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Cedric\Desktop\"/>
    </mc:Choice>
  </mc:AlternateContent>
  <xr:revisionPtr revIDLastSave="0" documentId="8_{F4BA7AF5-3D53-4B9E-B7C7-8DBA55C30B2E}" xr6:coauthVersionLast="47" xr6:coauthVersionMax="47" xr10:uidLastSave="{00000000-0000-0000-0000-000000000000}"/>
  <bookViews>
    <workbookView xWindow="28680" yWindow="-120" windowWidth="29040" windowHeight="15840" activeTab="1" xr2:uid="{13FF61C2-F321-45B0-861D-A5E0D52DCEB6}"/>
  </bookViews>
  <sheets>
    <sheet name="Raw data" sheetId="5" r:id="rId1"/>
    <sheet name="Finished Graphs" sheetId="6" r:id="rId2"/>
  </sheets>
  <definedNames>
    <definedName name="_xlchart.v6.0" hidden="1">'Raw data'!$G$1</definedName>
    <definedName name="_xlchart.v6.1" hidden="1">'Raw data'!$G$2:$G$14</definedName>
    <definedName name="_xlchart.v6.2" hidden="1">'Raw data'!$H$1</definedName>
    <definedName name="_xlchart.v6.3" hidden="1">'Raw data'!$H$2:$H$14</definedName>
    <definedName name="_xlchart.v6.4" hidden="1">'Raw data'!$G$1</definedName>
    <definedName name="_xlchart.v6.5" hidden="1">'Raw data'!$G$2:$G$14</definedName>
    <definedName name="_xlchart.v6.6" hidden="1">'Raw data'!$H$1</definedName>
    <definedName name="_xlchart.v6.7" hidden="1">'Raw data'!$H$2:$H$14</definedName>
  </definedNames>
  <calcPr calcId="0"/>
</workbook>
</file>

<file path=xl/calcChain.xml><?xml version="1.0" encoding="utf-8"?>
<calcChain xmlns="http://schemas.openxmlformats.org/spreadsheetml/2006/main">
  <c r="C12" i="6" l="1"/>
  <c r="D12" i="6"/>
  <c r="E12" i="6"/>
  <c r="F12" i="6"/>
  <c r="G12" i="6"/>
  <c r="H12" i="6"/>
  <c r="I12" i="6"/>
  <c r="J12" i="6"/>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4"/>
        </ext>
      </extLst>
    </bk>
    <bk>
      <extLst>
        <ext uri="{3e2802c4-a4d2-4d8b-9148-e3be6c30e623}">
          <xlrd:rvb i="23"/>
        </ext>
      </extLst>
    </bk>
    <bk>
      <extLst>
        <ext uri="{3e2802c4-a4d2-4d8b-9148-e3be6c30e623}">
          <xlrd:rvb i="30"/>
        </ext>
      </extLst>
    </bk>
    <bk>
      <extLst>
        <ext uri="{3e2802c4-a4d2-4d8b-9148-e3be6c30e623}">
          <xlrd:rvb i="40"/>
        </ext>
      </extLst>
    </bk>
    <bk>
      <extLst>
        <ext uri="{3e2802c4-a4d2-4d8b-9148-e3be6c30e623}">
          <xlrd:rvb i="47"/>
        </ext>
      </extLst>
    </bk>
    <bk>
      <extLst>
        <ext uri="{3e2802c4-a4d2-4d8b-9148-e3be6c30e623}">
          <xlrd:rvb i="55"/>
        </ext>
      </extLst>
    </bk>
    <bk>
      <extLst>
        <ext uri="{3e2802c4-a4d2-4d8b-9148-e3be6c30e623}">
          <xlrd:rvb i="67"/>
        </ext>
      </extLst>
    </bk>
    <bk>
      <extLst>
        <ext uri="{3e2802c4-a4d2-4d8b-9148-e3be6c30e623}">
          <xlrd:rvb i="74"/>
        </ext>
      </extLst>
    </bk>
    <bk>
      <extLst>
        <ext uri="{3e2802c4-a4d2-4d8b-9148-e3be6c30e623}">
          <xlrd:rvb i="81"/>
        </ext>
      </extLst>
    </bk>
    <bk>
      <extLst>
        <ext uri="{3e2802c4-a4d2-4d8b-9148-e3be6c30e623}">
          <xlrd:rvb i="89"/>
        </ext>
      </extLst>
    </bk>
    <bk>
      <extLst>
        <ext uri="{3e2802c4-a4d2-4d8b-9148-e3be6c30e623}">
          <xlrd:rvb i="96"/>
        </ext>
      </extLst>
    </bk>
    <bk>
      <extLst>
        <ext uri="{3e2802c4-a4d2-4d8b-9148-e3be6c30e623}">
          <xlrd:rvb i="105"/>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<sst xmlns="http://schemas.openxmlformats.org/spreadsheetml/2006/main" count="45" uniqueCount="32">
  <si>
    <t>dow</t>
  </si>
  <si>
    <t>day_of_week</t>
  </si>
  <si>
    <t>num_vehicles</t>
  </si>
  <si>
    <t>Sunday</t>
  </si>
  <si>
    <t>Monday</t>
  </si>
  <si>
    <t>Tuesday</t>
  </si>
  <si>
    <t>Wednesday</t>
  </si>
  <si>
    <t>Thursday</t>
  </si>
  <si>
    <t>Friday</t>
  </si>
  <si>
    <t>Saturday</t>
  </si>
  <si>
    <t>Trailer - Heavy</t>
  </si>
  <si>
    <t>Boat Trailer</t>
  </si>
  <si>
    <t>Light Van</t>
  </si>
  <si>
    <t>Moped</t>
  </si>
  <si>
    <t>Roadbike</t>
  </si>
  <si>
    <t>Utility</t>
  </si>
  <si>
    <t>Trailer</t>
  </si>
  <si>
    <t>Hatchback</t>
  </si>
  <si>
    <t>Saloon</t>
  </si>
  <si>
    <t>Stationwagon</t>
  </si>
  <si>
    <t>other</t>
  </si>
  <si>
    <t>green</t>
  </si>
  <si>
    <t>grey</t>
  </si>
  <si>
    <t>red</t>
  </si>
  <si>
    <t>blue</t>
  </si>
  <si>
    <t>black</t>
  </si>
  <si>
    <t>white</t>
  </si>
  <si>
    <t>silver</t>
  </si>
  <si>
    <t>vehicle_type</t>
  </si>
  <si>
    <t>density</t>
  </si>
  <si>
    <t>population</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</si>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</sst>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ichStyles" Target="richData/richStyles.xml"/><Relationship Id="rId5" Type="http://schemas.openxmlformats.org/officeDocument/2006/relationships/sharedStrings" Target="sharedStrings.xml"/><Relationship Id="rId15" Type="http://schemas.openxmlformats.org/officeDocument/2006/relationships/calcChain" Target="calcChain.xml"/><Relationship Id="rId10" Type="http://schemas.microsoft.com/office/2017/06/relationships/rdArray" Target="richData/rdarray.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Vehicles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822610588310603E-2"/>
          <c:y val="0.13296849087893864"/>
          <c:w val="0.9082714660667417"/>
          <c:h val="0.80030425301314945"/>
        </c:manualLayout>
      </c:layout>
      <c:barChart>
        <c:barDir val="col"/>
        <c:grouping val="clustered"/>
        <c:varyColors val="0"/>
        <c:ser>
          <c:idx val="0"/>
          <c:order val="0"/>
          <c:tx>
            <c:strRef>
              <c:f>'Raw data'!$C$1</c:f>
              <c:strCache>
                <c:ptCount val="1"/>
                <c:pt idx="0">
                  <c:v>num_vehicles</c:v>
                </c:pt>
              </c:strCache>
            </c:strRef>
          </c:tx>
          <c:spPr>
            <a:solidFill>
              <a:schemeClr val="accent1"/>
            </a:solidFill>
            <a:ln>
              <a:noFill/>
            </a:ln>
            <a:effectLst/>
          </c:spPr>
          <c:invertIfNegative val="0"/>
          <c:cat>
            <c:strRef>
              <c:f>'Raw data'!$B$2:$B$8</c:f>
              <c:strCache>
                <c:ptCount val="7"/>
                <c:pt idx="0">
                  <c:v>Monday</c:v>
                </c:pt>
                <c:pt idx="1">
                  <c:v>Tuesday</c:v>
                </c:pt>
                <c:pt idx="2">
                  <c:v>Wednesday</c:v>
                </c:pt>
                <c:pt idx="3">
                  <c:v>Thursday</c:v>
                </c:pt>
                <c:pt idx="4">
                  <c:v>Friday</c:v>
                </c:pt>
                <c:pt idx="5">
                  <c:v>Saturday</c:v>
                </c:pt>
                <c:pt idx="6">
                  <c:v>Sunday</c:v>
                </c:pt>
              </c:strCache>
            </c:strRef>
          </c:cat>
          <c:val>
            <c:numRef>
              <c:f>'Raw data'!$C$2:$C$8</c:f>
              <c:numCache>
                <c:formatCode>General</c:formatCode>
                <c:ptCount val="7"/>
                <c:pt idx="0">
                  <c:v>767</c:v>
                </c:pt>
                <c:pt idx="1">
                  <c:v>711</c:v>
                </c:pt>
                <c:pt idx="2">
                  <c:v>629</c:v>
                </c:pt>
                <c:pt idx="3">
                  <c:v>619</c:v>
                </c:pt>
                <c:pt idx="4">
                  <c:v>655</c:v>
                </c:pt>
                <c:pt idx="5">
                  <c:v>577</c:v>
                </c:pt>
                <c:pt idx="6">
                  <c:v>595</c:v>
                </c:pt>
              </c:numCache>
            </c:numRef>
          </c:val>
          <c:extLst>
            <c:ext xmlns:c16="http://schemas.microsoft.com/office/drawing/2014/chart" uri="{C3380CC4-5D6E-409C-BE32-E72D297353CC}">
              <c16:uniqueId val="{00000000-4067-4C7C-9D8D-65227284CE5E}"/>
            </c:ext>
          </c:extLst>
        </c:ser>
        <c:dLbls>
          <c:showLegendKey val="0"/>
          <c:showVal val="0"/>
          <c:showCatName val="0"/>
          <c:showSerName val="0"/>
          <c:showPercent val="0"/>
          <c:showBubbleSize val="0"/>
        </c:dLbls>
        <c:gapWidth val="219"/>
        <c:overlap val="-27"/>
        <c:axId val="1422825167"/>
        <c:axId val="1422821807"/>
      </c:barChart>
      <c:catAx>
        <c:axId val="142282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21807"/>
        <c:crosses val="autoZero"/>
        <c:auto val="1"/>
        <c:lblAlgn val="ctr"/>
        <c:lblOffset val="100"/>
        <c:noMultiLvlLbl val="0"/>
      </c:catAx>
      <c:valAx>
        <c:axId val="142282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25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Regions</c:v>
          </c:tx>
          <c:spPr>
            <a:solidFill>
              <a:schemeClr val="accent1">
                <a:alpha val="75000"/>
              </a:schemeClr>
            </a:solidFill>
            <a:ln>
              <a:noFill/>
            </a:ln>
            <a:effectLst/>
          </c:spPr>
          <c:invertIfNegative val="0"/>
          <c:dLbls>
            <c:dLbl>
              <c:idx val="0"/>
              <c:tx>
                <c:rich>
                  <a:bodyPr/>
                  <a:lstStyle/>
                  <a:p>
                    <a:fld id="{223E2D0F-C421-4CC4-9A14-4C03B001EF9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0DF-4FEB-B66E-EAA38F2E569F}"/>
                </c:ext>
              </c:extLst>
            </c:dLbl>
            <c:dLbl>
              <c:idx val="1"/>
              <c:tx>
                <c:rich>
                  <a:bodyPr/>
                  <a:lstStyle/>
                  <a:p>
                    <a:fld id="{EAEF354F-08AF-46A4-B45F-80109180124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0DF-4FEB-B66E-EAA38F2E569F}"/>
                </c:ext>
              </c:extLst>
            </c:dLbl>
            <c:dLbl>
              <c:idx val="2"/>
              <c:tx>
                <c:rich>
                  <a:bodyPr/>
                  <a:lstStyle/>
                  <a:p>
                    <a:fld id="{05A08DA9-CFD2-4C7E-9653-AFB8059A616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0DF-4FEB-B66E-EAA38F2E569F}"/>
                </c:ext>
              </c:extLst>
            </c:dLbl>
            <c:dLbl>
              <c:idx val="3"/>
              <c:tx>
                <c:rich>
                  <a:bodyPr/>
                  <a:lstStyle/>
                  <a:p>
                    <a:fld id="{61A215C0-29A0-45B0-85A3-E5F383AD812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0DF-4FEB-B66E-EAA38F2E569F}"/>
                </c:ext>
              </c:extLst>
            </c:dLbl>
            <c:dLbl>
              <c:idx val="4"/>
              <c:tx>
                <c:rich>
                  <a:bodyPr/>
                  <a:lstStyle/>
                  <a:p>
                    <a:fld id="{52D3940B-38C9-46B8-9A5D-0E92FA82DE4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0DF-4FEB-B66E-EAA38F2E569F}"/>
                </c:ext>
              </c:extLst>
            </c:dLbl>
            <c:dLbl>
              <c:idx val="5"/>
              <c:tx>
                <c:rich>
                  <a:bodyPr/>
                  <a:lstStyle/>
                  <a:p>
                    <a:fld id="{121DB82D-9C6A-4910-A7F5-DCDA682C444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0DF-4FEB-B66E-EAA38F2E569F}"/>
                </c:ext>
              </c:extLst>
            </c:dLbl>
            <c:dLbl>
              <c:idx val="6"/>
              <c:tx>
                <c:rich>
                  <a:bodyPr/>
                  <a:lstStyle/>
                  <a:p>
                    <a:fld id="{F26ABB69-AFBC-4BE2-A77C-217C30EBC77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0DF-4FEB-B66E-EAA38F2E569F}"/>
                </c:ext>
              </c:extLst>
            </c:dLbl>
            <c:dLbl>
              <c:idx val="7"/>
              <c:tx>
                <c:rich>
                  <a:bodyPr/>
                  <a:lstStyle/>
                  <a:p>
                    <a:fld id="{D0B2157F-5FC3-4267-9FA9-9B6174A13EA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0DF-4FEB-B66E-EAA38F2E569F}"/>
                </c:ext>
              </c:extLst>
            </c:dLbl>
            <c:dLbl>
              <c:idx val="8"/>
              <c:tx>
                <c:rich>
                  <a:bodyPr/>
                  <a:lstStyle/>
                  <a:p>
                    <a:fld id="{B6C5BC5E-4E01-480C-AEF8-C6B96E5B4A9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0DF-4FEB-B66E-EAA38F2E569F}"/>
                </c:ext>
              </c:extLst>
            </c:dLbl>
            <c:dLbl>
              <c:idx val="9"/>
              <c:tx>
                <c:rich>
                  <a:bodyPr/>
                  <a:lstStyle/>
                  <a:p>
                    <a:fld id="{5A2B131E-260C-4612-8C71-1C7B50D5ED8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0DF-4FEB-B66E-EAA38F2E569F}"/>
                </c:ext>
              </c:extLst>
            </c:dLbl>
            <c:dLbl>
              <c:idx val="10"/>
              <c:tx>
                <c:rich>
                  <a:bodyPr/>
                  <a:lstStyle/>
                  <a:p>
                    <a:fld id="{2EA719F3-6113-40CB-B6E5-13F7CA69F65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0DF-4FEB-B66E-EAA38F2E569F}"/>
                </c:ext>
              </c:extLst>
            </c:dLbl>
            <c:dLbl>
              <c:idx val="11"/>
              <c:tx>
                <c:rich>
                  <a:bodyPr/>
                  <a:lstStyle/>
                  <a:p>
                    <a:fld id="{325A7725-C2F5-4CE7-A108-AAE4B52CE6A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0DF-4FEB-B66E-EAA38F2E569F}"/>
                </c:ext>
              </c:extLst>
            </c:dLbl>
            <c:dLbl>
              <c:idx val="12"/>
              <c:tx>
                <c:rich>
                  <a:bodyPr/>
                  <a:lstStyle/>
                  <a:p>
                    <a:fld id="{7CD78255-FEB2-46E0-A1DF-F461E6F50F7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0DF-4FEB-B66E-EAA38F2E56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'Raw data'!$I$2:$I$14</c:f>
              <c:numCache>
                <c:formatCode>General</c:formatCode>
                <c:ptCount val="13"/>
                <c:pt idx="0">
                  <c:v>1695200</c:v>
                </c:pt>
                <c:pt idx="1">
                  <c:v>655000</c:v>
                </c:pt>
                <c:pt idx="2">
                  <c:v>347700</c:v>
                </c:pt>
                <c:pt idx="3">
                  <c:v>543500</c:v>
                </c:pt>
                <c:pt idx="4">
                  <c:v>513800</c:v>
                </c:pt>
                <c:pt idx="5">
                  <c:v>201500</c:v>
                </c:pt>
                <c:pt idx="6">
                  <c:v>52100</c:v>
                </c:pt>
                <c:pt idx="7">
                  <c:v>246000</c:v>
                </c:pt>
                <c:pt idx="8">
                  <c:v>258200</c:v>
                </c:pt>
                <c:pt idx="9">
                  <c:v>127300</c:v>
                </c:pt>
                <c:pt idx="10">
                  <c:v>182700</c:v>
                </c:pt>
                <c:pt idx="11">
                  <c:v>54500</c:v>
                </c:pt>
                <c:pt idx="12">
                  <c:v>102400</c:v>
                </c:pt>
              </c:numCache>
            </c:numRef>
          </c:xVal>
          <c:yVal>
            <c:numRef>
              <c:f>'Raw data'!$J$2:$J$14</c:f>
              <c:numCache>
                <c:formatCode>General</c:formatCode>
                <c:ptCount val="13"/>
                <c:pt idx="0">
                  <c:v>343.09</c:v>
                </c:pt>
                <c:pt idx="1">
                  <c:v>14.72</c:v>
                </c:pt>
                <c:pt idx="2">
                  <c:v>28.8</c:v>
                </c:pt>
                <c:pt idx="3">
                  <c:v>67.52</c:v>
                </c:pt>
                <c:pt idx="4">
                  <c:v>21.5</c:v>
                </c:pt>
                <c:pt idx="5">
                  <c:v>16.11</c:v>
                </c:pt>
                <c:pt idx="6">
                  <c:v>6.21</c:v>
                </c:pt>
                <c:pt idx="7">
                  <c:v>7.89</c:v>
                </c:pt>
                <c:pt idx="8">
                  <c:v>11.62</c:v>
                </c:pt>
                <c:pt idx="9">
                  <c:v>17.55</c:v>
                </c:pt>
                <c:pt idx="10">
                  <c:v>12.92</c:v>
                </c:pt>
                <c:pt idx="11">
                  <c:v>129.15</c:v>
                </c:pt>
                <c:pt idx="12">
                  <c:v>3.28</c:v>
                </c:pt>
              </c:numCache>
            </c:numRef>
          </c:yVal>
          <c:bubbleSize>
            <c:numRef>
              <c:f>'Raw data'!$H$2:$H$14</c:f>
              <c:numCache>
                <c:formatCode>General</c:formatCode>
                <c:ptCount val="13"/>
                <c:pt idx="0">
                  <c:v>1638</c:v>
                </c:pt>
                <c:pt idx="1">
                  <c:v>660</c:v>
                </c:pt>
                <c:pt idx="2">
                  <c:v>446</c:v>
                </c:pt>
                <c:pt idx="3">
                  <c:v>420</c:v>
                </c:pt>
                <c:pt idx="4">
                  <c:v>371</c:v>
                </c:pt>
                <c:pt idx="5">
                  <c:v>234</c:v>
                </c:pt>
                <c:pt idx="6">
                  <c:v>176</c:v>
                </c:pt>
                <c:pt idx="7">
                  <c:v>139</c:v>
                </c:pt>
                <c:pt idx="8">
                  <c:v>139</c:v>
                </c:pt>
                <c:pt idx="9">
                  <c:v>112</c:v>
                </c:pt>
                <c:pt idx="10">
                  <c:v>100</c:v>
                </c:pt>
                <c:pt idx="11">
                  <c:v>92</c:v>
                </c:pt>
                <c:pt idx="12">
                  <c:v>26</c:v>
                </c:pt>
              </c:numCache>
            </c:numRef>
          </c:bubbleSize>
          <c:bubble3D val="0"/>
          <c:extLst>
            <c:ext xmlns:c15="http://schemas.microsoft.com/office/drawing/2012/chart" uri="{02D57815-91ED-43cb-92C2-25804820EDAC}">
              <c15:datalabelsRange>
                <c15:f>'Raw data'!$G$2:$G$14</c15:f>
                <c15:dlblRangeCache>
                  <c:ptCount val="13"/>
                  <c:pt idx="0">
                    <c:v>Auckland</c:v>
                  </c:pt>
                  <c:pt idx="1">
                    <c:v>Canterbury Region</c:v>
                  </c:pt>
                  <c:pt idx="2">
                    <c:v>Bay of Plenty</c:v>
                  </c:pt>
                  <c:pt idx="3">
                    <c:v>Wellington</c:v>
                  </c:pt>
                  <c:pt idx="4">
                    <c:v>Waikato</c:v>
                  </c:pt>
                  <c:pt idx="5">
                    <c:v>Northland Region</c:v>
                  </c:pt>
                  <c:pt idx="6">
                    <c:v>Gisborne, New Zealand</c:v>
                  </c:pt>
                  <c:pt idx="7">
                    <c:v>Otago</c:v>
                  </c:pt>
                  <c:pt idx="8">
                    <c:v>Manawatū-Whanganui</c:v>
                  </c:pt>
                  <c:pt idx="9">
                    <c:v>Taranaki</c:v>
                  </c:pt>
                  <c:pt idx="10">
                    <c:v>Hawke's Bay</c:v>
                  </c:pt>
                  <c:pt idx="11">
                    <c:v>Nelson, New Zealand</c:v>
                  </c:pt>
                  <c:pt idx="12">
                    <c:v>Southland Region</c:v>
                  </c:pt>
                </c15:dlblRangeCache>
              </c15:datalabelsRange>
            </c:ext>
            <c:ext xmlns:c16="http://schemas.microsoft.com/office/drawing/2014/chart" uri="{C3380CC4-5D6E-409C-BE32-E72D297353CC}">
              <c16:uniqueId val="{0000000D-80DF-4FEB-B66E-EAA38F2E569F}"/>
            </c:ext>
          </c:extLst>
        </c:ser>
        <c:dLbls>
          <c:showLegendKey val="0"/>
          <c:showVal val="0"/>
          <c:showCatName val="0"/>
          <c:showSerName val="0"/>
          <c:showPercent val="0"/>
          <c:showBubbleSize val="0"/>
        </c:dLbls>
        <c:bubbleScale val="50"/>
        <c:showNegBubbles val="0"/>
        <c:axId val="1422836687"/>
        <c:axId val="1422817487"/>
      </c:bubbleChart>
      <c:valAx>
        <c:axId val="1422836687"/>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17487"/>
        <c:crosses val="autoZero"/>
        <c:crossBetween val="midCat"/>
      </c:valAx>
      <c:valAx>
        <c:axId val="142281748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836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3">
          <cx:pt idx="0">8929526486428286977</cx:pt>
          <cx:pt idx="1">10028892</cx:pt>
          <cx:pt idx="2">10028884</cx:pt>
          <cx:pt idx="3">8933186409641017345</cx:pt>
          <cx:pt idx="4">10028889</cx:pt>
          <cx:pt idx="5">10028887</cx:pt>
          <cx:pt idx="6">8930462947742842881</cx:pt>
          <cx:pt idx="7">10028895</cx:pt>
          <cx:pt idx="8">10028890</cx:pt>
          <cx:pt idx="9">10028888</cx:pt>
          <cx:pt idx="10">10028886</cx:pt>
          <cx:pt idx="11">8931644972067717121</cx:pt>
          <cx:pt idx="12">10028896</cx:pt>
        </cx:lvl>
      </cx:strDim>
      <cx:strDim type="cat">
        <cx:f>_xlchart.v6.5</cx:f>
        <cx:nf>_xlchart.v6.4</cx:nf>
      </cx:strDim>
      <cx:numDim type="colorVal">
        <cx:f>_xlchart.v6.7</cx:f>
        <cx:nf>_xlchart.v6.6</cx:nf>
      </cx:numDim>
    </cx:data>
  </cx:chartData>
  <cx:chart>
    <cx:plotArea>
      <cx:plotAreaRegion>
        <cx:series layoutId="regionMap" uniqueId="{68FAC065-D02E-48C0-8780-D211473D5921}">
          <cx:tx>
            <cx:txData>
              <cx:f>_xlchart.v6.6</cx:f>
              <cx:v>num_vehicles</cx:v>
            </cx:txData>
          </cx:tx>
          <cx:dataId val="0"/>
          <cx:layoutPr>
            <cx:geography cultureLanguage="en-US" cultureRegion="US" attribution="Powered by Bing">
              <cx:geoCache provider="{E9337A44-BEBE-4D9F-B70C-5C5E7DAFC167}">
                <cx:binary>nHpZd546svZf2SvXzd6akESv7nMh4H09xkMcO/YNy3YSgUBCIAbBrz/lHpPsPtlff5e2MYWkUtUz
1F9e459fuy/P4y/Rdi78+TX+9V09Tf7Pv/0WXusv9jn8apvXsQ/91+nX197+1n/92rx++e3z+Lw2
Tv9GEGa/vdbP4/Qlvvufv8Db9Je+eJ6eSzc103Yzfxm32y9h7qbw07/+H3/85cvfXnO3+S9/fdf1
r88dvPTdP357+vmv72RGKZacoYwzjLCgLH33y2/fvu0fD79/tvCKhy9dB5899e4PX/LlOUx/fYcF
+1VmKUMYIZQJnvJ3v6xf/vkXjinGlCFKCaL43S+uH6f6r+8Shn/FjKY0Y0QKjDIq3/0S+vmff6Oc
UCEw54JJxMS/9u267zbdu3/t1D9+/sXN9rpv3BT++i7l9N0v/u/Pva2fMymIEByjNBM0hajwGf71
+RZWCY/jP3E6C2RbH587fF+16zFydpml9Wld1arpN1UFKVSdxHKLVDXeKDlUt4NZ1cxsngx3kr9n
k1Ak2R431ipUDVeuCk5Jey2zRPnWKCv3gtS0iPG857uSsuD9qDb7deXHkHplZnS2j/Qm4FIuZTXy
o9Nftvqio42quD+t6/uBhrKhSDH2gVNXrOyYDDrH3axY2uQsng9tpmj3HuOYy+ST3z5IP6oJ1wqv
Pje7KNxgDn30ubcfF03VsDT5gl7nucv7pFZJKI3M+/Gi25aiHpGaUVdYOz5ptj9PI74fhf0UA1Xz
eDtoU6aYlPDrsxYeXZvqzNL9WMcjmV6Qu+fLRdWmZb9dtnrNOX4xY5qne1SxPTChDwtv1bD7Qi6v
rn1t9zVv5uEkkvmk42ueNVvu3Fbug8urqSomykqytAVuTT67+tiI6v3Y4XNK4tH1JreJK0ZHbsYZ
ZYrPtzO/nfV0dF086LUpSExLLrGKYsqNnYsxpCqbPxk9FPWW5F6XvivWYI8+8UfLvNqpVl3EhZ7G
gpL50FfjWYPWg7WVwuOxG5r3CfWXPgunVNh87X2Oo8gTH2+Shqt0fBrwK0pt4VamRgwJww4r73Ox
HpIlT4ddpXE6Tva1o8uJ97UKsj7yKhZyXFVNlvNMbsc0woYMZwtd3zNa2r1TElY30epAV3OWDLG0
veBqI4tCMi0m0h10RgvDX7cQlOWjkn2jFpuo3qGCmE016IbHs7A8+1UruwkVmVEuduW6fa66V+1f
kfiQVR9JkkudV2mVp707RWNbILcrIceymdEhGR5DtPmSnVBIztbN+cK+xH0+zpBEVQcZmoy4nGZ9
5i3PO/zoVqLM0KpWnGUNrGCFtBGq8mnptvbQJOyEmkucdrmYx8Ou328c0rCfc7MdqvYzgXWS2zgU
QkxFgOfj9aqLFvkDrs/W5sTp0nWTms0XOPjVpmrRRQ2PJv6OmaQYk0PsTGki3I0Jco8Xwj83bfJU
QYKd6PlW4E+sORktVSGesPqg9YcdQzY8heZUu7RofF+yPruBh4y57lZfmnFRoYalr00ZqaDlSu1Z
JX2dN8uSqmQfwnnt0vu6mq93i267BTWqjl/0ps8IPZj1rhvicYWPNhPK0/WBLkQ100XaHAJqDs3M
K6Wn/cIxqox9ouF9HNdbIlkR7HpmN1RGaZuctzif0+WcwJetPs1NG+pTZ9dibKr3EyIf4qQVmQ17
ir7nBzRXX9c4f6qXLOb7alQmbxEUqZowlSyTCmuj+uxjtiRqiOID2i3OF8PsoRHnabZ6yD5yS0ed
L/SjXdDj2tbnekclSs2xyj6PcPkXqsbNfcBWlgHW36JewAKyY7/3Rdo+sMmXqGpzud5ic9HhV+Yq
qBB92XHdKYK0Qll9WIdGJemTc/UJbuaiTke1OzmciXT4WnfpWFi4nNEHmhM83vZsOuUoXhq0nHvN
P+F2uw1kOm+mtVUMiplpkwNL3u5Oe5xxepKly6GtzUODxOe54Q+ZFicY20bpKIqarhejXi+xhv0Z
WQUXSkxqD7Bjybw2ORI3ydheUik/6Ow568RXkSZnNRmLsZJqQ+lx4x+W7YNbsl5NkijqBTlsKVcR
TyrBSOFk8Yqvw2Hubza53Jq2/tS3okzjrIaNKycX1Wb7cWnnw1Az1fGbDMrkwv2Fnpec7k6xjp0F
BxeBzGqXNwttc9etqpuuazMccIjQPmCpo0JbqmxviiDZ5TZ3p6ZB8I/kMvhUyRkrm5r3bluMIgPN
49Le4857Rdr6qnU8Kk/3FyrdSUj2oltbqrb0dHfjcWmaQ5/QK94Pyk197n2TD7S5Hel0WBN83aat
8no88L1+nzQxXyItMli1Z/MHsVf5GIXiTp4mWZo7u5x1gzmrquksZOZQY9idTJd6mkqD5g96qfOM
n9Zzc9G3/uijKWaiL+r+xUx7DjftSNbhIqnHQ89Lq7Miukml5G4MVgVPlUxoqaG5JJxAw7WnA26h
iMevXI6nxNXw3dNJD+1ur9KLoRdHMVxjMRRkrEpes5M1+nOp54uJhhMyEtXX83XvacEsPxfjWmhy
59LrdtDl7GS5yfVANFLZIMqOYfWn0ZNB1NHG5z5dFeYfp/be+gu/nxp2/jcM9tvf0eB3qOa199vY
6PofcPBfP/7P5T9R5l/e/u3fv3+DlP/+6cp/cb9cd8+vX8KPz333bwCh/hH9DYt+98PvgOm3YPH/
9Y/f4dLXfnbTG8zVzfe4EksAa/83GH3/Zf3l6ctz9+w+f4tG//Zff0efCRb8V5wyLiRlTJBv4SdP
f5WAHzGXGUspJoB7/wk/SfYroRkSMiVYEJliAK3/hJ8p+ZWjFImMp0gKmSH+38BPTL5Dn6lkgDhJ
xii8K5WU8Ox79ElQhAx0ZnrsRJSHVOvtYQXIrLzzCSTuRD7xMDlc8K5bLquqEbcpYvXzOqWyUWnW
zo/f7OB/wsO/+x6OYWEMccQFkBMA3t+i4WavK7yGhj1iu8jztWmGs51OXR5bkhY/D/W2tH8Db1g6
oalATJIUZbCN6Afg3WRuQ1ZE8+Sro7Snu5VK8rfiNKgtlnHs867p8v+PmBjzDAJzIDtvx/EN2J/S
bHNRQsygguqPTb7nptRFcvh5GPz27b9b2zdx3kjHN3FSsSzrrDfzNB1i4Q76TJfD6TOAo8L/wYre
cvGnodj3oQbgT8ATIJRQCSyK5yKvFCqa/HUoTlZFFS//6OTEj1nLYWmwh0JIAicnsx+2sSOUV6Mx
5GUeDQq5cZKcajMyX3DHCT8KNHpdCLukZYUBV+cD73tdLFigLCc6lSHnMdF77mk/WzUS56t8SUde
Kyc8tXkWUEtzTVZLDlVYuyE3AOs08LC2vaLCVYAL1l6+yGnVDop9jKmiG7au2BudDGr0KX+s7MJP
doEWp6aY+V1FYMHH0OwLzWe4QIPqKtLux2QLMym7KPCr70PnlKFh+hz6hrNcdzsdAXKZqlVurcyd
j6iv8nnttqgC1Je7uHHoW/PqNnZCwubvG5SMIh+BOswlQbX7qiVQE2V95Vtl/GyzXPcz0DWZhQC0
ZnImnNMB+0lRC9goZBMArSlhsywWiwYAbE5D17a82XvAIxu5XE0Gy26isf35bisS8oyxsSv0PNnb
DZi++YMse0uib/MZDvytSjKSUSiLiEKx/DafszrLmtSO+0uN9+k4YrdfLPOWHH9+bd7e8n0UghmW
EnGIxFL2w63ZqJhajyr04oUHjlEDcm5E2+fZOAT181C/u6EcQyyoczKTsDCQGr5fkRW1GZvQ4Re0
Qh2EYJ7OalmwQ2oIqOvKiQ/2QxPr5o5PWfWl8wYwwJzJ9mkWFWblz7/nPyydwxYDictECg3mh88J
46ihLG+wdKf5IcXJeqjw5E/GTexnPw/1fd2FywqFncMxZgwLTBD6YZdrWRlNZmcfoUJ2h7YJST4b
2ebb1uicVZXJBY9MadRnF6FC9uPPw3+/0rfwb4FRBiedMoLTH8r+vo1zAMxNH7XxTq2ZHFUfl7lM
27T+gzL8fdb+LRSnBPAAqEVpxt/QxLdZK9dN1gYT9jg0M71e250d5DLMf3A3vi/Af4/ylrLQwiTP
CPuhZQZNySYmzx/7oTZ5I/h4SUC3yKu92c4zz5KHn2+glOK7ewIR4dwozkC4yjhCnP2QLJOXnV36
lD4vjWlfLN6lPiZpbXYgkuPiLtgCnVNVCZ+lcm7WbblL40iuZeMz5faaDkfLhw44HxZ2PCyr6F/I
kCRULXIyddmnuG5PZzLt0L9M5V6iyHBbrN4Mi7Jmo5/TbgTCMkk36ktWJfXpGhg0cI2hah4BS5nP
ux4qoPFMD82pEwkdj/WW4q3clml6qhpD9YlMoTuUICEmEVSXNd77qjPDsclqsSo+JqDz8L5qj2ao
W3nYmeiyO7sIdkmGjvUqbXWogR/y1bQq0gTYOctm/NkAUfIAKaxYTh1d+kltfZyu1t74Ng/jmvrj
CvQIHbJ5w1khAKLdR+blx77W8LCZSdfnrUV6yTX33cmS7QktoMvieJIK3Zh8k1XGLvsqgLDQaM3x
Sd0TsV/OstrNCXWA9K5rv+v2pMMW8UPVpMsVpOLS5RXHXXsysLE+i7Yho6LrbkDUCtSmcAdC53OJ
6w7l1KOxKiLya3r0OlSZyogGqtqTzuHrzDXzoqQZgO6J4FfgqBRoZr5r1urcwrlshWXrqstaSP01
iL7VSmQIOi8b8FhmNdIZXHSOobUiO6y5nSVaQcYk01Q0aRs7pVeoAG3F9P3OtbxtW2v3Q+2I1Cqd
NTVKw12/21O93tsebV3uxJjeOJ2NtjR9ZjvVr2kX1VQJ9rDsoU8LCjyv2Mw+WoW62YCuEzHWRcNr
0qi1I119jr3eaO54JcJpV2cG+Jno3Kokzex8NNzW9/OQDQ/jvuvXdss0PRuoGc7XyNqqbLvQy3KZ
1+TzEmPr1ED31pWoAXVjH0n9NVpTm7IaKGxTBoIm5HPia+irhtb3fqqBugEd10IJS9rrRLBpBsGE
rwe8jmIv52bgR03Dfs/ZNPUKT3MPVRPH3eUekeYwT7Sp8o0JELuWIH32vFki7tcqkLMIKsqSe9GD
mpCkGfF52FZ87R0a95KmgIECHzk70H4fzF1X8ww/AZKSzecWgI98P3W6vtKzSz6mIWBoV2hr1wtH
iDEXKAsRlI90XaOSYTOdcluGznUyOqtEJCC92kysS7lPlTe5C6BEad4hU2ZTZJd2RfJjVoXs0SfG
ghCAefupHzNI0JYOW6/IXiUge8secMuEuqtmwzjkk3PyxuA1/YIZz75SM+GHYCsTVZqOmpyOyQ7/
kEbPzYleZVcXbZKZ273t0k6NgrEbDK+0ea9dBBrdxzWn3RAAa21ZHMqUCN2rbGX+KtVjuGRRuxY2
cJgBHHbd8FnYZk1BuU67uwTN2aZoWHgJhWy5oeNcPQ6ysiK31UhuUrk198tg57ttp31Ug9DLbRKk
eaqnNYWl1FnVKMH7+sMChwXifycRXEZU8SJNW7yrbRbLpUx6UqkkWZNGbUsLWzW7ZRyVXlh4XdbY
W9DWFsQValPx4tvNedUPW8IgG/auU1sVwlchlrUYpnarCrsn3eXAk+lDwxZW577b1usKOxYUlIs9
5m3q3HU916RXrRFwEq7D4Yb2W13ngrZNVLCXA1MuWfTnLe1MD7XQiSyvxxlws540GnJQ8+n1kEJJ
K1aeoE8atcAf2yyCj2BbPgO/Q6zLO9ArtvdCD3g+wUZgELxtloHEXmlykq4A+S4yGwOgU4LNWrSt
yNYzqFaEFk7QfiwlhQufV4Pxvly6OKegMPf8gcd0StWqq+RqgP7flJba2edJ2+0e7APXPbYtYR9T
kdZ7HpKxaw9Dh7e9GBqXPU5V04UyCzWLeTDZsinTMdmD5DZzuHsx2aEqattfDXudzHkIEVwHbSqL
VDPoqVOxc/VSLImZYqFxtUGBswHUT7F7gXM2m6zO21ijtSA7Xs8M3bwrV0/Mx83Ae0tHRfK5wz00
9ZCsdsr5bIlVu15nyKNe7lPByIRH2D/euHzp+Rzyes9sr5B1Ns0XPs+0bHyHLqifhsfokn1TMt3s
6TpvI5hMdBzJoauFl6e0twvUy8zUk0IRQ1I7UAAmxbyo00Mkgvui0tKCrjiPmVEm4VmV82Xjtyxp
9at1ERhP5evpnBjf3Lo2Nndtimqf66YaL0DTAMF4m+c3+LXbUR8MoKKo2BiGJd/rNoBynJjqZl7S
cEXbDowEGrD4ClrFjvKEVeKJtEnoy2Ua9+dFs2k/rHaLH0yql48yLj4B7W3c5gIkMH0lGsY/O0AQ
QVGNqSzGweKbtg78NezV/hUk3e0gkwpqYMeHwRdsktwWRE9A5HQt4x2yq8bHWQ/AudKQLRr06s2H
kpCxW0/1kGwnO1nk09YboGIMtSCyN0ODSlhFCiI7EUBSgQdu1yt36atOOYjsQ+WA6m3dGl7MvIWr
yfXcghjedHW59kv1Eoe4wZaBE4NyJtxSgGcwTHkTRv05Ed30ebLwrALq1H4F8Lqd686wcupvHOsQ
uGpDJd0B5Nf0IawJWDtkFyY9TkTELt+XpMXK9Fxcprap6zKVuh6Ugcp0MUvpAxgJs06gRsg3ngl+
6K20ffa6Dhh/aOQsTtrAqwE0exYgP5qon1rmmo9rvdq2sGILt4EjNqilQv1UQL+sn6batY9mCByy
suX2GbCSebULEVC8+jmS3E2zuU43PfhyEEi2hx4UXwJHsGQP2KDpmtoY6xJ6omF5E2k8tXVYL3bS
3Gfp0F/1Tjf3wUnM1NpP+3gQPbRMhSvKnobOtUs+6B5EfofW+XZzUtRFBNBZKRuT1cFzEqqBhrsC
piWOMTvEYZymnBrTXJI5zayyDK+2HCKIrlDYoFQ1uKm4khicT74kYThjYSAb+GU6gtgSvZlKyNw4
ndQJIid2M3MO2Vhd7mAI1wqux/SBDA5QZBpTqIQNW5Wuaqd2nJqnpV9maNTYRlZ4u8RKTR2PDwzu
aptTMvSgs0SowuCumQvaZehDu09YFpqbleQ+BS8e3BS9oYKDGzOcmVF3h2oMO86HqbPVFelb++xR
z5GCW0OlqrMOfAO0V7AF9VoN8aVrnQbpwa4k9g58y8bNxwpTu5RkFoYCagDfUXXLnD3UbuivJcum
yxY3esqZXEKnsjZZyJPWQRZ9EzgHY8mJfO7QUB+qSNb1rh13T/Kk7xOjsBy7q4QBxlAgQJiTt9rS
ASL2BrZo6ld3rEzX3plleBNV2mnsjzMZoISgdech7/yYrnlV43U/oGQTL27buutppg2UKWjvp0kj
F6gmMC1ww/cY4hkaF/mxqtJJn26DDb6Yd9ewc7LSym6l9sZXpvBiHsLNhFwblPaM6UOS9CDltLaH
WgUGd/XatHPS5MDL6ZXdWTvlZJwN6PaTCFfd2JLplBEonUozBMqJG7zLcsw2spdbMtZ1Ue88OkWm
LVyDOrWgg6hQez6GDX+yvc1ekYeSkGPdI1uOFLejmhHgkFwHke352lmKD4K52avQtMulrlNoDVVo
HLyU783VkIlWJdXu1kMEJx6A+jj6rQArYg4qtX1yNU1oj4chwxxBN5HLZ2nWugMQAPwLBKMpmU/4
BGMHVdZx4DU+tIPKQGh0ym/MPeFxrp8rjfxpChSOH4ZlMLdgX4Bz3O4NlMwJ6Mv1sCy7VM2y0SYX
2Sa+ZFMFlnfnnHkA4lddAZRpa7CV/XjCjGMFmUcNRhRULajFmqKXrNfbyebH9naAqwbWFQasI4EZ
30JSyBfeiou9qcEzvmURskwZyeVHILHdllfruKzn0JDnZ+LI3Kl0q5YrOSZhVryqk6bofNffEyhp
1eU2VW0Dkw1LYpmq6lXrgqBJ3+uAm/Fi8bbRJV3eFhZ5F+ozO8/kSla16M/rBITynIUoPiWgtmWq
AoKMYBvS+kwnHJIMClD/eR5hokeBgZUOUPbXplcelPgFZDWdVWqs0+WhBhnjhZjIAEIDhYXBgUpv
Z3UYwj3vNeReSxvKjgvp3Z3DIB4VdW1szGtDYVd1G6obmw39HfeDrwomM3EeMt1pVU2jvdkb1H0A
UmqfEFsRmOK8Sx4ccnAPJ92O98DN6/uk9+4pHdj8sqJuvV+qiY7KAzm+8F3r++tFzgsYqClPxgEE
VjJfUcz3O7Ys9mWDi7MqAAbp47KJeTpkVQ2TAc0yRRgskZkOLzoG97pVIqvOKCEVOkcJoWs+ccbW
vM9M+wk+YnywycI/mOjjbao3KESCt8tFS5MekLrYMlAuUzG8n6dGPotq629soBFOxtZyBD8NN+Di
iaY+2l4nwHGmrYXxhJVGlbF9e+2X5gVpKAEFDBCY8xkkZ8AIDoZmZgMVBWzRBkjNBj4cU1vY04+j
n/csb3qdHSaMRAMjEKLO8goR4QpfWw+52m9oV65dNdD8moZPAVQaEPtX3bNL3tQcH6eW1NMFk1r4
sjUtiF9rzOKDEXROPpIgrbvcYAe7Imx7sOc14Z6XA3yoKOU8LrcijuCYzpav4XSxYOM/6L2GcQ8K
/h2HgYnV8RK3bvnauIWyg0G9aw51Ihqeb3XYTe4l4+tpWrEKZDfQVxWI6f1HJsEQutawaSepdn48
hSGWeT7poWW050mzzrisx9Gdpb2f8QlyPXjd0HiX9lAP3IEr3MfKA1iSXuTAmKH3UWLW9NATAzMG
eGdxOtOR7qZcBwqjRM5F5M70wLL2aU/cMMKUDNvSIuF6bE4bOcT5VFtsh/PMVFX7AeQHx+6bLQVd
HPZC7CdwJDDb0iVvh13t01t7M6S+nibahjxmQ4LziOxy5wmmn4AixVEN6d7d15QwwHkIFnaoPLCc
zAD2yRcL+mDRMsYuu4hYBe8Mgz2Cl9rhIoM5ij3vAPi9AYu+/9DWk3lYIKNgOIgLAwYIWNBwE3zT
h5OGtUC1q3EFbIWHmQ1HaI3bR5dikN8jiDI3BqxDp1DihwfcsRkGXzrIh3ORZW8Uk7Y2PSddBWZy
aF36SbLRrfm6pP2d7cDxL0HNT0z+J1DcSertTB9nzvsvHkaYOhi4aejnn0t/vxM0YegNRun429Sa
hN16Ewa/sZUq2/Zm2Ll8bGyDL3oT8QMFNPTfyqZvUTgMwxGG3qTiN8Hzmyj7Hodt2rfssYFxrBJG
7mTZd/gPlvI71fRvQUALllTChB/+QZttOw4iEKi2j3EWoVgkrU76dIxKkB6A8WziHwjsbyrsv72F
v2mmIGbBMWREEgIb+P2iomimScKk2uOehV31DGZaprVBlyCzukO1kPtaNtshibv5A6fh9wslKdhk
4JZBE6T8bb7y290c14k1fGrdE0yTuGOzVeN5AkAmH+1ewWDMPN38PEd+p69DQyUUxiI52HMCAn8f
Lxg6iBV44VOXeV/AQSaFgDJaeMn/yHv8eSiK0PehBAw2bJpSUFBs0p+THjorr6cxZ3Xi/z7i8N2E
w7dzmr/LfPDqIU0A+CAYGJU/Zj7MKAG8F9o9Tf2SARzuhqstdfPdf7t3ggmEwJlIIQqWP5wVqE1T
FffOPaEEqkINlBTIaP0yg977B6bBf1rPt5F+uGP/y9mZ7sato1v7igiIoib+VU2enWQ72XH9ESre
ieZ51tV/j3I+4MRlw4UcdKM3utEJi9TLd1xrcZpqbWujKI7CC7trRR9zq3T16+PtvDG9FeBgOOvM
zjAZgpx9n3o0PCMexuKYjWG6b0qveAxDs36e61Y9jN4irj9eT76zK8bC0uY7SWb69pl/atMmazoQ
cMd5LMVzKKoi3zSpsP/Jmzjbdk5SXRVT+BRk3fTJaMNpLxpV06ksG+fz4nSAJ4Ox/j5ZnXFh5vXW
Url+UvPjPJuo8nsa+IdLk3PYDBW37mjjoA+tZL7Vt7a4Xqr+5eMzeOcIXLWikm0SX/59ZkIN0xEi
81Qfu7HJN25pplumB8EFp/LefgBTc83lihvR66/4Yz9ZJ6tqtPLumGTapNWU/7dkIt9EjKEvrHSG
UMFxei7DnTXiGKblcAFfLzVRHLpj2LbHTAzBLu9L84omfvFIWSOvRB2MV3W2RPetSIdvWdMAVenG
6n6RrfnTHsLwgh8w30wviXz0kvmSTMFwb+bZz6mspfeKeTxGVpHITeAOlEc6SpxDRh5i+SaFlrkL
wF5dxTXjjq3TtpXeJ9yzT+NQWt+doKvNTWkFifZH4JD9TtNcCBiO6Pm6MBOr2aROIcHWZn14VdUq
vxduEf6XqVw8evZYLdtFFdlXoYrS83VDY3Yzq8X6PBADHkUayOWCr3gTutYtEyRBy0jusXm25Up3
vQ5Gl6lZFYH8pEe56ckc9x25wDby7Og7SUB3Yla27D825nfMjK9vGpaFNRsMi18ftlvWnu1Esj8q
mgtHstv6fnBkvrdqu93+9VJ6ndUyjwZ7JX9/9z8s2lUAR9Ml6I6ZDRpXGGTJuVv8m9RNcWFTb6an
AAxW45ErjcCUxplBV8IObWkXy5GBzm4Rjrcj+Z12qRx/OkmcXKV9fOEOvTlGDZBM24psBzQZWcDr
YwSCLPC9kr25hrsp7Uz+Q25t+Cazqqu/PEaW4nZ46+5AUrhn0/XBM0WR1eFw9Hq6SkGcjvt+tuTG
M93gwhd76xlYa00TXdJEXKt35oTcmYZhUHn90Qqi5VF0ZfBJtva0yXJz2ZTLEO2qWqwVR/c8Udt+
Fxl1jIgje2vEk/Pt443/ThhfJXj8GtcGNEJ9q7Sn12D4hwHNWV4ZIq6GY0Jl6Q/ada6mQQ97pqaM
iifpfQmSOfC1bJwv7lAZO2p9+1uT5wZNF31IzNZ4/vgnvffZV6yMctw1+zPOzke47ci4QA3Hvjfi
OytPjV3U2/UNne1LFvbbB5zt3jZNPj3MGHy2PvvuhVONw2j201G4zhz6DPeHHhChVimIIXd+1Nqj
7PJ6c/rm6Z6GgcpsfWjsEhBA1uXjg3CbafFbc2ai4A4ZSCzDbYtfVvS7i0kj4YaGHtVtw0H9cOiU
fJOjEN+yJDKePj629VjebMVxJfmkAlBxbsLmNARLFqvpOC5FcZiTIds2XlBcCCTyna+z4n4MIE3U
2W/cQFbSA5jzYj4WMmp2onadh6Vaqn2tqvxLpKAh1Dm8niiv5YObxM2npbc4sXnqdnPrhXu3y/tb
wG7WFZXfdOEar8Z6fgaQB6gWTOY5oPtfG7M0m7SLl2Q+TtLufZKXfBfV4XMdcMeiYSwvRJj3jtxy
lelxEt5aK71eTjPTWKEE85HBBYPPYEp2VThVFxzvO5sCIkOXi2AmV+jV61WAiAdGbFbLUTjG2neN
20M5x8ovjUXcm638P+yKxEXhEPG8BJAzj2D2ApCJLufj6BjiRpgl43rPTHd/ba4a3pxHXNZ4XXUW
nfMqjHMRNvOxnhc+TjaIH3lZmhe+kHyT9wA4NjWYVTAZrOWdHd5km6NX60Qeg8RtbvranmCepQF9
XYt5Uk7r7tA1fX4ta0f7ZWsFx5LWqe+0KruL7aKm3UXKMNMtg8EQq43wYvJwLW/7lLlnMSbFBRN+
a1Pkp64GQ2xY/Ms9+8FObldFIKQ8VmkY76s6N/2it6IL1/jtLWYV/J1laVqMyj7LUBrhKRgzgTwm
hQ4OyWDk27kJ6q3uRnVhQ2/NF+CcjTWtYYYruf6UPwJMYqhOJ2ZlHz2bNv/sWuZmcBvnXlv1dMNg
Xm0/Nqw3eQo2y1KGw4XBFfwutv5Yb5ZRD6TJ0Ef2LQ9uag/wZBLHCf1mqSWd+Xg+VPSmvn+87DuB
1OXCsEtzDSbqHBlp2hn97KYTRyBZ5hVeoRMPVe1MwW2JdT+IIQ3vyzmt+s8ecNmWMXZkfw/MvE42
iyP0sbUYi29koGnAfvzT3prU+svWRgpkTaqes48djY4utWkHxw7kCiScMvqau3F6YZV3zt0iiNJm
syUd+d9pzx/nHpiVGYguEcd0lOnOyMx664SyZjIYNfVD7MTxQY1FeOGCv7MqpsWXJHwDVTzHvspa
BWFRM8OhuBDXoZTWzzRNzOck66KD7At7l+osvfv4QN+aNMBIxwFESM7Nbs8OtJ3rRWd6yU8N2e+1
TiZmzVlDi74to0NizP23j9d75wPqlQZs8JX4x5uGhCmMIamn4oSNkSIS1+5jYH0XfMLbVTQBZm1D
uLZLaD9Lt5k51mbTOdXJsZf/dGK1W6PNLwWzc8dD6e1Qf3I5aWBq4/x7MboyKwBV9qkK3HscE5yg
aFF+ZJf24e8OTUmYKxQQJPUk2Vqt2/3DHgtFm7ciTz3lnVff2uB6N1MYBo8fr2Ken9q6DNZHpYeb
o4N45t5cKUCn9djCEo95tesbL40fFr3AshVyUo+zEyb3DCf04JuNkz8Io5mvdRlkEFbtAaKeYBYA
Kr8z90shlfApcwoF9ibSh0nLpDoUsdF2fjwCo9+KUg6Q2zz9rTEELGUjbzKTatooLjUpz238976w
bW6MlPIt0HtIy54Cm+Mb5U6MWbmb87G+6RbrEZBCeMF5vHuK/7uadXajgGbqoNCs1ncy26qus7el
C+3x44/1xvjWb7WGIvIOC3dxZuHkG53MLTc/1TAcN1mm+k2g62afjcPPv12J7HPFia98J3rnZ9lN
1Pbhssx1dAozvt0oHIq6itp8gXSw/eulkCGAiiVJEE0+12s7z4saZGw2xafCmMzbrByZZdWdfYOH
dy58pTelK8kgXAZYLERz3N+5ixiTLGqHwkpPRSdK2CJWty3B9gMy7ipja1uxoPzxKvj2cxH8HFQx
bVUDPzSao3LwE+ZKF5KLt3bz+gedbV6ErZO2rpGeSgZ617bMxVWYmaR3H5/xe8tYq7+iJyxtQunr
M26klw9NpdJT3ITGttG58clTY/nj41XOc1VO17GtNUivCQT179kqqxZDMXblyRiMaWNnRn9Ha2S6
BRqv/+2QCvBbpaPdMlcAaoMouTABOQ+l6/IejQCcpeF50CZeL+9afR6BEixPTOHcuwTCl49b6Q/K
nuNtaAOFSiOyqI/3/M7Jvlp0PZM/vHRgRjU4QK88dWmfH5xwrA+9NwwXzORNcsbeaHtCQGRf+DTn
7GhtZwJhH5TVKUoryMMgHQDK1QlQCtkjZAAmK5IW033stD+EjnA2iWPDRwZXsmwWfD+tNVvvPt77
WxfruJCD3P/PlrTN13tPWpBfvRk0JwsA+F0mXPubBz4QJGMm7/sutC+4v3fW81wCMCxFDEzqM/eX
Zr0bJ5SPJ3pqy+MEW+BTXbuTH3qFcV9Zsd5/vD9z7Z78WY5z6oxSGAgRHUEfuGcLqqouXQUu9RS4
jbT3SZ7bkPbbDmxUN3jRi0hH75teDPFfl04DyISlvoraNoOSNwb5QzNhrdua2HltkyY7fuyM2tjW
cLYQ2ihTO+cvy9x9UxVj6VuT5/5yOtAhF47tHRP1UDoht4ejTkZxdi+syRaZ7NoW7joE8HTx2ttS
BsGFw3q7CjUqiDuTjIXRrn3WierjkSlEtHQnO4eNHorYALuAlMfHn+TdVTSXAOEYGkXe2XWLs9Hp
LIB9J2dps4300nQL6Fn97aWGMWzChEXBRluwI86+e4vLj2OVLqeckm9vxEuwA0EbX7g+b9wlCjxr
zMNprtXeKpHzp+tYWR2NEen+xIQFHZYosuCzqCyRuyDsmvtETcY1eL0x20EcMGAd6uxCxvzmQvEL
gIPClFpzJAz89S/Il5l6RxnDqYuEdTsP4wweGikNM5+Ad6xQ94+/3msPTdxlhKM86kuKZEzy3BJl
0fdt6tQLc8LqXxCfJcT/Hn2YJLPVlW2DTYniGRGQj1eVa/L1v9f4f5bFZ9COhV34tqsGMKbrK1su
x25W5ZfcLTsFyWUApps6niM3i+vGN64bCgC/KhqMawdSNllcUmR/N1n5/VNsF3eyDgotqX97nD/C
hRmDMissemHd4uWAt4tlI2MaYtWk+7+aff5eir1SzsNuNZhsnF3IDtRuVjQOVBLINIcS0gu4oCi4
Amt6qUA/c5S/16JKwJqpKrVj2uu1/WNbKhB51kyZcdRVHLpo/szppzIJgNWSmg/xbjTD5mlIAL1t
yfdWDYgOMaLNnGb1naGWwNqWQN2ugBJCYFFhZahb0RUoKtk6EJ90mIY3oJjEk5DM5f0C63ryrLr9
+rGhvL6Q/7ML/AqsfEX3UP/uxf2xizl2monxCebpyNaFz9HJR0u23aaexvnLMo3GHSSa+keuiuF+
TtziQi1mv7XTFcKx9knxPgzeXp9iPLcic9SyHAfptNtWgHOLSZiggjTlBW/97lIEN0kDk892nt8P
SGZ0oquNoxXD3u49sVzrIGuudQtV5ONTXcPL2e0jiHLfwd+sxLIzl60yc1aF4cpjDsZ0C0u6+tkG
qblpDa8p/JTmRlcLfRMZUfJXbY7/+Z4unGJNGxIHa5452LJK3KGEYXKcsrp5SYgcO/7f1toNja6X
rE0uDc3fO1W6G2otLWh0vxlhlEVkZ4vgysG13MJZ8m7aMfLQs5HNhdv92nWve1spvAR1z6Kmcc4d
STxIi4tVq6OV41I3qRUne6Xr+rvp8D/4cVRE/378Hc+o0/+zJEoaNFjI8jnXM/OEb9oFQ7wYRw8x
JHc/eFZV7yBfRV9G3Y7HYqqAWMdpnH4eLFXd4XOLO9cOk03N33ghkrw1KpNwZVi2JnYyMjqL0IA6
B/K9tf8LyiIG5JSQmC0zREuT/gWEzCR7ipsJhGdRmS8fH8TrHOT3OaxtM2InR0/sPIuaiyiX0OmU
OoZeiJLNEmRbQwNO/niVt7YEmIbBHg1JrqmhzjoKiHEsESxHfTRF7W2MSZvosw2ncO7SC6b0diWw
Mdgs3pt0nmnia7djTu3Y4euSE9NeuZWr/JPdiH7ribi7VMe8PTtSXkOi4gemZGXYvl4rYjxf97pL
T1Woi+d0YrQGcNPchSG442YIy3sJCW4Hndf6JkbHwu0jlxXkBRBTOC6ohYFCjkV9KRN65wwsQFPW
ipuiw3LeBVtEXXmid7PT6CXJVrdxvynnNjyYMdPRjz/se0fAJAHpQwNcIv7m9RGAcJ4i2w7zU4Gi
2sFYinJXRpa8/niVt6mW7Tpaa0vb9A5BJb1epQtahA6KtjoNU6buGvo8zHeNEXKOHcNCmNxn8A7d
9uNF39maS4FGkaZsC6WXs0oDjqAducu66GirjTup5HqopHVhlXe+FTn5KmfA/ec/z7bmRoaYpjmp
qQGyYBNHNcACIcx9kQbJhQT598D1dfCyqbYNMHQGSTK+7/UxOmCt+mbp6VwbbgjjSnfOixeK6FYF
6fSIpdcM3R27g8MlbcQUMiA5se/NSE9uRi9yriiDnRTWRyY8nzYd4nlZtUBAJfuFqlO4mfRHtbRP
5hQ16d5IHHljx4ZKNo4Y4wqesbuKL04uVklD2PhVwLbw/GnK7K8TLYfKr/E90MbWesjvXAWfAxjy
9zLI++e8svmNwCL6TSNd/QQUdviv71P6tSpNimqrTcYP1+A3xY/FyCsLsZLK2hvGENYb2gkDpGWv
rpA5NdhmDBgo90Gcj4sfNZ1527pw15keBMl/7lCbsHMKhU7fWNA/QzyxRNmwlXA0u2JGwWxKGlvc
dlCUjE1epkYEa8gIg20CuVlszLQzXxBgy750YTT9Km1Y1sxgAoj2k5vVJ3vxEDJoOsP7Uag+g3OO
qNQ9imITkmZdmtMbd7uk2A5ZAgW2WFQOx29abGdjwpOAhAc6pNvl3qr2AQPQ+zZMTX6pk3nWXgS9
RFQkgTPpzpJ1cKdeW0uVAiZGRbX4zxO234e/8tzbQ9FdvKeiRM6koN9dXJfJjzT+IqEVfXz5zlCY
b1c/i0uyqNC2cvviv9H272coxS/lP9Z99935jKhjJRHbPFTutjt8vOx50ny+57M7XyivCi3Bqpli
FrLYL1AXb4Ro/KmBDI0G52xt+na44N7eqTjwLy4xhNk4LdTzXDmbzIEbWDQnB6Zj5FeAW25TNf+M
87D6VOmVUB6L6SqWPfAXs0XfEMLTU2PZ/R7pkWhbS4Qh594ury1C7fXSRr/1C6E9Gh1yma6GGFtl
5jWCF9aFePuOl6R7b5irDhZCZb9lPv4oMyIYn5MZz82pGBtEYLMGHLxTyt3H3+UdL6lJUYC50OlG
VOcs7R6yenTmqc1OdQ/FeNaj3s7LACUjnO3/w1IkK8pFBIVJi3tm9qGlRrQBFMFTL+5V7oTOVmad
vkb8ab5g5O+ENVTTPGYgzPzXUPP6hgUKmuZgZ/lJRCa8YiZJBOqwKW4HdAEjv+kC/aWrpvnL3x/m
78IWaBLNp/PAhjwJSlBuUJx6uzG3SqmSkVKgNkvsRRfyvreJPf1zMnvMg+E/wJnXO5SqSPTk6OJU
KpVBVUevN4qi9Gq0euGrsUn2H2/tne6IY6DHY3jgZYBJW2chTlR9NlpZRteeoequrhk+pAkCuq05
0J803OBfkaXRriH/urEsFe8sBv8XcqJzJ0IFivITcFPLox3GmPj1plU/TwEtQz5rAlOsY4B4r+wu
eMiFjB8N1wn2OT/Rh1+T7upZTRcyijdWRYeEE6ASxoCZ/6936Y8bablJiGxLLhlcyPY7RvxTWla5
h0CVXFcg6K702JYXvvPbLZNWIKPGhJdShsbp6zWLpdAJKYd5CtulvKkhdNd+ZeSIeRVl+ynNRlQM
2j6/d+um3XkLIrgff/c3Xog9k6Zx8Ky+AuJerz86WQS5QpknK2i67Wxb012y2JcS/t+49z8TKMoJ
kJnMEDFm2BXnN2dkHkHAzO0TTe9W+mERkwhBS9a3ZRUiY+21s8i2FqjE71YLsRBZlhD1GoNOSLmJ
yrR7iITnPHdaIBxR5g0UsVzNpQmNa7AHvxlH4wtaL95tX6r+fiiCYNfBvGk3Zgbtt2Q4vVK4gl/u
nJYvQbEwKHDaPNlKrE1t2npOoi36SPIKKnzl+OAnYQiFaliehTmaEbz+AL79VEfLi0ImCIhyZi71
xkGD7asXNFBGAlNnVwiGeddyHlrjIJ0BBaGC3Adt21bPKDUHpbR9G95ZDUQLxv+usyL7TsXhMPoA
U6vHssxR5G2KwngQvc2vn5JJ3YS2lb9MaWwh/IbhbvIigl28lHmN3qlnDscW4t9BuxZKisGUi/mC
ifxWfXz98aBO4WZNQL6E2t96gH/ciymE1l1Pk3VamiCY0ZEa8k2alpZDziuda5I+8KJyLONPQZvq
4Rq6LvTeWpBPb7omyuPtHJrxZyWE+60yaXf74+RaX+YxHh4kZ9LfFJkWFy4WqG5M99XPtmDz0GNF
fp4ZAe70tWkj1yDHtIJurOCyQ7Puk+G5KdJG+27qJdukoBMF83iVlTBVrZtNH0jjKVqS8mQlU8bY
cEDsb+u4YWAdsq5q77qw7X5kUSL+0b2wm5upMNHnkKpvbD/WzXTbiQlt2qI0Yvcw9AMCMlngJS+w
8BF+72vIMX5RefrH0I3mDyeDxuw3CJ0E/hK4U4Ba9ZiCORoH+PboCKGCV5oF/DiN/pO9X5YliRF9
b6sXxJREs01LkT854zAhGI7Iv9yNOnDmjSsqO8HoglT/gzhaMdNd89A9C6Iu+wdJt8nexM1YPlLd
hvcJwPvel225POtgmm9NL86DTVS14X2fdqjE6FlAl0EIfPnsxn0qtmFaiaseSfNphwBOch8a/RRs
I20XpR97iLog1d7r707Zo1XRtVm641EC70cWlst9DhPU3KNSJlp/YJxxKhrLeJzsbn6mFYysw2DY
eLx0HtyfVtrDBcQBB5+LNPcG4HZlqm+7rAyPZYs+lp+YC7pLyJ9QzqTRiLiMahLfsbrmi13mld4Y
bVMCkcx6+yUdlzrg8Eu72kHoFUhDxXHyVGd1adwbzaTd7dKPQXkDsCXI9m3Rhj+zIB/Ft1kA5N5G
hkQyPqm7ab7P6gWJgQXcywl57Wp+0HYqks+IAwTJ0akCW4DXq/sRkrKMRftFGUHmISWRhGVy1S/D
NEQ+JBYnux8jAwwKWFjhXLkM5QUa/GH5NYEG2fJ2gEitbRKmRgtGgf6PX+ZZfwAegcwJlVeABNTs
VD9dp+v+9YaFPyLtaB5XJa32KVBOu3eqtFH7JQjau1yIyIASnZgUYYyrbyibZeq3YR8gLjkPJBh5
berkYQ4mC83sqpXjoezSGp2wPumvRtVW3WZMm4o3CoQX5RujF3N6m3tG9pOGjnM3W4mdQJsz7VUf
XTr39CubF0u1Vo2Sf+/cImqXwLucAoqgqULqBT0mhM3AAsUTmkpGHuLqrUleV/OgmB/Tol+umYwW
xk1vJbPY0Qoz79x2iqxtjgi+t7d6sLbXSFHVX8JpEMV10eVVejc4kY4fm1G5MC1oGl3Lvi1v4AoX
dbxJxJK9RFHgPniB53DMahQVLCAVNr6scveeHaplL+YCRxUMTv2ASqn41XcV+Pc5RvzfN6c8QOgi
S4L70UL75WYqZRheAdnWVzIiOdpg7Vm7MTpVmttUjb25n8YpLh6sysniTSuDNt/LckCGgkkvsg5J
6eXudR1FvboCAoj0W2CEUJ2XkcsDm6JF46Lkh/ulN1UvLpIZ4EBNpqt7k0/8XUPi7jZemA3I7Jlx
+GUwurzmlQUhnxndB/ZOiimdd2kUBNcdai6uj45P9jLIGiqEGUWLsc3nBn81pmaxMzW/Y1vpML61
Y34f6nIyRcferaMX1ca2Oqw1eg06vnI+hyn6cTeokZa3DGwQagA6BikLRRQKUJGJGaFVa3FXD2lm
X92Avobfog/2tBBff9V92nQ+9XQI0B0hIt4ICOb4GLQeinJwtjXi4dEyxQdUy8N/p6UBumEOXuvg
mDppblSQ0WPhFQDrvjdQC/WbZomtbU07qFp12CKbpodyjL3Tz8wZO4RnYx+JMcqGAOmzkGaAuTwB
pNIg/oO6+zZbZfXLawt1xIkjFFaq0Po3Teb6R1V35GWOiBNOVrlReZibyj3xcRfe1ehcXoHoyih9
ElUs8y2JRW+CzO5Q3sutFWUdsUvy907KnYob9GetOJoq345iN+KBhCUbEL+H+L8thpE+tkTYYrMk
WWnsOviUs+/2OkOMNmeMv11GTx3KkGpsUzcGzzaUTlswoBLJVwj39tfZ6Wpk6N025qEOhKKeaW2G
3tacdPo4TjknYeta3jVKdHco5Zn/JEXhIN4Q86eQdOnvPKfoeGGkFPEPfAZvnbQaZQdfKdo0BzdY
rAeRj2hOBPOMxBY5JB2szqvQkGSrmjYRWk50j4LSvXJmZj9bKzASop0yIoGGmdN5/tjH1j7NKurz
osS/+nOVG89WnOlvzN3zCK5b3dukXol71anIJi5U0vwVJa2TbRojjV/KeOpyVB2S7NbqsqVHnao0
0JqZytHcIhs2PTftEI1k0OX6/AlPTiBsmqL6haRIj6JakcbqM0kdMm6VdsLvzjyL8Tobx77YWGUd
mv7c6MzyK6Qi8pUFj9w9yQ03qy0WdOAMFfXHuhD5Sx2LJbxCkM04JHOMhib6APONGnKeBEHgEdKy
mWfdN9sKu2OFXswnPcqovuqt3gq3CUiqJ6vwqi9g0KpPRR6BasZ+yQUzCu59EZjlKi0v0kfHEy9O
rbqCUU+OMx0n0SdgrOKBr51MntxNUgt0zkqpp2va/QsCGigc35KT8MiCEw/xf8gj8r6DRW86PAS9
WfBESVJZ6iuOmzdB4nox0f5gVkPZ2anik8tgQKHvMC/WoZ1Tpkpj1o/4CydWP4u0y8zHLFTBfdwZ
I9MX/Hfv85aF8xWHToCZ2sRCxLFL5ZfZyzUPPKCD9ZWeh+Hexp5XpAeJUkzmMzoMvH8KfO24QQxm
nJ9HMv7eVxPaJYe+RZ1pT8e87RlqMXg9TItFsB9ndE1GtEJ5UqXNuE0lGjLzjU4WIzhatPmW65SH
BcofheGge2gs9dLvey90To0nktl3piX6oqzaRC9qbO3sqqf2+5fxNirPE3QCccNTB9G3KNMuLU3t
at+I5sHZWt5UHnUsM4TlEInjWZPUNKErlR5/IqIE2jCUS/LPk5yj8SELmsr+xffrjec0ACqGpmls
GDc1fibcdboxs7sIr4FSdofWV143Y34l7CRvblQ2ReF+rNLO+VYhlHuHYrzzFEurV3sQFvIXGhxz
s3XysEu3HabYbvMRMte+7VWfbqestComdX29QAdU/a3O2kbsghG5ugRJVF6moNLptwbNKB7LUWZX
Qi0oLfppmsdeBgkAGFypMUz3pswW99NsDenEqx5mM23d2BvDjccNNrbMBHmgoRjMud/w2Mr4s09m
V2xA6ZXHXAaiup7zhgRiiXvjMTRkdze6OkK30MrzF9U5MxFjrlNeaZmzNLxDBCW+Twr6xlsZUMih
l4AI1t4d6GBvgr6EqUXb2PgENHokUffc9tvQRWN9TRWDghLbzv+rKsN9IJUQYi/QKZj9tunccTMU
MjY3Nt7ok22j/XlAQXBwd23YObxzkTbtTwpl4wnBpO6EnxblvjSgsGhrzENQXI55nUphzZshG9S/
IhBLy7lTS+wbtnaXUKviNuYoDXjgqHFbn7+x/TwZSU3Jkde8MoS+UPPgNLUx7SdJwbZVuTm3/hSk
RnBbpbK6y0HCuBtjDHknJh8X09zJJMvvsxzOg2/Ujvljimpi+OCiC7UJhlruwlbAGygRR99bPM1i
+V0/xMUzGViy86a23EDcQ+q5sqHMIFKF1tpGhzWRzZxnIm/SLOGmHXIU+CMzbbdhnZcNmBSt6s2A
oB1VhZOGqR/N+RKjikmH+wClcGwORmsaBzdDYumuKvE8adxI4y5dpPkp131tb6wmTHK/X2fJFDuG
cLZZ2yfHyTam74ac0wIl3Qm0dNm0utmWrXAn9PDE+gLRsBJmTQYvd73Df/HLmNkdN8saX9LWtH5p
b9FfZnuUyXUmHHQJRZTwpInKg+9G3S+PeSIshGU7wz4N6IFaKOwKr9zjcyfgr0kuu4eqCezmwaym
5cUO6rK5aeYRhfVgWHWxkSmmHCfq/BpV4wy7YdaVsenyVUzR9Gbrn6yYEh6+wUzH3djOMyLz9rw4
vokCs77zEDZbtkNfj+N2HMf8IeshJCMIMBL9JECvaRMXSRlfOW4RfRck7D/cIFy6DQqrBnR+9MS4
+kowjk3MnOfmjDBXT93EoAZmVzveg1Geh6tAMz860AmdftVI7JGeFpP9AxE6XW1LxL7tbeWEGvH5
Vdos8TOAxU8Z2nPRpqwYA+K6eF2Cs6XgZLNxcyqT1IsoV8y4YNCTTv9pdN+RTUt4PmHXi956pF50
Z+pjWhMEH8t9Qg7Agz1imiGqTjRHuw0jXhSXSpgtCBWLIHlAjNUV12g/5AheogsqbxqZz+GWd7Bs
XssRUf81Hle5TMvJXZjfQZrvVcJ0f51+Mc+CcQnTLbTjZmNbCBVdCTkUameODMUhi+foZSJkGH9q
q2Y9g8aW36YpZkpFVOxPUzTOD0zqx8c4yefg2kKkoSbrqsQDGjDhvLFUOTzDtRoYa01TeW+kc47q
Heh3IECTUi9DFLfBjV4WMK6z2zpXde7WP5cAWdudCVFW+P1iRflWj3n5hOplcxsp+lJ+6SDO5md1
1vyDTHIPB7nrZjqZQhvtVWYnrf2I8omLzOpY5pTiIDeuBnMi/WVubt1C9UOCNlA8crDJmxkBTas3
kvt5kdZpalwXPkYqiZ/ogUXWxoyoIn13slteqHOG7nlZSkQZStfNKSWj/8fceS23zW1b+oU2TiGH
y0ZipkhR+QYlixJyznj683F3d21bv9uuvuiqvnKpbBMisLDWnGOOEJu7CQeVYCcrKrBHT1kl2lOk
tw+3kI7HBV/8vaVUY+S1JYEOrpYYxl0QqfoxiavlmrdCpzp81i2OKdWvY03xbFvcrzccJFush2ND
fke4m8pcMpoSOygz5QUUL7ykA1ZbNOexPNgD5X+L459VnWpMfdHPlQKbSwX/32DrwUjd60R1Eh+Y
JM8qbtKYf4Jn9AH7SMWpTFHQFnsdAjnukYQxtCtFb7qXZkrirz/DozeY/RcM6dso79v4JNWxzQq6
kWEa7m6GwQDvCZubjLleh0dsoP4FANf/eDlQq18hKwxWRTENmKLpk+xmWe7M4pdgpBgxRn8Z1vz5
izGh/vVKowDYIQ9DcZ2E4Q5Ymyspjk7+YFdisNX5svXw5zv5HWj+dUAI2PvrBasCD/iWMJtrlTIC
524W8enPV/g+6vp+hW9QulZUoYD1aXEF67FvMjbhY5z+co1/YIq39QAZB6YsvBXIgb9+C2bxGoMn
qbgWm3alusZK2PzfhW38r/ntT5f4dqOmpdU6c5KLKzRyr8mvkfQ3fto3GcE/L/HtTqEklHA64lvQ
kbH1F7Ld2tlT7TbesrXO4WlxotWfn833Mce/n81PX+q2On6CkDVEsy12/8U1MvuVGq/qHiBspZbF
KgvXhfCMcOsvr9Jv19tPV/w2zJGbuW2MlCvqKImCxg/bvw0hf/uy/nSF29//9J3AMzmkgNOuoiCS
M6dudFyhg2Cbtn+hn/xjNvf97n1DsknTHGKjn4srYooNhFBnNhqO2cztmwMG3o4otX5SfDbSXy2d
frtNQNDCe+ZGIP7OHwI8XioGlMXVuMDj2OZP8bYk4MFOV+oFqCB1kwM2+Jd5P9t/S1H67ZL56dLf
3gMGBbMey2ZxHaz3fnqkMQnHxjWVqxgehSxaqcrbn9fob/ePny747a2A11woc2MU15w3zuqIawsd
XKP/si5//zB/usy3V2FhwGjkGIyxhUj+/emEDbeL6dBfLvPb5f/TVb4tfyQakdID4lxzgzAJyiyS
+/58u/62NL4tf3lWBRj03K4K/9zOA7KQbjYVzkS41t/kVb/ddn/6Nt9eAEFNSVmSuFZpOoavvRlv
2Cfnf7ll0j+uYt6ETMyd4UCSNaZ/ezL1UoaqvEzSVdan8QTnC9PaAY/5RU8Wd45u1Nq6Cw8MyBQS
l4rMoVhMfyQkBbg9cao4Jbf5ZOdkLbtNSdirBD0OYmhl/uUXlW8r8ZeqxMIOSlNvU3JGtqipf915
FLmvxLStgx8QRpnE0+9MqWOQdRU5IK1x7Ha1Yn7ltz7WrvoE5wskCESmDEprnKXJUjC01ZZiZ83B
8iNFGMCsf1TGzqbe6aotzAODpBbTAtEl2BX88jYWtwd5MZEAKzgEBzIqtz8vp98fSje2w81s7KbQ
+PVLGTUT1vx2fJvJGnd3rbT19/Y1fLTOQJabqDwSTPO3k/AfT/xbeSf/es08ybtYUqiCcjOhdn5b
gruZG1cx+w3/Fpv2V2LWt/0FGjqeSTnFXf4eH+NtejY3+gnqnkGrvycHLcRB+zP/y9nx203tJy7a
tzUdSENLgit3dZovi/VcVQ6WZ39+cr/dqH+6xLfVOJdtkjPb5KSFWEfS6VlgHQrdKW2GVxUMu+jf
rejj39f8f5R5eemaz8/u8F79/5N6+fs0dvnmqaUyq0WxczM/Yr3+nwMw/0f/kX5Pv7yZP/3jI/6T
xX6zluAfQNyHlchz/E8WO5Sdm9AbyyUD47D/hGEq+n/BxNEsE6ESskEkKf8Jw1SM/+JvoHGjVFHY
1aDN/u800NP/3K7+lMWuwtf/ZV/jA1Amg62iisJZTEJ2+evruNSlLNZLMr1N8r6uu5UBdLekpQ94
7WDqdiB+zcnMxlnayVeD9jxngP3R5EOYwOJMB2L8MdcfMAFX1i2ZpZtt6AG2ZXwkzWqSvsJW900A
V5GYm8Q8CLeBRtg0TpxI73kb+zAJ3FLEsr3Avjd9roy9KB8aC0Sjm7AoBrxMlG0Kluqg4MTafM+g
w1HV9dCZ972AT0hCxFEhrGjE10VIcHodP8/h/DEa47lGrIz3m/nM/H9dbvFkJt0O0w1FkMmwWlZi
l3wIVSY544CZclh7qlzAdS91bIhD8Lljlkt+XSYPUrYxwuh5CZRDkJ2m7jNorwEiyHx4E6aBmOhu
NZvzo5ZFF2uaDvC+I38xAkZsW2OBQVtbiM6E+zkiqD3fl6G+EYRDC+5npSHBtrJPjLJLQXmQesHV
yEJuAYpCOaRQfy3IpWtGHBDNs9ZFr3BbVlaMv7lmbRqr243hAw4tHsZDR3Uh73G5stkVZHyl2Wea
bSa1WetRSJc5gk4qTpJMfse4WmLcXKigEUbkq6bs6fnTyGGFvtQmIIx0KNMZhWKXxqSsS6s2LE8t
ptQKse2z6KRWf5gWcSah+F6yHstBczqtflYn0Ykm4pNuAx9S3+X6HklfyhSGC6rKNo8G0xVGwZW1
0Imz56EivaZp7blWVkV7EKZg04pObT9ESumYzcs0nZU4Yjz9Qw5mCFrcByl5UnLrhLyNc1OTfLWp
PG0+jlq+WspuFdfFqmBEHwqdHYnAJMrQuIPkpwpRURXTPEIE5gnOelI8ixnPjsyQKbKTYfYyOVrH
OW14+5qwrArleZBuUZrEs5jHQUKXdiyZHxddajcU4bOVr7Uoe9BJJU5A8bXih6E8V/NrLSquMv1o
iVIANXFCa5PFpQMlwmdm77VQiYyg3GR1vukYNVm4Vk0h8QwaFKw3XflQyJGG/lbj/EAUxkuL0/+M
fCBpSDV/SQhWIkh1aGPesdzWGmB/5uMY8IO/PqtVuSqiV6k1Sci2nCGUwNNHh9GvU9WPCmPaJN0p
xnYcDQRgfHPZb+RnXT3m2YX0Nk8DmwuW0Kvi6VAHIpSokcFLuVa1xlfzCmm5xVzA4He9pryD6eiZ
oQz366LqojdA1BOmpxqPAXBm3XTT7EtpbyOa3BmrrQYingmv2L6dURbYJGuRhCTfD8F4UYqzhAn4
XBDLMjmyxXiT0HFtmF2jvEsNvmY6O/I47U2B+fPygo+6P7QEd0zPRTgdTWu8T+CyYCZ6gMZBDcHo
Oy/3Q7jYQsiwTj3LAx6lfeaM+kkIV+ZgrmqTLDOSWcxl2zZfqaVgg7/wOpfveVxBmS731IBgftKH
FS+O0gTruRW3ZtR9Fkne2v3NLL3lVyv0FeEDp5r8KlGwA3XTVI1bzdqJOMCVJBSrvt9aeXgOBQLS
mOCXZvWmAUCK1l2TAAsrRn+Xozu3s7lmilE4hfAjbV4xq171k+ZH5rjKA/JvhOltAXCtKXoNfYAS
mbp6i0RzhLLEn8y+HPYGXx8OkfSqtySnwfpOOxBGYL65dqMKe9bC04M14z0vHR6msfJDDFbbaZfW
b2FOSEJChNtzfZv0B9ekOISWteGvlCRESEZ7/RmRyBBVj3DL7LYW/VI4dCZsrPpkMNZqh1WnvpUS
I05y9Pp+U1epezOAiV705Hwb585D4C65AEy6wyLTz9TCbYzQg+fzYfSyrUrQcGb5PQnm1RDcDGLX
enqVw8Qelt5O2/lQmAcrBsakuAmydxNd/0gKSNsQLKOtg6k6i5X0NM9F4WYg5mVT7YbJZ7i6K9X0
yRBUp1YZvyBqKETg4GU0cKgkKU+CO6X0ecJDxWkRw8YWlFu0Vl2Hk5s4uJNm2eDnTgP/ZUmJiVhw
fZu6l44bjAlE929dRngs4x9mVnh58EM1/Hix4JYvzJMb0SmU6l6LRl+PTJuAZ7g1TG1jF8IhioTy
YwrLfZPsRAJv5iB7yeE5MH+2WyFxY4njsqNrwLEgNTBKby6jTJwhw6pKiBxgdvZwEnqrKb8TFgIh
5vZSFaR0LVLOrtIdsoBQFTYsvb+A8nt8tqub4UOh6o4JoroAaIjjkcxgN1Gqt0hiSyIQeyDHKNmj
VCY4jioZNdGCSdWgPQT5c6iwxQ/zewhPAQW705aXtr6EU+o1EgeMwmCZ8BftCabYYztBpUkIKdbs
gFsOn+GRsEFnET8WQSDa/b7pv6KghXyCERYaGwbK0Mbw/OrbH2iAD3n0ZS5vcs4QNW9fyRR0C61/
nUn4URPrYMFVUmPy5yV6JIAJMnsHIhVlI1Mdqyy8NsXYXpfXN8rAjboscGJUOIwnQ+chPeC5jwR1
vsX6sNdT4uyFxGtzxim6vuZVcaT2bWnIPpNPVbcT1CcpvQwk1JL95kLfdevsilyIusGTMG6MGC0x
RPJNjcCtDKM4g61+zE4yVG45PnXDijLM6RdQ3qLqvAW6RJVLHGndOlQjFvDeLL6aAOjRwO1gescC
2Fa645jeelx9n8e9P3GfFOTd5GleqgRxsnoOawb1GcfMzEaStB71HaN5FvFyWWBLRHrlCWULfe5R
SnNkS9Oqbr9EpEJBtRmt4tjM+vsiKrZqHnNVXEXQr/W+2cziblG/DKl2yym/tCEC1yq+m7rk1NaP
VvTcCNVVVPLHYKptXZsu0WAce8bt8ehIRWqn4YXDY4f6l0ivszgFq77ZWiSEYsA6DK+LZto1ydH4
//g5vEnL+iDJTkyMs1i07320S8Y31eI6s1M08Fmn8yIAjOecIrkFp1K19RtDq2dzz0anh9s79uol
SntbkHUHvuxKqWImcIQFdbm8aywCNiMj3kRmRI1paT/6qrmTqhaOe3Aop+I0hyPTsNxbCGok9NPy
CQJl1LGcRX1cV0RYJpChQxhRfXyl/HVE4TMNJ680Qt+yjtoIW1Nb8FKwDqwAu6XtLwEF3F44mFG0
D/utyThSYg/L1PaUqRuzTO5rwD27JCAtDu4JxdsNprKeC9FFd+EsarE2ui9lFt4GStspNj4XKdwS
grnJysuEuCdV1P2ytOtg4W2f/aLJ3wyp9WY4S9ZUevIMVGB8SO0XFsEnRR0ghkQujnQOI19Xi9V1
SZooDoLYWPYbQ3xrtfqs4bwASZWJ8VXRCDwyE7sYNkJPbF54k+9w95FzWb7xBgF6Ax1hVek7i5QK
MULTnS1uYcV7KW+cXNviReyqXeUEguUo8iGmtCj61yGabKX4EMazrDJsDU2qkWhVTl9WthXhMUns
h4EirIJQdbhVfiVl2zE7TAm9bOiGFBxk+7lZ+JT3X4PwDpfRlpJL3TwI2cftBxFke+w4cyzoxdL6
xhqRk8XXU2mlDOKjtkhun66CSl7lDF6mgCzYmAkxrgidnm66IiPyqn4Np5eCeFaCMHeLlJwii1yy
0XoUZux9WAPR+FKG4X4kr5ULOWVavobmuSqe6qFH73Qiu4R1QurUnBOVeK8OA9+reVlwpZFyOptE
30HetlN18A3B8DrJl/TZi8SDsaxgg25qTNHTqt/q6BaV4aHs2F4+lHwbwGRuVfUY9/OGIYLXxKSf
9T1F9V2QvyGVWM0R+efSVrKetP6tlV9I3eGmmY40foz6hAr+oEgvofY56nflbNmNySboTKO0w4XE
FULXZDVGEwHERMhG8KeEvnH7+StM2NnYMuBtxTf6btQ7A9viUl/1Jl3pSsTU9JbbGtm5fF+qX22v
Ppi8xwNKSjJygiPBVGhf/cWCYEFQFmp8e+kMryI3t41fK2btMCAL6tH5DcdUG507L7Lmp/1LGsqe
lX+isXfm+NCxsZFCRqpNdJ4TAf9wTpxiraWbpeztW8AYI1tX6v0hGR1LPJvF4MuF6AV0f/2YbFT9
eZgunbkViRYspX08bZrhsrR3cw+l0Pqs2sQJ4uBQdGBDEzxMfh7H4RLrOQzRbG3pw11SaZuh38E0
c/DG4AxYweayl/zAxLiNmuMw8mOSzfes3zP+ewzVX5Z8b0gducDcISwsRJnwedPphF2ivYQKJUBc
ev2SoLXew0x3tTbc1o3s8YwI4jT82ylsmvuYlySGRpPHsV2hiSjkzm7HZzZlrGkoFCbV7yXFTefO
lml54aasy+EERgr/iJYldmHbrJib2L3yqMJtyx+Empm86jJc7wvrNFDWd9ob5ncrsSJESo29Nr6K
kItGYaE//KTfD+Uavd5KUrZ9na5KubYZJCkNsW+pdIAmf6jnp7KLv0TyqudM94yOPowH0saKm7Qn
mASuar2HC1mpS8G3WVvDSLJj6JYz4USNdGg4nVvtqdFWSWqspYnQvdaGKL/S8uc0Q8nQOnp+SA1P
XdxGE11kw+u2O2ntfcCxG8d3Aq+Z2TNGh9trjHAa2t6FVWA3+X2jGX5VtNuu2snSj5giv4TBGqvX
sZvWhmatp4nxQ7yF4X9A2bwxTfZTYrHHlSrPl6q8xGJoeGHJPKtVdkUfcIjX7ljlPtkGTqwY7hif
SD7sTLLqyssyhk+SRGACBstjso8HNgJBVK8t8kdbrYeGcoqgWAi+rorsINZOyFl8GevR9MDG8FjW
0rbsYJH2n2lC3dxC96srv4+Fr6m0dqmAEkf/EHGuCkNzIwtwjAUY2cjjbgrM5kkkqLprzG1lvc5M
9/M6WhP/u4mEYWUMCrGCodf3yxou7FrW1o1JHGWzzeOHaj4YdPwUJcgfcg6Hii772sKCENAXuQoQ
UDp/RYaxjePSJen9GFrdHUXqpkzZgkvo2Az+pqTaD3XsTYthk57kFqimiTXeK+JjKr0QouEgRXqs
aQaq2PR7gzZYeQOQcG6JdT3Z0uGrKtwV9X5ug02td+cif60CMusJrG7Tx4owwoi42c46Z5q81dRw
9PDYDOwRUxMXUK20sQGy63RaE0Llty07Y/gFWkD3+lRGkqu2lz5CHRxZFLvPhpQ6s0zBTEHWRdhp
doA9AiwavpGgnuTis8iORr2R0rtWfCdZskftHUWNm1nmZmSjD9VjJdwpw4WzGp7Ul9HNniFSgJSh
t+intn2iAXWbYdvrCM4Lkowp5vWMqwazK1T5Z1rUDhHtrhq9JsqHAZWynNeaukfJvyZe9hhiYmbm
2kcsTZ5Qlzu9gwDZQX4KgJeElUU+lk5PW6x1FRpKlqx0626eD53cu2nwrESNQd8gK2De2bKeyvJT
rZWHIYIcDpkzX8yVQusswAVkvxyo9yJaBoFD16q/qvTmKMQGy8MKRZnGGdq95Vj6XS5o0OWHpxhp
2dpsz32lOAo5p52q+V0UH1O13mhDa49IdrKkuChR/IGvBjFxoiTYsxrmd3FqNK5gjLW9TMERxkXd
t4SU5+kdQN3rFM3r2lpUKFnm6IrVLTANL8GCsykKD5HYefWobloWPR2FEMRepe070pwjnnuRS4dO
rQ+WlG5SndhRbpMaVty5p4JU5KkU3WhS3lrFeGhSItWGAyKVO+hJ9oDLcBoNG2M+yVm+UWj0jJCG
PdrDnnFqnqBJg1Wl8TtUyk3cRqsuIKureRwzlAzT00JjFDfXRR8dkZeL113qynsxTDzanz4mdRH5
VW54BGASuA1mUNLyud34mqqa25YSeaTiQQHx6aWMFN2rkkTrpIH82RQvE4lZAeBVm3tSBRIXWZul
UTlboZmp52D6Gtsbyhd/VgHQbLczOKiqttzhwrqp1doPS+MzMD7D6JWEcq+QjpJCkmrY+hqrtSZ4
d556N2i+GhMoNZhQ8oDbwe+8zjXlCo1u3oJJtIpDZt+tJSfG1DhOUroyKuiYA16yZA9VQuDOmFEb
ifRQ3nicQY6SAWUWjU8dvxHUAxHW8irTWPNGmvET2ZYJxKlC4VWN+XPAUeJaUWSMoEjUCauUk8OK
NsVccdZG+3GZN2LcbSJd8/AHP9dmCTyUUE+/lTAjh/d0eohrDrmh2YpF/5xQI9AklkN0VCMqP0ie
S/Octvug2bbTJpkVtwNmxvPQXeLb+n3v2LU1qHYtuBHVW9jy4THD3Ek7xNFVy0wHDju73EdYUgng
kdLJoa2FPzL8EBt0OPHwkcjvplI5S656quWWNzQNUUoXnwY6E2jrUN+3cYOkgeD6YflAyAUCMlJr
JgCSHenX7R45iHOjqCqLTiEBpJpjrbMvI99AhTWwQuIGjfAc+wgRHYtgx2UgG7XfpSRMlv29kZ+L
6jWoiawGZ24Dwe4o8VILBEZtOAET3oKHqPaIIYCIzP+u1phc7slNoedYRTFJwjjWG6AGRerdTITG
8FUgJKrmbhAKdgQkex2L5aBlCnu2dNdLwIfYz69mUBFDG1wglnUjSk5kbXP6JiWdnLrVdnjpu1PP
cDT0pWI/dXiVBJKjaRcc/FHk5LeMkEMqVK48hPtmMm0zqlYlPuyxyapRFLdcPpbDyGoya69LNkax
AH4yBzc8spNd1Df4nhE+1Dy0/bJFl5T0l0q5Cv1mMnPeMBimpKEkELDq2ps4NYtXQOUoK30tKNcR
jQ992iDcKxkOHJW669kjW/0oAE31T2L6LJJKL6lXS/sMrJ1pjh4cLur9E1EEWziGDiRfd6agxtM9
Byl+tPT1EAW+0OnrEvBT2wfZbJf9cZFNhB08TM2WS1c0iHZXwVes92hZtfmblnACHMpmzyHPqa65
M5LWWDsu4ZMRPYhIqHJtHWcHQ14ZfQ9WvzgWBMWYE3eknA6R5geZHbyn1mYogRvm/B7ipIyCLE7f
xeha67smO+Q1g99jrXmt4YkNuZh8pJNLcDTpBU3uteJa2UuUbDX5HEmPU3mcIiLrCyqB+8jc34QO
mfwCtRfZ+kOo389Yi8mPneBVtBFW4U9Qp8HyRxq1YoQGz7ReX05aXu2zMNulDaCP5eHL0VecISbV
fVaejLC1y2yv3vYUSdsxswia+V0ysgNhdU6ndiekaN5NLdIkD2XmDykaHP7PJB/U+EcgbM2Q/En9
pMbkRQHRqi+dskW+sBpMc4XZoZerR5KqMvEenbMtDX5ZvyzDoxTsRuW6dI81kG2wE2VvoGtgQzJl
GiHGPzkRiQ4zL5nvxG9d1E9mE64nFph8jGTHmDe5entLvaA7kx3S3JJHGTBHzYfEEKl15+JJzIjX
XE/hS08BKRdfU70nMJt64GSBtBYPnfaB4t2eS8npih/iUNlDv0qVO1w+COmmmqgYZ6XNSpapS1vd
TfVdEmG9sVumvZ7tjG7b5vWakJRtSmHU4F6PrggYnQpefLAqbdtYJxVGdtGpLopaf6BEVDjOpubD
RA8eN7MjWgtpTNuwOFjypu2fx55Ac9RUGMyyhV0DZT3ovjSe+5RIu9nTtc8+Nm0dM41YKrZMRjzL
oprE66TcW0LmWD1OU/dykq6UIHKMIVyNocZdKt26J7J14bZOaXsdjMReaIXl6HVQZoQC2arTHlKE
ZIv2St6YLwtuI3VXpEJO2hROjjphBgdNePYYeVLsnWfaVNUEQo+w5k1Glo2Zv1VJ6IXJKZaeSV6+
RB00LmXcLkq6ERU/qc0jadSacpdDGc5StKshfkFUtuO0k40tQQ9+LNFDi6FLLo2fi4GDBN0P1dEt
q9IZOBcF9THTryn7lKyPp2l4Ra2M2tK8bwpuyfTEIHDof7T0E5W806YfWA84Krm3ilZ7+TzbA3kP
IuPPMryYiOfifER2k+66GSYLp4oJdbnsrLsBlH8AAxmjQ0g8rf6VmdpqNHR3aHQya+eroEwPVohy
gY7LMA9dvk7mYaWMbidcNSxYJkn0UIlkxGy3gUe3iYUeAwtkBQw4CEo2pH41lQJsj962UE4x7vQb
A7ej/FNozzfdYdfQx7HKlpQ7UpZui+4Ux9TdPDPbJfBZ9+Qp24TN8Va0T2BntJaIpXrGq1lXu0t0
FcyMsWvjz9K5jlCJ4aoUuhO96LLJwa2Az9RUdRrlR2SuMaBaLVPPCXLXFNIhHfxGiXd6tdZvNOA+
93vdW9SPzLTInJ/tLHqp0of8ZivQ5utIWOuLH1vqukkbtMrFQ7M8djVhx/LRSqfNVKOrDMmfk8tV
Bu1lDJbtLKbMFUbXTJFsZYhV6l53O8Q7LQnoTWVuDPOMKgHfqG2qHDT1o9NluzKYk7xSeKbdsCv7
aouS075NCdqxtROLfGRg/bwI17Nu2EUbkMfNAVf4dKcIYatdrr/oMKsX5Uttj1PKADPBekLdWzGM
70yl/af0LgKniAO3bV8YmGx74z0slLPM0HCujipCHCG9b9OeVfoesBFnVnsOb1FSabuSox+i2uxn
7TGWnwCjj3J4iEXTT9LCFhTBb0C/WtSzHfV1z8C5/EhL5f5fitKXjRyDxEpa/EKSH44pXt45Jcqw
Ody1vLzYa9lpgPa5Hnb/KpWmJrQ4HN9m7TyZsZto7xZzxCByZdUklOCgz5x1Eugo8P98QZNph9r1
JlFrJz1iJb223V2MkVfGgL5Tr6KFq+CjJs0UeYtzy5bJIbhMjNOomssA8p65oG5GSzF+DNZdmXH8
D+jYA8mWq9qppscQTetsYHFpAvus2nSdSjbdyE4lqGuRnxdCfFEJKf1b3rf2wqZuPdaE2euUS0nO
rwzlDRd7GlINFb47pWe53UYKsY8zp/bkj6boDJHA1BPVXu1F5kqvTsl4h8M09IaYdcDJw2/G/m+W
oC95upNETgn6CjxydGRgtB1dt56nVScd2uHSpW9yfarY75AswGfdQdWCHV469bKVCS/XxWsTxYA7
8bpKXsfhYVYeFg1RBtILdg9iWkFLzlF/WUgytybNEeTJSUXMKNt1E6fbvj+iIfKy6Bb7PrOtCBtN
3k1DvkFcg+hYAVpqUJiJIEJ3KAXsVrnFcs3ona+9UqwH8blELbEw7zTW1XytLcAYMh0H4XbO0+Rg
hwDNSRqDba3eZ1BEyvwmc2Pqlr5FlZ/KukfUBhgF/rMS+jWOlL6ugHcucTId50ja1eZHfXt46bYe
4z3awj6O/ILRoCGndh4vq9xokJMzyao3jb5tCL0tITEgzqR0fi2kTUL7nVVP5BNtkZ/R4L1zijAX
4ygKiZ3kCC3jVVhtgnGlt54k+yajpF7wY/GYGoeifQryQ4BMFVaujZG2HRVby7pI+jEYt3PI0b9W
kEhknhQkK5N3eWlC719a1YuVEMfjm9y5qKK3anWrAKjQieidnKRgmMC4CCZfPRyXPvLpmZ2gaFcT
DkOpeScOd4sWs5jI5Jq+GHKtWumg90A1h07ZBNNdB4lg7D+CFKQzu61VqOND5U/hVipH5LUawHTp
LdoxN1JH7V6UeTcxE8TrZP2vGE8DDH14kRdaGrHbazgiQC6khvlc5ietai4NO3uCPQT/kJnAXtA4
shUQybOmPWtduxoaMPOU5QQnpvjIrNSprA+N8cWUv9ahb1DkR4zQLFSBIirsEhZqYH102kniQ8f+
q1p6J88bb8wDrF0mNMCPOQOKIfMT6RbjZP+Ldz6WMTUY34YM+wA85WoyQaF0SsE2oaLSlsUhHP0e
Vj6y1x0DXR1ikXkUxWZXS+Q5R09qczIJGTEmGBQPQb0ri9S1MLwLZ4RBCjpvanJiR5ntGV5UnvNO
P/ZGf07zEV8ugdkGA+Eg5K+OGHIyG6CvrP049bKFZMXueTHgQAALqIFvBveL/DnQqsxZ60vdNtB0
9ipMLmo3tk5ZtIvoJ4btTZ9NvwVf6WHMtthprcc8pm086OIZa5OLGuh0yL6KgAlnAM+kHuWkHwzD
64FXtOhVhYoyGPLazF5zgXOIsRJfKuRjB+25AN5ryruGc96aL0EMR8JsnZ5s1ES4FnjTiA+KSp5M
gb0KHprlpDxKOo1fPYCN0q4GTwl9JtW4BmsB12i7Gc7zqLK4EQ91Kk7EW2F8YkMJk20F5LFQfybw
WiAQ7bLwK+R9GhYGN5hLBztku3a0cNt/qPMxLc5LlSJgo/BVGS0OBDcVny0bPmGHqODYqqLMs2h1
x85weoJdA3KeUaOa4GL6sIvaVz3iRGgZb9xBRmsF4O+7hGpQTCBIrQvGbDruFcp5GHuU9cBFABXx
7Xk0klP1Iw7/+DWww8TL4IRD5EMH9qVYcitma2a4D6rEDXvoZ+ym4CMbvaWbh4TLf2O20ACmfWo4
MGIA4mV15FgwLCyK/gqflbwy7xYoqybNiU5vLAKGN08pcusqC7ej1a1vFjINtxYNbl8+mcFd33/i
iccPGzm8jvTsEk4D1cAQhYnxzR6mJYcnDR6F5KNWnq0WFBlNtPIc5aqjhv/N3pntNo6l2fpVCnVt
BshNcpNsoM6FJGqwrcGzrRvCI+d55iv1c/R79cfMzqrIyKpM5AEa6MY5NwkkIsKyRIr7H9b61ral
21ft6VjyHmKDDq+2VpnykodiIfv3iRauYSHJUReZazNiOxZB1Wmekvyefg19DfyAagfEZF35sK2S
QxBQV8nLYvj0w5uJqW9NvaXHdAnBPhB7jaSZsGkxOLD1ar1Vz7Y1J6BFU/jR+VvU7ez6WWEeDS9z
oUbJEu87jtybmOq5NE/x5DZ1urLSr6Y6WvVpALDe4LPEKTbI0IUptqpCVjb1bVeFC9XZO/79Bbpu
CyNs3p892k6PiXYrBCONL4/RWWyZywiRSEJ/zwaFBJxpRfTcIpnEosxeAMosg4RzP+/ceBYPNMiy
maQMOt97opnD/ktp0SyFRM4GdFUjw8iA1tB2JxztAU++rL4V1mk2nGZIavxk5AKfLZ7xoXGVe9M1
aJeF5oXsx63LDHBOuK9DbI6NvfJYjDkBz874sTDvnTB08zTY4U7hOa8tVc+D2MR7gQfQiIPUckQt
26ltrm3nNXfOKXWM3e/DDvtP7S2K8tzJpxKlCWCQlJ5TdBIdymXMmk5vzlZEjt/I5rsKTxetj8pp
SnlcDvll1F2mHArG8Oobe+Y8aybG2fbC5sk3Y9+685B5N3p9J9mdsJo+sKxzfeatRKe8pqLYJka+
bM1sW8ldbBfLOMe7XSTcMj7sTj7r+QvLKg4G6v7CInmuSyuTx0t6Gee3ibxSy4+gC3BIbpPhqe1e
ekQKI4VduusgJgcvHiW9Lep1Zt3UTJBif1WzxMDoATTQcw5O+2U3X539qiCKy65V86rhudHLm8h0
s+pSqU+TefbLJ6XcorCrTUrobh+ROAHXWn7FZzW/LrNdit7PKBOutrYuZt9o+pTU1DSsBWWdHsdA
XSbxIdGPRnUvUYjI4MGQO11emqz6ooE7i+iFMSxXuvV84TOBk6Idu3NSvcwwtCFHsDPy9HtkbrPR
+ucJpzk2mSW9oZa8FuKLjzZtVcbCn112ZbP7NgOHskvcJ4Qb17XLsH0TW3gClE2Np9xzfXtdVYhi
GOu+GZHE8cwughIzGzwWRyiSZL4lS4jjCNjIsDC1vT/taz5wHzSVjl2+dvRF70RrUA+LyHoZOUVj
P9uYg7pIWdXDw160rEtEIFalMm2i6ZoqYIEmlH8VX6u5vckaJpXIPYvkHPqf04Bygjgm0b1ODMto
xY3umMjeHVqLdprVU7hyUK/hIzgGPK5xMRAnbGDwYk2E4uBCy42AC1x3ZygwCoWsU953bfQoQXS1
drAQNrePlZqlh1DjXHnRdZnkSyttb5yucFM1v6osnoXEnEU9I5mBpBQVfZEXLWMdroVVIuZ4HdRr
obw7yotlFgujwphuJmiFPkT8oqJ8GbNgB4eSZ226bMhhJiMUGwYutOlYyGoxQfRiYqmJuyABvovq
NKDrkRPUxYLNN8xpo2pXJs7eC4NcjBbsf3uGImHafNebZicdsec7F+ueCzPvgn6cerrl78iq2xJQ
qU90Jpm+0Zz6qpTDk5qmt2N6E9mPYmB6HV8ZVrhUYwzn06qpmC0b7bJ11qrz0XrjjvLcrD/Gyk36
faXK3UVgoPBoCrM5S06F0HNWdfAVobiplNCNy8dWGZi8ocVMrgU6A3k/MLoPoj2P7WVop5uOt9xz
KvpOulA8f3nh9JFG6we4LhIsXZhhM5K6gGgTJTIm1F7KJy2Pl/2Iqe6A3HrpoYtJY9AroKsM/x6p
J7XyUQwufpEjSb40jsmqTrRTiP2mjZhnFe8z241f/NLU7HVTnGztwRnv2+yyCe4i9dYvMHy3RxWK
U21sPMaTvhmverh2o1buYk8AU9kZiICFZ++m5q2spMuQfaIkN4zlRW3VBbHyfORddxDlR8FqyCI6
1yLpokzPCVINDXtomdK5F0yuVSSHrkRoaohq3U/6OuP/DUNZpPh6GXctI+80WuZGjNAWuB1VhnmT
QC1M9jFKzMLq3ZR7iWLfHOUqM7YDIOa42yfjQ667VQ8g8xBPRw/hXHbdeR065HcgfQtv2EZZvqZ2
LmpnZfrXndqDb0E2HbBIq+1hrUViq0HF0app4zgJwK9jWL6oCJQUM36oveBg53eac0Wi9N6Or0Tq
88lg/ouf6snZcuqsCFKwIfy1qIPpxhe9jmJYh7Zn3CqgARkhGmAFLON9rA6YxbhpmkUFWiaH4j6i
ouVUXLN2aeHuhGrpJrPQN38vmdYMMQnmaJL1AsGJdomKZKnF+44obd5DalRf+AjWaXaTKigiVUYw
pIPkYfFcxcEeLBhkqFtj+pjQ91vZLRyihEf9sInpPqyKUqSyN6TbbYkfXCg8n53ySrUfHZseqX80
bCTI+rghkedUg642h+dIu7GceN30NwlDGGnQzgKjD6LpMGURB4y+0J1DyRtTiztbbtImWI2FSbHW
rC680RGj3hU8b8YP3d93CLV0/VO36ZRZwxWUiTaxUMDdltAnrr1ebmCv1PRAUzaviJNrK43ZDjSu
MOWaZBxaqpDlsEJkTeUadQgM9SFAAw8r5r0abzjyF3GcuGa9Z+PZ2iMEbuXS8C+JOwrXXn1n5ela
WBOzi1WLHT8OrkvzyVNiqGqbPlsxQFki4K5CE7VYsowZYOlIMUye2rlZ7oG5rGYOXXKf6S9KniL6
hPHHvryicIYe4gbT7iJWnEQMMub0sm4Ch5Kg1MEJmCtca1HtoURpXRaoWxHgfYTmknj1uoympTKg
NJHtPlcOXu6fLKlt0gyGh+IvMvMzN6qVGmMjsAGXdLsK7bXqtCsj3oXlnTF5a6ctXLAHlyZ/v0d3
NKI6ryj0tIdyLG+0LLmPhsmFCemP5ZtdZpd6fjJ06Gxj7hps3C+wTVpx7YQolzrnNo8AX/X1W4rg
fEEGIiTCAr3ddoi4K3zT3szz3wHRgIivvPw0etdt3x8IgWgosItRuAHhIpUSb7C8PKge0ocgdFMF
+T+YDb2idi7YkITsHlroeHsjeI6mrcjuojG47KbBDZhYFuXBSp5NzdkWzp2IKX+/RoZqwpsWKV2l
glmFfEum2z3N/mcJhFITlzMxXYugsejcV2OwIszwck7gKZ1oodbSjSbvvs2Z4kD2kmq1BHDBkPqO
kZqpYfWQGc9TiCz3KkdFbsYLI2ASZRKLiOxG9OvIAD5jPs/QLw0eoM48TKJaDaf7jLKcSm2S5lL6
c8nFtHZ6rTR9V6hMOtVdqRzYiqBM7NhXetuq0bl/cvxit4TGbUD2rFL2TWiubdCnZoZs8zlH+yGr
iAGAzfnGtCbiM1atRxExbGB5yJKwi+5UkHV2XBBKqi768mFO0QqxKlbDrbxLnNX7u4qy12E5/BjQ
g5MxiRCYvW0Wug53hXwFPbzC+3/Vifa6Y/WQENpWoGTv06u2k5s4sle14SOGd/CzpMwHUzeu8mUi
XxtnJSkEel9sLR6SmnjsEvVYOOZR9k+w/LYRo+jEvle5vnrPcVV+ajg/Rr1g2Jy5xRStuo6BdOV3
26YoIZP7L0yMFwQPEdPUoe9xnoZiw+NZoRTjSV6F8hDkwQNknXWmjXeN/zT3oBQ+CzkAH4RIEpvm
dWUjy/dZHe6Fba4xMa0m53XuiWvnudDOjH22jneXaldp/DHxNXIAxlhN9iWBkAU9WnRWp7XXM6qj
iaH499TXLHkHyrVU6uHSlN2qL5sXOb2EWEqaxrsao3cCpR8bllmwh2JdWyXVa9RAMpEHIG0rAyak
/5EVJ4FaYrgK5Mks6DwqSkce6SDu2OAugvLMl3CHNWVVMA3RMoUCYGngcGWqFxatazGnKu90P77s
6nhZjw/4RinHn7343YjXk3zlZEwT55C2d2aWLTvax6bH/oN+n/EX8slkDA9yGqDWsQ25N5G+jeyl
FS5oHX4lqFMmR+fpd9nXx6qL3Uh/ytsnDaNBE4Ojs2JQP88+D23JcGvW12vkNAg2uUWVLqEhwp7Z
w1JdOyMqDbhWFV6kkHrJ0t0OnpVkHh9Wb3HLhwtmppLsPhymtNVSGRHGyMjVNErtKXuAc7ep5XE0
DuaY7w2zXjfhs0icxUTVNkWHYnrBsLfx9duiQllvPsp82lpgsUNfujYT19bLkTCyXHOyPWg8eux9
+RbzNg0WDSESMQd/nYEyVT/O+3N/QgfeNzuNzOuQqaMPR8OePjKf2yLbEMzk9kP8kxK/jZ4h7QRl
SKV/qYwRuttg46CBn4ZgpRezigZvBzinyMlgHA2HoKldX+Ujzdncs1yvzQJ3W7sa7cb1hb312gRg
n7eMYCaC21rWrasCQqqKLbJnO7vukwepXpHng3D30DMvr/HNiSSiJpS3g6wOXhe5cLlOlXUsBrmR
Q3koUF6FTY8jlclcB39RF65iA7C8g1K/VEoq39TcIaZbViwti8xAmmDyTsddmI03cXOplxoSu56H
I+7q4s43UjdlHm17ctEgFIxy/OEyX9eq4oryprUtlCsdONf+yaMQ0BSPmQ1As6w7qSPjTPvKNo+9
ttWNS4SXi5Bd+BgfhBWudH2jDA95bjTrC1spA51dYXcua5RgFruO8Koau5WB/1EUj/N3gtknC92n
aSp2QKZXfTryoA+vMot7iCNB6tmqSZGd9cykcHJ3gbNSk36rOYq/M+v5aVrkK+nFm4pZ3cWQmTlA
OaU9Q3m/F2XJ715Xjz7fOjhQUNM6N0HU2vnomgYAg030oI8MkcU8cfEWFyXTN+YWVMNNjeYpehqY
kltwlDIvXUWV5ZqMau1idzGNHEPKxKqjSYKV2QYrxQgwO36FBExfeJ05jIVM2vMgmaD3l55DWYkw
56LIBChOk36ttBCvImajcgGfWV0rfeviRrrVkkOdrS+kodea3fEjqFevNEbKVblVK3vRMQCs4gaS
G/B8E9efVV4TRI2NIXT95Eu00ekiaC21jQlTOavjvefXl1EUMyNx5u4u4l1GZkZjx88ODcrF8J71
5qLjENYmIhX8xJ3YjTQAVbi113keLYsUl31jYX7gqjpDldhpRFlhifIpxjwnANdaPU4nubGic4MX
MkP243v5g91aWzH2WzN76HvdtRRWL61c08rtG61DRqveJm15NIW6uAAgl4MR0ppzX9RXfGfnedm0
d7Ijw/2FY6whn9gIbGx2vKVo4A7eieo29puVyX5J6Cs5uEPFrqqZmY/RaVDXg8UajiN9Yer2xk/P
Q9RsL5SpqMyK7vNcsJMKlGztFMPGD4sDzbjBtYY5vPAb1A6dtSi0z4meI7fSjeJ4a/LYl/OgUW/9
dc6tEdkPaXvFE01HgDuVpx77Qq6tutjby2g8hvTYAWO8DA0uY3Syei9jQ+CEQeifbkMEIOG0HRFq
Xxga+CzV6Zpz40HAU9tFT+/eBbMm+vkC+sVQp5hczg4gMoUDgQfAIrBtTJ7BujZ/5o3/KUf6sfjM
/nJKXt8/6/85TvPXjzSkZq+bKnxv/vqXTzTWzbj7+NtfNVUVtm3/rsf8kFdN8KPJ/B//8B/Ocsvm
p2E+J8cE/3//WTe8gCW+8ZUj20SHV2HIX/nKjW86YfaapZs2EEhDx3Ne520T/O2vgO74M9NiVe8Q
X8dGwv4zvvJfExAwxBMurfHDCIDH9k4GwQ+m8rFqa01L9Rc/KljXEvvCFqJrYQGawR8gUf7JS4GH
0mxdtxBqS/zwvyIC2f2IDpk0t5cyzZhZy85Z9fFEg9wxX//O6v9f7vm/ZG16mtOy67/99df0lZ/e
FeghqatSBRSAGv7XL1X7ZN9ZTSFfwJPCNU2MdNOa2JCE17Dan8LxKsFwuObR/kdJP/p8ab7Dj/Da
liZ0qHiC1B1VxS/269cGcqqmAHAxLSu5Q2Wczqs2rS9gVMctq2sPcN0xnQwg6aFWaRDtA8M8CmjE
R+IXyofJI4rVhX2OTlNxzJVvzKaJrCwQpGjGOOtgkhofpmXCWQwmiR5eNGN9mvmFuAg9Nb4CuIj+
yNf8KwYjzrta5AQpaT4IdrdCys7UUS0sNIgk+ODMTFJdW1sGPEWWyEW/82P0aZZjuR5Z2s9eHWL4
gWAYHuPOwPpD1C6Rqc05rGMzWg5ZGWH9r6qCk9XmZmIjmyvHplGnYU2wNrhRQ9gd6rU+QFTCzgiP
sq5mV3410IXaDWheolVIIMAzyyBY7Yy7TI3SF9y2VUwBU9JMZZCH1bUKvJd0sYZg64VRwK5eD8KS
VEq+ncpFbrCKBKA/PEUK0PulhP5+iyjbf0+zoeP3LoLmSkRFeJvFQ3gfmzOm0iexmFNMZRYxtkQx
Lvoprfx1xC3JaKaqS0zlQcz1E2xTbtrOrI8dA/tnDPkfUclGw45q+1Yd2MdDV/ZgbMZke7tdU02v
nW80E/3RONxFpt892ENXKMAeq7FdFaL0j1AQ5YdJnMihFSO9tg9/YlWVKCjioJbvNUuUr1T3xzWA
yIq2HGZ0sTIaW6bEmjcKAu3AHu7VtPe1TeuXI2cSk1msbf2IVEaIKuFalsqIs7Kzz2MeMaEw1Li/
T0L4ui7viE2bKSzUphYkp1MvM/Pdh0DhzelftKljQnMftWN9bLJcMp/sQnqnnpvpbSipRpYoddqD
4hjNp2EhB84DOlkmnVSWdp2Ea9H2rP8timTJnLdJ+deLvPWce/T32IBAw1/5SWS4ivlZNNziOJIx
u5cemcMNlWlROelz3SsViGpL5+XUaaIPbIQFDWDqFJQiUS4t3OhhEABF9ectz6Tn1y2caNLeptZX
VmVj88HUEnCwnebOe19qBC/MRURck26xyMmU4aYicfgcG5gd+qBPmfRAyrtVwyBFrByKjw5oRrMq
nTI4N0GGHb2s2aWqsUxfDaeN3lPWNWjpSEcRhPZSLpmjXxZuaal2vEbsyijDh3L9BFq+OenpMASu
YhmRQeOjI2xWArnLPPThInx0zDI/Kpp/i+3FPtYZaTxAEky08H2Sd59WXjGZisyivh+C4VgmWdwB
2WiNCapuMX5mat/ejpltBauhVFi1pYPSM2/1ULuiTJQtazJtGJz1UFZNs9SjKNyL1mT4XIZscUk4
YVLFjoOwiSQM6usxmN3NITV9qiXRAfxEp7DvMupSjG46QYpF1VXgp6k1AsfRc6lim45Mpbm3Pfyy
GpI/vnTNnSizOmBUaG4UWNV4hz2mqJNmAkkAn0D8g8akiJa2G2ZvMXN5QycJF1timUMSH6haRDTi
pUsc9c4XVYsAcoRK4UtIrnB7ExQiJald8GMbtaJP0TsemhHrVGq8esIAXGE2QVungaZwYPYLEK+v
hZpzY/LF1KnanMQWmBM9PqKg90pWPpqTFutaY7qFnoaMVDf2GiTA+Aukde+0IbkynqannStaK9Jd
Smd8CUnXOk9BVuYn8s2afUyWHxmGdjcnD/oW+XpdGWvmjnQfe5WHtZTXAIiOjCCHdUuQORU/KQrT
JsgMOkFss+ONlgTK0YqH+kPJcT8vNLtKjorht9miIbsF/KVEPxq1BUtts8n7bONFSXwfdSWPvSZu
qnwDtJ7HmtpPEooStSrxDIHWT2tVGa03nq7JCcUAhXDUZvlOCe2OEayqqTeN7J3OLbLS/1Srzn4g
WaHxQZOmmNLbKWP5yuORpoBGOBmRNVZh8xA3cCDOU6amzUtbjeWprZIqx1GXMRpO6nzcSNUp0xX9
iCbMIm31l7GNPmLkXK+kMo4IyNVQ//j9gmBm4/yDCfbToSwNVfuJnmULIg1+fSh7KfamcpL2ixOQ
ZVQQ78ZcVcOiUQXNQeeG/4NaZ65lfvN6UjcpZ0DvSP2HAmSahnJsptF5Cef1XDJiwAWQ/3/zpiQF
3BxPTQn3A58rTpB1p5RaL0PL0qyzdW+bm9UwqyV5NLbR4P7+h/hPKhsii7goDgAmIY0ZdfUd0nGw
yMa0+9B7mZwasYrRkxiBDmJPMZStvU48BnY4Qj9gt/77L/ybq2fLOfPbsKRlQT9zfvg06W77EUY5
jWAxvNYDSxRBHudKBkjLjEAp/hQVjJvlh5f7oYKrI720+sqJWFUVeAQAAq2siGVkYcvizxaqpH5z
6SiBVE3nOv5wXyqkiyloArNzA3h4wcLE4IsHlZv0AHxciZqtgti+0aPhj9LcflOM88LktVL1m7ww
RfmvryVaDuzJU5KdVWCLxNJUE6VF8NaOrI1//+L95qvwwyvNf/79XTMQZe+oEBwU2292eoxhVneK
r99/kR+4kfM1s+ZYYtbtFtGiuvUDerbsVVsldTU7k1yj1ypFcoRNsKyncuPEeAC7LKiuPEt85E2t
bpGl/hcM9E91uPuQmNc6/2p+7G/fh397J+qoCv2g+T9zH/y/hrmmE5xu0MyofPVAmQk+13/NXDt8
8vzOvu+iiVX+7Q/4pS/Wv9FxwtLWiKg0nbmR+qUz1r8Jvu180wmI1X7qmbO51ab7NbRvpOXxGNCF
ipqZ2/qXvpg/IVxTaKDCTO4D3XT+TF+s/wa35qi6FKqAiQQ5hTjLH76aLdk0NWlIRFALYVyasd0s
AyPzD37UTVe68KfNRBQkGJN8FYxwSlJRb21gOmGegiZgGmyvTCwMshi3XqdtG+edwuNQdwzWCjQI
1thsS8QfU26xR9+SA0LxijNLiaJrbczWsZfcyZa59yy1yrMBP0l0OVTXnpE9avVb2CEoQIg9pnhH
o3ZfslKlPnc7rDcm2rUGIyPZBSejpkQjmmNbRq/CeIgyRCMBcyxbKNuse4Bch6zD2inUQabXM1iH
mvkSGLlLsBTFL9Pxcbh2GNiFLJvJXrsWqNCyAXmjnfhPLVO+Ghqol+UvqhZsidteKjYCLchGRDhf
+VZ328qvwSBJLQMbxHxxDrmagmZHCi75hEQGmdGhR+00lWIXdmcV1Erfo+mr8Ozq+x5QqA6aRMvP
XKwTeio4N6cp667sUH+UNaljHZbPlEgl04uvaztDfJYSLFdzyaoOLRWohVDdiloQotLlWHfHO4NX
NjP/kVjwF2XG2It4H6QpUrEMYYs/rDRdZ9+uJmtFmQ6VaB6r0X4qDfneDCfeIgs4oD6jvxs07G5a
DC+/vFFRNeUgyeL7JGB5eMqwbYR4Bdo33SEbsb2PcMuEN6F1L7qlqI72cIvqMw7PNj/eglhhf8mQ
pWV03SnBXgTvtXWnxc9ZCZcpofj/DMaYkGTEv2mBsj1ehrOmgCii+EvJWDPbMsC8BI4GByKU0008
PfatjcU1pZF9KVnDJlq3JYXhutESLpqJzLi4C4obBzyeat0XnKWyvx/EfSDWZY+ufpS5tcBagxFn
XiG1WxpcGHElq4A2CxF6tgK+YOrCe0NDX/trgNWnrmD7mhn5g1EwzBxVFgFEdsfKNWSK55ntUYXp
p5k6uzrVnlrn3JloTWT0biHwGXgw4/5nhE+8wGvtv1K2LnQNUBrAo27EmwEBziowSKFL9ohNYxFr
xQAXnOFR2uZrrx768DywjLdlyWd8mQcYOzT8tOXW925t5slYXkxLuSJclk4bKJRzjcfhEAkBUwLC
u5I+elH61jhiHc7fiLxGPBAv1N68K8xbWy2vtU6/6/EM++w/+1Hb5X6wCc2jBteM3Iw10tFrHTkH
OlaND42cDn7Tvd5GlH/J1tTLVUMIUjdTcEJ9k9jo7eCoRczxwdotJuNRqTRrVSlbNu61Ja8bJsVG
f5psbU9cH/OTdhVaZ63AsoQsHc7dlTVaRxlmyEWMmyrNcbjLpakEq1yZoYXo8yf9gXSPS+kVeFLF
Ze5Pt6Kt1nGkhXcd0AW1nsYVON1o3SuRtrzQgfpWVtSlr3bxEJtYsbc/nQn/TSfl/7aJ8RzL+69P
yOVr1nxWb/Q935+SP4+M53/5y9FofGN0qVEYCZbPmHb/fjRK5xtzWp5MzBdN3VH5k++ORrLLGRcL
stURV5vUdH8/HM1vKofmPOw1xU9n5587HOfy8Pv+RhfCNDmhVV6OX8L4YWwcwl2ARdrWr+XgpdnK
Lq1SXwwMJ0NAOXV8CxuHCNu2TPRnHWbVl+Jb3r5Wfd1ZkBSEtyR12Jlc5plNKH0MsJy1Q4QEoqZL
6za9IZXqRgn0qGGJnrH++JNhk2HZ693Z9zzV/P9hk72GsICoo3f2f/+Ph00WaTlWb0JvrRffseKv
rotma1HVE/OWdnnQX9mVVj/mPdMPJIQmiXal0lhntbbhT4skTw5mYTSFq2emSlkmU/lQeK31IS1E
J0JMPSbxjvkUbhTde9e1zHsxZWkz70vUYutUWbRJSRjMoDw2+SeUIIG1pGLWDq0RVhKxdIbbJmEM
dwCpPUIR8s2ZXQeJ/UkBOsUov5Pu0R47zO6+iKgfvSybbeORrR1FiTQGOC01ED7tPllQ9Ja1G1vC
PkgbS0LnD+0XNHT/RtZTdu8YgfbJmAmhtmUUKpiROu1ZBYcWFYIoA/htPGxQHY3VphgYoqXE1aqm
Hd3KMcpmJIYivhiQ8nsKQw9epPT1XWCZNLFZnSn3TAZn7FvSqk8Ch1pR+XNlJgS7RsvTofoSTHlr
+szZFpqpRweGbJzwqTFBMs88sziFZtNEvJdM1LOvhFm/k1Ulcz1gd096kkw8YuoUnxajHW8OBVf9
OwN7c+iqjdrDFWstx99AbIz1pZm1yh0J5gLCVCPDta5QxWIhG7H/Zl5SvJB6XL/EkAcbV0JsnDNX
nQEtbU76Gv8VxbOhFzTpbddSSwaT1+tXI78NMZR+wB68Rwz0aglfjus6afwHFXAkKVDQMF4DWIYl
3ignvCPgEb1BWJlIXmoEizegitu3zEwGqPnonz2ovlazU7IOwoomS2LQGNhZO+7N4b73GePCzQvU
cGlGCYZcI9Df0ihi/9FEhFc6OPUfha/2kFsjGvzlGBMVDuN5jM4C9einmZnc6mabDycCiFAgmGmA
Kp2cNYO4bNZmyKcKa4JQXNQIvKQ6nnVW2/s06owH8uHCp8HMx1XB2iJAvkQxz4CUQKqysDz8OVkH
v9ez7OGaxGFcmN0w+pTETX8N+wfUgcptYa1Vy+A18TP3wjWUEfKVtAP1cYTtcNczIofzN9gDPNZJ
6jt6hRJtVI/6YtEyHha8uB+fBGqXYelXjnerKHBQlnaeT3cKB0cNv1bVP9JqqPF3EGT1EqfOyGyz
bjmpxtz0wF7lfpOBTSyjG3XkEm5Tq07MlV31rMU8xAj+bvIyOj6yWRmq5w1Di0SyCQJMHOCGzKYq
u47SAEEDAZdUjwjrQVnRskZr4oQpSc2QJX2kJdlTg4/vJc+rEiJfiOACzB5a/jH9JNypBI1Qplck
WwHY/q6uOP18Fn+/Av1x7IIYD9S5Km2KCMNy1B+Gg3WlY9fT4+k1NdtirYYTwEqvCn8eCf431XL/
A6cef7D/dyhs/nU1t3/NXvvX5j/+XXkKXjP/NWvDf1LW8SN+KevAxbMBZ90/L/AZX/y9rLOMb6Rr
MIyTP6PiuZq/lHW6/Y3Jlmk5SAWEYLz1fVmnfrMsfhZ7VKayFqkcf6asgzD3Y1nHuWbZ5iwHsNDu
yB9umrHVNB7BpYbRx0dVCb0TJois8ceqcYf9kLm59VSQyK1jsiSMG8Nha7EKGJoarWs3oufO5x0r
zVWbFOBgx+yQE0APG1dWklTzppX5KrNIuyKK2dTI0ehQzXgopPytTQRS4WqWgWWiY5UIHCgsCndg
vX858ruoRIxVc+hzVwn+S5YkEARIOJ4zznJ5HsJrrY0JJQ5tUzxDky8YBgbjVzQSK+swwX2bjL4G
wQI7uVxYrSefQ2MCH8SxZH5qePI3ZdBFCKZLgWanCDQALGMmG1jtQaGRmhyUyP4IqL1XGjSbbda2
iRuMll3vdMuB9VqUI573UdaIZ/20Dx6TpLfvnLLHbl5zZNN3s0M+DYUKQoX41+S5Rv1+RzKmBfQ6
KcqeM6FMXsMYnbiWjUq9Yx2VP8rGmcEMUGsaICGqRDVMOwdpVRtR2mHtL7Bi50gJhFeMl0bQAwx0
eq/SXTHVeY80eIKipOaaQqjvCKGPgRChtU3lvZIlH77AV5GKq0y52Vx1Kfvyp7qsgDDjmRZvGWmE
JMuxRXvz06h+EBPylKXUxoFfoNUKZNToez8tdUBRXiQM17kfEqku69hxcHGhYFmLpoD/gMRb9fc2
y58HYtv1z7FrjWKV6nqVXUriBzhsU3t61RVqEVgZIWxNJ69oUcc+azifRzksqKUQTs85oJATWqO5
H9tpOIYprTvojBqPfJy0Nr6XgSoI2gLurrLMy1PczCDEUSuaD7N1Skzx9mRcsvXiAwxLxsHgChpM
9wkGqRJcQRW/ajGVFAA5Lwd3mWFqX9SJAsGgFJU4tRQKPY7uCJLQvM2HTTRgNpuSST5oYyHWXaFR
JnioLp4i34DpLlIbBdjYTTCHFIomE7RUh/6k0UvnxrYiBPgx0rOlTdd0LfTJv64Je22w/1RE1VY+
odV4tBr1iozwMVhWkn3nAgmT76+rWugIYdVZJjrqIK8I/O7e8sRSoKunkGwk8o5HJaPkca1e6HDO
gbMzoix1xJBc4P9k78x640a2Lf1XLvqln2iQDEaQfM1JsyVLsizrhZA8cJ5n/vr+gi5XSbLLhhto
oC/uwQHqFKqsSmVmMGLH3mt9y9TMNsdPHxaD7MhtkuPj3hn0AeIT7A7kCYS5lddnvP+BF018e4Gd
3UbOjSq01t+uwQmgsugHDH4C5y1dPOsrOZ0QahnUw38aGEyVSB0XO3+yk3Yq4AmLEWItOTqno3Rm
Y1c0DsYGKaPTaDR9crcpg9EkA/eBB5U//nkP4v/TPvxvTiQtm/r3E2nzOP9X+ZWeCUK2n7QY9A9/
P4u8N5bpSjoMDIHM5y0GV75hkmLpjBVLfMs0+fssct/YDALQnLHp6qOIccD3FoPw3zBPMun40xlY
hW5/EHeyzi6fNxgY8gk6HLp+QQWnLD2/ejY1mq0I01Nl+g/SFdZRkg3FiQInuO2TjlEnspYjI5b5
RbMA8SaB06NkRG3q0z44aQSenmcf4k+KKev1wciv49A5tZnl2sL9Jvp69uvYMhtsJhTGwyLgAEkM
13sLzc0h9Oi4nFSoT4OzMsqGtwYMpotypv/xzsOH26ItjeS936XIHcZiglSTVA92JK3r1hmh74Wg
aI9K8uk//Po3/mG+t/7CfFVMVhiWeK9mtdGoCBuxZfDQhSqjY+n4h1EU2T53eap+/VI/zt70ayFx
tBR+QZ/o2pffVWBXdmCAJ35IRy1nyxDIJwO8rdIEqrtkI6kfWXOMIONTrGI4AyPoxt/8CrowebVc
JEtSUL34Wlr4qnCxahGERd1HjzIBWFJntbGz0iW/cQ0EUR4KtSgruP8WJoDsnptuknXRkdUXEh1+
ln4TuzLEC7+UP1ktP1ksLjIpBkc2RyHxPy8/j3auFz/zmRwF+dTgcS18FuaECinTuZuwdY5IfoZm
GQ3i6Nefw0++dd806V7z1fJ/P0xBbcMcknoqHlmvgFHDZrig6VNuowrR2K9fip3j1SfuexYTQZaX
dB31WnyAaIRzsFPVo5LLZz9x2h24y+o3lxhy1l69DPJswpekzwaF0+yHa0zu9H0rUeI9BhJah9VO
81dj9tD+z24M3GCOfTxbISqU95afzGCMuL3h/qqY0HhZw6xpsIJhICnEH66yyQqRaVU17JSkw5fg
iMz52FmpD8fXt2/GzA2t7ZBU89VUmyXEhghMRj9EfYrcu/Pf0hgp93GeUAlYSX1rBAK4TEdU7HbK
A+whbVMyfssonrfNoFmblkp6rohLVz1a/FP0gnYpBciZbBmgaPQuixMczE0wU/xuspBij1gc9BQe
FYeznEQjiEovHTxiEjqvp0hJXVjj4eBGR/lgmTCdbasislyg1CzaDHxTL02+ejo7E2ahcWrBcxtp
cONlBBsUyoGDOpfw3o7G2lX1TT320rld0BCO27mZQ35lLrhsGrrBRNKxzglIE6eBKWO5x0htU6zX
FrHqRhnMaju2Y2xTcbUlsSn9aHwepglkVQ0ep9iniUSgNWbZUS0ZQlZ21t0MVWieuGD8N003ePYm
qEUKMH5qxYDFibx5nDsiusNZ5sCBmnpCkd3cTq+Qy3U9Rb8iMWVEArcHs6/w9rTLnXI6lFKUiNYX
0qhw31pgq7eViZmz7wSumRlHNySSSKn2kA7pArY/A7g957Z7NwatfTp5JjO5yi1HdGgcmBW2qdG6
qgoT2aWQFWJSI8mTQxyMdyCTGYQGdURGa7yEnnXsGrNdHvApN7C8ZdF5JFwRm/M20hEmXugD5O4L
471sW4algwk/55yJMlNe02+n7iyWIygBr525HRSzb56FMF/xRkw2oqTcd0muWDpgKNsCWvat4yzD
jcOLcdZ1jFVzdA/vfbI5Plb8ihAvLJXelzCcmbu1pntvQV7Z2ktgXNeJh0uT+jG7jGfLagEXFt67
xBq5+jjK/0qv3frQ5kGCjFQ2oX3SkSX21vUQoWxdVGA37WxHCtQIvNudGShCWDJc5UQQZG7+fqz9
/j0wcU3TIjULTlI94GWWVladqmWX924QxBSOxVTtiiomV8OU+fDF44yPjpKIBBIEeDap3ovvh5fK
zeB5tEXdCuJBQvcjlkJZHbuRkYdYWkdkwEkp6i8yK4gbS6MI3+niDj69Qm9h7BjC8TdPwR3h4vCW
7rRHJq0fCWwxbc9FwUh42U3IAOOcysK5S0diNjbJ0BvykIlYPkFqShmEF8XnDBVife8UXcIb7mw6
OPvOaQCAiLQ2+n3ZZ+FVlMLR3eQqjoJvm+x/2iv/66+RF9v9vxezP8pJ/vmp71WseKPrGwpOy7El
ua3/dFTEG8un84VAlhLMeTUoM5X0FH1Gj5Bq6pZ/qlitIkGzIrB+SAdDO9aBPyhj17rjeV2yql8U
xg9kc2zF9qs5WSV8OuFJlz9GXp1c0iXA4EYB7eKDonLkOLBxxjaRfTTY7XhW13EOMXuqqoNs4B+N
vW2dBqzxCLqO7pkOrT2cBaZNGdFBLImCEfwrLQXiKQqXcLpgYNcvixlmQef58btmbDDpYQBB79kT
DQEOWbyb6oidIiSc7ITGtNop1PXjSW2bywUNjpN5rMpbp6zhSBSjSsctEwjrjPeYneR15dwNwQTP
bm4VUvw+67+d+P9Z8X+teF2I//uK/0Br57Erf2wi6h/7vuTVG4kiiUeBXHCagtSA32VTNBGRpnj6
9ibRVfFw/X1xU2itfG5zvuU5a+/xnyXPxY0qSzHN5eZGM5EG4x8sea3FfL7i6TiYzKYtNLY2vU7z
1cWjMmRIn7NYHjimwTnBcKKzMOE+BbKTxAnM2vg394/XJSJhQIyieW+o0z2UgDzNz6+Kftw2Hlnj
8wP2ASIaAnKeqnD6XSmq/ysv3hfZm6ZHCCf1PJ/h6/fViC7AClAtD0illj0tUCx8c8zTZi7Ghd0C
znj2xf/kEvGTd0VXV3CrEUSditcXYLs36In65fwwKtM4RT1DEpZHW/D/4lVcgSKAjZC1o+f8z+61
hHjHDIia+QEqdnDFBdZ4Au9t/+a9WPpLf/nhMYzwlUsLG7sbq/Dly0zSxpLqJ9YDUHGYG9SDt55K
gU51Dl6O3A6Iamv6/MSqNTOudYKHcuCcVi3YnJi4maMupfKb4S1cCIRfaMzi2yDzrbM+NcddMSbF
N43Kv17hfvz0lWQ3thG5O/zPfaU4VpQbRWBY1kOVhjF93ZzNsHeiPxUa+7wKtkAUluz54rWgGgCm
gJIWWA9J4QdHyWDmu1lDVP1uFL95Qz8uX+Ui2bBpYfBXT+8Nz79ooICdn9jwjzzGQRBXHYZzbqM0
2VEnD8IP//XCok/06jvXxlqPU4wlzFwCW9zLV/RlQGkv7eox8RJfHErdeM4Lgx70uLajO6sajziL
OgFbZEgdQj9oXgtbkMqRdxnAxbHXI1/VOtOpmqvhsSYyMtg73Ik+xEmK42LwrSwmco8A1A1aMWqz
KkoCk8wIkuE+k12dPqVDu2TnUTGazi7SBV/GHx6AEMxgCQo39wEnrdXisFaOYnJoX2ZrRek7PVPb
qjFdY++tpWe2lqGdrki7tTh110IVq2Z4Ga/lq1GHM6X5WtZausIt12LXCNIZo1qXMOnYWJXmD6/1
cdMKauVlrZvDtB7e430q3qdrXd26jQ2+Y623W2XFaufpMrxKs5m4u8VfbuRUqeQ4HD384hBlkuuF
7BhAGZQK7yzKfShkIR1fPB3Qb0VWtwQ9zSRm7SXyb8D+o1NdyrBpL5wpLABIuDUM9zDL6s8ubDu5
TzzJqMPsKbdFO6i9YYjhnUBM9rH2AkzaedDY76Q3x3dDnfe3M94rGvRuOFwbrQdVtRsl14zIp/J3
VUn0JpctNujMM6utxxViJ2UKpH/u3eHCM0ry/wxCZ8ElDykFSk8uBLf1wWk/DaMeQfjegOTRTKX7
VKV6bF/WiN6oiRYAmXPQtl9dF5BB3aVzsMsXI7uoldHdxM4AkbDKZmSqXKpBIQ8aF5pCv7iK+oiq
KE14ADZFZrXvRDljNXLpoePkIfkHJQMdpM+zzBLo66Jw/W3U9CQCkatowjAzM3FVS1NjBpRh3odm
Cr0oRcWBzSkFBQKmCV5lFk35/NYNa6s/thLXgtuR07fgAwSKIsehn8/9fGpD8imshHyB1PXHUysC
tkHWQMWSWWylxD4DpHbHIQVjdAEfciziFXHSGf1pPChiXVAmj/XRHFfw6yKZqU++14Zfq8KIH+3O
iJm58+vckqzTo012LdM4kvjvaUxKOQDMNtO42EukV4hqLbu/pLhdbolGIze6cvtxg6NSfhxmt+8O
fhABLouHborJoPPD9imc2uLTHLh+wDPMhn5mGjZ0iA55OeZ5P0nvCR9rPuTGoG6SqZoQfszoPFwg
SOepMErWpjv7ZGNKt37bd7H36JJA/S5vBROHKY+8Zmc3PAUITGKaH2VIDaw6xJkeah1CqBnUfyqH
+MkMsSiREiuSsx7lGpPIgmiuHv9Gg2k+5q49d+iggPMt8n1T9YuPtJk0wY5uObBLnHNoRk3bLXYV
ZTImy3I2gTWkY2ge/Ei09y3e4mULcKt0LrjygWDqUjvqzh0vdLGIJSnQ+JHgFZBRcWzeN00AB6eL
kvSJB6KidFgSUrAaQbtya0QVLeIiL+x5E6X10mxwSwLAyGwybBY9rMLfzNyqYgZVXzV6nFUlJXDu
RA+5rKypzV3tNljdJj0GM/20v7VYntGmWudkpPK60HQHq/tYVRAAWfuSqZrW+UviBxi2xSjz7E32
bQaHtabalX0qvrh6SGcO9RxeWOvsLrZc90BQARO9YGgwjpbrpA8jxhDuEj0AZOOrpx0zXToOPTQ+
uR07u3kfDP78xEiRB9jR48Q0WshbcQuV8gmtE8cm8NlhJz2IxKwWPK4H0f+cC0VWfnrEvjg/vxRw
qmJIoHBwOajpdnv69P33a8VR3D6RO/Tlt/+J71cMPRvCPe/6mPXBD1AsfL9iuG+wLVKyeOZ6U+Bl
/75ieG+khHrhUzB9Jx38PRvy3rhIFBAcSPYVfQv5kyuGUC8vGXjqIQhALWD+ZDlc7l83nwXGt3Cp
FDqFKDsyddB56RybRO7G4CaLaXZYhzqZoi7IvGmNfsfsWDAV7cw9nm6X4GoelgzRFlve1Uj+bxZf
O669TUmVi8HPej1uATltffkUz96x7BSpXZJss/ngD/YBj8Z1659mA0yt6aHKCQ2yd0Zj7rPc2Mjm
SydQHlyP3Vgf8FF/KG0iVfu538iYk2iSwZ0HCgb11NFoiDsvVaeqPLPjS68xPoVzfB0R5mIS6ssx
UxL6U5AI4cl7Q5anUbqca2tpF88f6uWiaJJtA8rOFwPFAdNrS3oXIgG0NHbWg1NO7+r+a+OmIA+j
TXY0fGoLfPbAnbYtRD2GXbdetpyGWb2fFc2IHmF/UjHONq5tdHdZHaBJC6m2x0u3gktKskBbDWiJ
jD3dBqCdmF3q9508uFDC5/BWQliO3GtdtBe1xWcq8y2Ck/Nk7M4UgOiOjass2o8GKG6+gWNJQnZp
ExbbL5hjF4JESOEkQAEP9lNkjscoHUipATcww/K+rtIFhsG8XWDfIxE57kdxSONhb9bxcWvM5+Mw
0DsHmy68E0t0x9MgQXeJo9o6siFTVQTq1k36Nso1EOKqneVZ61H0jF+67GG2b8wG6Vt/1WJer+P+
JOO9hD2cKja+DL6RPJ0qgpGmJs7gnltHmd3dZ1VxYhj1o7TagwsGsOo7iw3cuJinYUvq8L4EoeWw
5HIiHq0ceT5ZYMmXNB4vy/SOKw1IQnsjgBw6g7er+2U7lwo5i308EscEz+F0oLwll0CgJLsqwgcq
e1C+7+3us9O6t5HTvfXyHkz+GbdfaDoLDmP/IDBrR6V32rn3rR0+dYTTZHO271Na+ZV5ZkC4Cgwd
+95Dkx7I+CA/uwbxurV6vouI5cT8nW8b9H1bYBuhv4vewkEg65P9PPhpRr6KAoCoAySGupbn5TwD
/x90/rNDH5SA8rIDF5Co+CSn4KPSIezvQ28eumUhoQO6j+xnUq3iLT1bdDCEteSf+trdLUR9TMvJ
xCil9ufzyZkPthOeqbTctgWPZEaMJuf2Dm7041RjUKIWw00EenYhrzMF4B3jdADWTOM8vR4yCiXW
HiIM+0D3i3TFEQ6Ox+Kmax0UpIlO3lZ1X4zoOiDGmOVwnvv2qQsnTfVXoiWHuvHeouZgnAayfwQc
Cdbyqh6bjfC+LtF8JDr47slj6ycnigjvZHzXVF+4127T8QgxJF1wEkKSLSUpJAYYo5B3BBqecr6g
lj5OIPyowD0Rvf0RyrbNyGYHcOx0zCUotjw/xlzLgOezZcQnvci2/TxfDkYA9w9pKPkWDqE6S/pW
oNl1sbdU6Z7L5mZMh5PBr68C+2Offx4D81yZ8sqy84sqwJgPVeEwNsElYPuTRdt3mlCdlGZ2PDfk
dmfhre1Xt7jNT0hyFyOWNjLQKf812tda9hCoLjtz3JuluYUac1cRYbBfGotwMGpgHWfiAayTE8Jc
UuidLjm14ePiZGWcNLWD9a318//ocP9vZyWhtffvh/pl9xj+pFPo80Pfj3HrDcej7ei+jolmg8P6
r2NcccBbCuuGRTmNCZN+zPdj3BFv6HTZf1OJdH/x+zHuaP2ia6LKQBui1ubeH3QK6dO9aBFgWHdQ
kTh0M5EA0s5c//2z7lOdGCVjUmt8zLqqPe/Ctnsi7cq48RnENKdTYXPztEQPnDr2G9CdxtQRzI7i
nJTCfuAWmZF//clPDbXgNenIrCzQmT0N3Wg/KVJ6401j0dfaLIE7BYcpG1PkCaOG/zMXRD9X2gXG
eb8NfHkgGDeJt1bWVp/aknTZXVoa+a0akTAfMUtwrP3oB+Sgu0YlE6ZQQerfUD0h8U4zj1I+iLrs
piWaW1KEjOVlG/chrkdicTdWWy4fYR7OZ7YX5wHT+Da8AKbGVdGfDbZYs0mXd27cp8YuTCuDo02V
055bcHIRmj1xycQOkmsQe0aaMaDt/XtV9mBMuhZBPqWj95SBmr/Iwd/Yh67BUs4UbgSD3zjm5SS7
+WPRDSA9BlOO5iZF8/fFSXsgAY5TBlBbc4+tyi1T/6zLyvChbEVlbhKe3GILSmf43KPmvqxnwUPM
tLW5lmVekcHFuJsOXtbLT+m41ERrVKWsuN+0OoA6jpNbdBileRHUo+Hu3D43gZTaAhNkt7p8ltXx
k7k9XdtxFM62WD1BYvUHTTn2qE2gbUNLVZpfB20lanMngNSRRul1N84kKpoYOsRGyQhlNyQJRNQY
iPKzRiur5ykqvlhabd1bxFE5g6wfeq3FHmry+5JVoB202AfFOEKBtLWCu1nF3Okq7F4wEuCu1HLv
fJV+l6sMHHvC/MVcxeHGKhT3v4nGsQsDBF7F5KNnJe+WVWKurAy5ebpKz9OY/GhydqEXF40Wp0tS
HT6HXLjbva/V6w1dAVJUtaY9IBCVGEatdEdaM8OqXwXwYqyajMCc2MNoQUvjtExmHaWRTuWNigbz
Tq5y+jZPsjMvCFUIlahltKnkGD5GWN/JtZWW+ESyd8mtL8g9j/o4b942IOzyIx/Dbw24Ez8WlKws
uzFni8vv4Hj5FZ1Sm8PaqN2PfMHLxwxhcodal1w+uDnkmLpZTgnXYvje0P3pHptZireL56dXUSzs
+Dhy4mYhcmlprkU1Ltdl2sLum2klWUdVnVVnVPsu/Q5ifhEx4ELc9lBly3djWvY3JrpC3W5pY+jw
U4XSdIjNYD6y2yL4lPVoXTlrIxd37BL5zdG8SLDI5FQTSo8Qtn+AXhyfWy37xUnoy/SrG4fgwIY+
jL7UXRQ8FCgY7W22QI1v4phBvZpRXWxz1bfws5XVnTQBbxv+peudAbWazKMiydxby2+QjPikK40M
mOP+vcrr4QNv2vksk3qGlw2+1zpPKfzrAxnEY7vzlqIiJQBe9q5Y6uayDkWXH+bCSd47SzOCDWqm
3TCBkh46GH4wwCYsGzarwN0olzIWp3k2v3Vopj0JL43vECvouG0vSEviF5YEliGH/HVr2qRvBHaP
s4Tw7Jkg2Sw2YAwGOjyG/LrraPIJam46B6l2nibtsjXVErUH8F4w39WQICcJy2Zgy+hDulOqJ7by
kPGdfxodOzf5DhqIYIM52Md9MxVARFHekOIAt6LdmE5B3jEPN3l/EY6+essC5YoB5MN+wkAizkTt
jDeFMvzrfhEeI8lAkYEGApNoHznF92h5Iv8IfUQCkSr2025TdgsMLSJvo7slz4igEtmdX6X0U4ow
nb4qIeL8yCJp1GDQ75FfMUEdI9WkWYCcLx0iF8pGMnL+h7UYfic5ReD273XI7WODDSKNnzcXvs3p
NdHweynivAFX6CrTZuBB+UAl8L2jIN4g82RALkyaRaBQ/ilFcD4AdMC06rm63eE9L0UYWnqolhnT
w5BaGYl/0lHw+c1eDKiY+KMSsBiOwBGhq/BKP6jMvkk9JhSPi9cgEUzwCW4Sh3BGt46qaR/7WXmX
4JIisVqrqg2FNT9GugKUGLl1DTKRjAWtwratMA71HYyupbEKte1EmGftKt9uJmtJd90y6iiS1Efh
7TOcsFfZdxQ5zjGwoGUzqcV5V6/a8CZx0ImLucjuiX1pHvpygZWVrnryIOzLD2Rlw2OgrGdXWTZK
J0lw36vddHwvvVIQsaC16ajJnTOfpCrcdQGVAe2KxiaJC9QZBjWtbEe6gsrdXhXv4MbSR5kqdPAi
T3tFSJTuUrZrxzK2Ro+/d5zsS+6EGKKi2kyegqoiRc5dqrg/hUPm8mFQBuRn8IcrxcTGc2tiVb15
7/XNcO1ODQb2Pof1fIJ7MoqPAsT91QEZHyIb0+GzdAmkZWrgjQVxdGkxfI2xljmHxCx1WquB23I7
R+0CR5ah8EgerhNsHZC4ZJ/yZ947OCSLq5B+MT6ComrgZTf9ozngbdmVdZelZ0aMd2Hf9yT2HsUO
kSu7xqNa2Y9DHrtAOaagAqrncVn1c+wtx8JORvkfrcNLeCpP+b/vGz9rSv61b/Bz3/cN3VQ0He4p
r68wrvsGSY2FTp3RslgJqd+vMMJ9I/Uf96QrHZ7r50Z49hRoNp7peSiWv+1Ef3CF4RVfbxxsTEBa
kToQM4nq4tVk2wwX6UXDKB4Xa86DE7+Ie1oCom4/ZoVgJEMWyjiRqz5ZUDJ5bvH9eEUz70RjTiTn
jLF/FiGy+9pSfocbfHwwp53aavY+XhmGTVb9MTZSkhwSk/bFNu89k9Qpw+66XSzTiWiWsfTPU8xL
d4sKvesyF8V9W4DH2kaF7ZFL0YdCe4WVTw5lON7lpYnMDhi2fFeEfpPvk9InA7pEoz1tusB1Pgx4
huRO0NTYzckCP8TM+qTmkbQsstVVRM0Az5gEPQuOmkBUGrjtSRb5ybBbXB1RwqWJeNCYAXpBGyyP
7nrQiR+aZQk/iSnWwtIUvcS+Fkl9NmLODfbDqiMN6a+qbSe8oN/WSDnJ7u3cYya96E+tQW9WsEGg
dphaolo7Q0RW81/K1UI4xFrbTn0TI/jNjpZhamCua9FrtupfGfy093JVxXarQjYpJok9F3T2PXs2
Glp7Qiq4NXqkteOIjnPfIrME2Jn1ZKtn3dJ/ioJhoWdCi9sjx0lrdW0GwkQSaglvXAUKa8wyzdT7
/ujCrxzbOaJX5s7RdUWLrN/SP0/5UAtqEOxA7H+7gUaZ0vBwPdOjq3tpFqUEoJ0XEWEKM4C9pFZw
1qZwqI+NKPWZVlbxTPgphun7aAjH+1wkSPqzNjJBGVpchQ9lM4Is7Wlkc91o0+KsHxdK2iWtsfBl
6RSVu9CHKvSfKugFChpJxb/vZsePY/rlf7f/hQHnJ4UQP/rPhoYuAgvJKjyk0fJPIaTe6MGJRAbC
+O11IaQ50PBAbIkY19E2nr97MibKLs/EaKBR0JqI9Qf7GYbkH/Yz7EC8EnsZG6gn6Rk914kMruGR
+xY4j0IYjX0U+xErWTVG8LZRJUz8pAZId6iCFswkA/+FQJLBJb/GjPwvUynvZBrC+TRMIzBuTLlk
YjsJ1BB7OKnW50Rw9zmSCRWEYcdFfVwIHHC4safuciwT4kvbZpTV0WjOkmlrD2p354JLvpucyntf
RiF/mAwEMqBkrndVRo3WJlRVdkwkiSF2TOMtxgpuSM8VkJ3vXJRBiwo7DkNlHUel7S4XvRcsyXE3
up2/AY5LenVULWF6nFl0tQ9BLIdLKNVDBl3IytLj2mmi0ymPEVSLkX4pihVFV8oHqfwkEWqgZGBQ
b27pmDTkLZrVKI+qkI4S/fjurO5t66KZsCgEeb2AZ3fVQwHBAffCOOC8yxRP5LA+nZl+UO1cTGyP
6/ObOlIuBwn50QRFP0cEtujH3cjqhMnDugcYk4fyXW8N6bpLoO8RZ/BY2DusdR8pTDFdJrGpG+Eh
tdRGrLuOCkE10BTQu1GHerTfQqtil6rXHQvHo0suhzYtkAxJ93egOGx3U8CBZRooT7acdLToMepz
Zw4NTBAmZ91t7MMkjjmPGIMl/tth9U2klpO/y0wXTAJz3ukqTCIuzE482TetNl6MnPwfjbg39tHq
y5iMOGw2eTkPV7PZeTVpgQpAYRImznvlAtzthw6Hh5yDiU3MTN7H5BHRW17dIAvhRADCtEkkT7rh
tFgl2fEqz660UttZRdu9owXceckMYNOvEiKY9zEypMTqP4QZEQ6bmWKSPrZWHUmtP4IsKMYNwQI+
31Ha3wCMs5GerP7bKSnoJarVl1uoYSI9YPXr+tq6S0hf0J6oBqRZo629XHNw+Uar49cA53Ugvi7e
25FI77G7YQtutEM4LRVzpsrBmcCgBg8x/YXojtVEMxPVC7931rXo6vtG+Cd+1nEAp0mQnag5GiHG
aXcyOqbstloty0TRgdBpMXK4WxUbTxlpM4/iL5OzNjyb2vtsZLigU6w+xyM2qRtSU9U9Anqs0rOj
bdN4btMnwplavNS4qsO5J1BNO62nBWMbJxT+a2ZFpMQV2pU9rwbtrl6IfTYdxMRGNy7bafVx+3Pk
nUaru/vZnvsT0eTLhvK3qThcfUyDHoNottOXuxerwq7wTMjHKnAvkLuqMxe5wSaSpTz689Puv6eB
1P/lOXajUwZ+Hmmgf/CvUwwKlU0tKmCISq1C/kcgoLTQWCoMW+Dv1xv796rccd7wLzxNkvT0Rf95
poGDr9QTiAc8SKTfRM1/cIq9VAegY0XzLzycmlocAcTgVU1u4ctvU1UvD0jZPwC9Lol0QR6D6U+K
YzbVZB/F5MT9TuSqtfz/iFy/vSw+A4VslNB33s/LxceVsesraS0P3SzK6xyjFgGoI96tQ6roYhBH
58anrhsa5hZazmCeKHfyyJFKimw5/MlzsP4qFKFMVvh+OM7XW8uzwYodwzMvHMTK3UL4mRoI+LVi
FMvV5Penf/xSvFe0AvRwTJTdrxwOHThz+oXKejC5AByVWLm4MUcB0Vze8q3C/FdRroaNvv6EsWJ5
1EFK+TSRXn3CIjDyrJky88EnC9sl3nROr8okoHFvWTq/bbTD5nZIqCR2eVFDKWDsgX5hRklxbool
cLj8O/1xMtSYrURYmeLMQMh5WUg/MK78kIxE5gKAiyxYuJuC1XXrOXX7/tefmF5+r9YJTwFXVlMI
Loyr1/jZlzPHqpl6ROQPs7JaYnC9zrp0rBan/zSidJhG8xzDV/3ETW64mBO3uPz167/cJNfFoWnK
WsgOIAaT6st1Gs8tvAexLA+DpeimG2gGYoFfMsWi/+frkOeQxx2FOV+b/eoLG6ai64yuNh+cGNJD
7xnLiR9kDbnlTIt//a5edvC+vav1ecczg8r8tdNGZIRIUsVYD2SboksxjepLG6Qka5seqT8pJt+u
NvzTiKCu39h92QZ/+D5dRdmOThy/uu5tPi+ZyypxhzJN7Ycpq5tPieqcPX/a0XL16GTJWkIOf/1W
f/YFutg0cBhrJ4L76gu0ywJx52LwyC1IhZDueqftGHm7SFrNb57uH9+brVVWAks1HN8fPlUu0w4P
Vi0enJwtFehLnBzgmdb3tuIf0DYsog+/fnOrW/zl48ERIRXOYoWtAxXay48zt7A7DvFiPngJJtrD
4DlVvUeDHF2Pfjs+4CBE7hincfpuAMh1zp5bnLuSpOma/+JvPukfF5U+rhhR69sVHepXn7Sw58GJ
fS3Q53pBILxHwHe8zNwObCYv3CWoseJmQvZZVPanX38QnKGvlhUcR66DfMW6yyX0V/Nsm1iMcglV
J8RD6IXDabYAODN9wjN//So/riXG/zZVJ0uJU1kDHZ6/ytjG6Fj80H+wjdrbmkyEdlEzEADapb9Z
Sj++kkS8D0Ae4SB/93ovsKd27NjrkkcKB+ioiZMfZKOleUb8F2H0Xw+KV65xvRnQ+DORpOrbMn/R
n+2zzy7CnlT3QBceq9AnanFy/COVSnsfhoiRmyEsLyy04HvupBBXgSOw7XfmlptTQ+4eMCG3R5oc
G8Sk/emnzZLm+q5R5ZitxKvfazHqyqPDlD0S54woCo0AUOQ2PLJjDLC/fqkflw8vxUvw/DLOEM6r
XQnZ8xRJGYKvbqf8yFyKcl9GsCp+/So/llrwjkmiAkhK9e3KVw9IF7RR0hRt9QiuRZw36EKTjWuO
zcGVMQ3PCetuH3e7X7/oT94aXjWk2JyfjkSP+vLbRSovI3fRLzpKOqyTSE6g7Ti/eZWfrFdKXHAn
Ns+//uvLV3Ej05imOakf1ZKR1R3VpEUYhn0o0iD5zbJYo69e7nnc4xX1ND0X4fBiL19LOXnXN0sP
t8F0Q+Jo/E598kIjOhNBOl2y0km0Vkp2BNwg8Uy3magR3nuzC2979CJ13IP5SIlhyqCuZuMgQABV
Cz4Mql/SRwqXKNpRLO2tPUXgmEEpWgTFQavD2T7G1cbiBik2/eSyKkUymV+LofY8smMz+X4i34OR
EnsPXRu16BwTVyQfOrI67ssg7z9Cz+J3RIVPQDO3gltSIpCM9ClBNSLlbrzzbfAcJ7SkjafFzCtn
k1eVczBNMC4kWk3gGSqvrkDrm7zNWETI20JY/ljCm84+a11BEKWfBMlnd6jt8GAUYroaxwKNSom2
fiK/2QJC1BXzwsA3aaRx1pG6Ym7zMjXR2TIyD3ZJFkbG1k47+1PI9fe6C6PpaylhBwAs0XnAk5uh
5Fy8wt42nek9FaLP6JOHcXmhCo+k+7xLc2C1bpcUuyFLcIIUi8jBfU2LVFu7pzlD1E1JwkvuVUgS
yVDy7mhD5+1vFuZPymAWvcvGhqMOJo35amUiGh1YFkXziOawROrv9+FZKuYvmIerK2T+mH1iBLLI
GJqNZ7cGv4pT3TaO7A/ku0W72urSw9zL8oSLfXyytJG3bwtJSJHZTaet65N9BcjrBGqL85tD4CeP
Ls+rye6PDpwEI33gPt+YyWia7Hhmojw2FReyBpiPKq39rzeInzy6eLjxdgNBVLTJXn1Aw/9h70yW
41ayLfsrZW+Oa+ibQT2zipY9KXYiOYFREgU4AEfrABz4+loIXWWSlFJ8WWY1y2HaTQoRiAj4afZe
u2hGf9Jd8dz0rb2bAAZspnmw1gQEef8Pl+IEJXnADYGULivq128ocZ0RpoLDEz2agyPJZG1jFSo6
9ivyT//8rn7zrI3oaxH5Ml3i+bf891f3LnbITBq8QiJ6t7uVE80hp0fSlqeDMeP4aFUcXataT9d/
vuzvbuah2zJpz5dd3LvLFvj34iAun3sPlTt7umprjCjDZxGmHxQjv1abmPmpQfh6gHwiBujtpSyn
zCLtR+Vz5UA3D+YBcx5WvKPRZRHjjG22+/Nbe0cuWuoEFAn0rOCsWAciQ3x7QYOh4OgWRfUMKsDf
Ng2O1DwbxQabvSSGKIg/A3xLty1FwQmYGrF1oTl9dFCb7+8w4wK8ywwqlgxGqFfvuqRyaqwxr4ld
d4hzIkCvz4bHtsxbZshAaTdZSUuDUHhJeLOBxbXrPrbM23TOqmc306BMmtbuvgbd2LH+Jk4GLt1B
9mJWvc0TUcXIYThLkcZUi0pGVw6CmWbRzpiIaKpFTVMfhDWTGAu1KnyZx6RBLOIb1RniYT5Icqoh
786Gg1BnJuz0mpGmvonSyDlFqGF/KZx6IFH4IPQZDqKfLksrNpYHMVBhuY25Hg4iodYrUbgfpENV
ZZXmRi6KIuqzLNh1uYPQyHUMREeCtoTQazNEjITrRHQ7Ow4RKXG/sAcqgqMgz/G0uwY/haQpqwI0
ngehk3EQPamDAKpdtFARwd8Nqd/csiMm0i7gsAjMjLdoqMpFTcWwYU5WzkFklcSL4CrzANaQFjs0
5y2CLO8gzZqiPL9rD4Ktlijiyxzqbb5BGEcAdVYPiLuKGSpYZvnSOvMPAjCzNV38lKjCkqDvsUMt
UjH7IBurFgVZLeLJ3DsT4ksjmJWxweupju3aavU6OIjQuoMgjfor3lYHmVrjD/HTuGjXSrWkWlZ2
XXzX5DsTmWHWIP8XxZuhUWdglliEcMRkxO0eIRcCuTSrjRYkjB1/Vb7t4ETL+tbcCyOrPwVEUVbb
2UnUTudTwKmfucMn6fTdQ4lsi6VKKqOXxi3zp8pvUHotU3Lw1LD8xEbbZlJtZme0InT9VALrGLlK
veP4Na8sdhrh4q7r7geVjs0xCzKiIXVRyW91bQYX9TQYxs4g5WnBKKkAcV5pCXvtmZm48jzIQHtt
zEOw7RKFlWfK2+4FDbN5qxxLPeOENCryi/FqR/Dlk02Dbe6YO+JOpDAPzmfWUXO3AXkj210revMM
eqiyycxL83iDZD3oVvyL3SeNAJJfnGyMep9EcXvhY7HTO4KEtdw40p66lY5zMz5dCJRnyCy9gFSU
hF+NHGfb3lpQmc8LGXEsm41vf9HIY4LVEODRxDfXkMPbGcZxUjkkZrnJbMLp6AdRPoJnz7ahBtWV
2V1nrGsPb/iqE/CeseA07ufcJs1llWTtTPz3IElkT1HrbJJGVizHRYQ6ciA/EX2ynyfYcCY5C0y2
JHLtQw0GZG92rLoCyMbmWV0ZQDtFa5lnhKDZVzLCkb92MZPC+Vx6cmTTpuFviq7PnrRn6gfTmvKS
ZZqG/VO1HdHlVWcEeuuFJFysvQFWIHkbuKt7n/+xqgQ90Fog7/uad7b7PQrn6HryRis7Lgw/oNdM
MySNjowfTGwvlzIzXEQFyvSeB+zF7tbLjbDa9SRqkNORSUtd1G3stRc2GPKvXtxU7Uk7jfb5GA/c
rB58rLtq89r6PjqtP2yHKeLLqeQS8WmHk3tTlDoDbE6ZOG7ZcWHRZvk/Y4EqRBGdhaTazZuhb8Zx
M46jvChY25EkaIwEkVsIszQp7VkljvygTB8I6O2+BHGCWACYkinRWfR1shsdRGGbzJbpizQT6dwq
TcELwqAbz4OQr/dRHFGH7zm89femSRhK20gQvmQjhotNlSW2B287iUiAxvkzQFcq7Pi2IKYQ01RN
O7VVeVEM3Fuk67xZ0T5XGQnkayNjlUrBnOtvUWpRAnOIIvbsjd69RHkO35ZC23PXXuGSPePPISA6
206wzHKeK7ygSORJt24gcBE0ml0gyA2M40JhWQYuj3r1BF3ylGwKZ6BEdIy0vxNjKfnC+IC/AW/k
cocEIcLUrAL6gkBxqMjEE+3ac6GJHhnWUEKiBVWDfhgTsFqSMsVVB+Gee9B61r3WANdXOrT6Z52O
0wUTj/FSZHIiWQeAd7PKg9q4AIuG/ct1quERmMJAe6B1dU5UzBLhM08No1TtOF+HVHTxScST76yY
gs4/amTQvMwxLvmt7aZwBfrZTSWAXFndksHanqZOO47A/K0W/mtTtDdIZHpkHUpN8U4akdkdEaXd
efhrXR6CcoTXvWK2Ko8GWyOmYRvhnsK0wNEeo/fVawldINy4vUmQ7my5z7oNApgDuYVRvaagcNd2
KqAnB9rrxlXvD+pxnqvW2lRBIN1NlorwVFdDFJ/S2HPq98pJzZVO/e4W1oB5N8sgPYtQUafbrspa
3I5ZEFzGcDAvMgTW32RnKHfNv9V8T4vc/zY2oQ2VgPv11Gu7AzcmAvt5nMvc5pKA4EH5I683jSK5
QfYMdM13hT2sBkhgHXGPUX0FwyUBFFEZPFyQHOqARw/Zyltlutq8pSOfXJREIDFxRvQxz5EamgU5
RV15BruBtaXsR5S4jt+qh1Zn4vuhkvv/ZAS6Ue3Lizp/rt/ntC3X+0dQW/ffh/8M83HzrJ7f/I/t
ISb8U//STtcvXV+on9uq5f/5P/2Pf4eN3071y//+r48kuNSE/1p88n/6r/nvd3bLEuqn8sQjOYZE
SkZP5LVQ0PxTeeL+xYTRDkyctIyUl7SZn0s7x/sr4m/Qg9h/q+X+ITxBZcfyAq4HaXuMhnmi/zvK
k7fNDdQe6CQ0bBFz7dCHtLo0jq+am3ZUrvBVXrJcVuW+HxOxNuuo2Bikhq5bOccbL+/Vp1d36erH
gOU1I/9XLs2Sk8OkOVo8UBFApbdX7XKiSbENdU94Htqd2fXOWWLUpcRVa3g3ErPnRvlZfVTq5FZ7
VnJTxvLe7Ah6Wl7SucR7iqI2r/fcT//TTLDEygFbfREYPGa0q8wP2ue3nQJ3CeMzvhdec8hkD27v
29drTRA9a+7Ik9f7/r6z8A6BxzSO57r/+udb87ZR/3ElZ8GfYZRGYe2//zxkRqYdz94nNWInxi2S
cx468Qe9z+/eTwADB80RymvIZ2/fTwEDph4Zfj1lRWQDYpHf5sLgRO3Hj3Ym1i9fMG4dQCWs40um
Hxict5fSc20HY9J1TzCs4y1M+GBbDvq0066zpzPMNhyN1lFea46Kwtg2xZyepxGB1EYqjBMwgNYm
MPr2qM/k3Wx19os3JMkHc8ADbumfc8DDXWd3zXJzIWgFzC/evcjanfuwnMYnkgYziySNgWA7Imv9
fQGuwkXIkCbXDAhwqsV2ExyJBr3ohnjP/pNouyxeZ4RsXo1D5T74sWrsdeXGWbQah0j328juESvC
/Z+OS3vRVOZ+afmkfPfJUTHwXM/gPO6MoEy+Aeg0LkMPXAXtSF4eOx3dm+GUVbiKoNVh20FR/mng
53wJXNSa13/+8r3ry/++DyibgJFhK2Jt8PY+1JHqoxiJ1hOp7WLt27O17tF57xbj2GaKGgPFaDvv
49CryJZzxDHitI926G+HET9eAxGU4Gf5CTBDfzeMCKqGnMnU6p8YSDZPKGuiXTpRMA2+JXdu4300
1vvNb4F5FY9nk/eLBPDdswgEmAzzOVZPhScdFHRI3GVQUmC15Qdjj1/eGTpCtjBwxdhg4118N23W
Bb7LsLS40lK3K3dyd/gYrA24d6RmsFyP/vxx/vLOuB5farhpTHXC8P10ewhtoyyaZHgKWXtjPcrH
XT+5FvTD4G9g5v9088OnxrVYrZASAb0C58jyWl6dIwERFH1chzi+4nS+NFQVX1kdJIdC2lS585Bu
F9PQZsL/tVZWF29RVKq9KVO5M4q+PzJEypxfaP/+z/dgYUq+Wuf9eGHsY1wHag5MjfcZxlMha9MQ
9fDEiBgCMOEbEAqiYRfZoJjcTvmbVE6klWdTTGyiQwggq0fICrW57eeYzB7I+xfuVBC+g/HjU5VU
9vbPL/F3HxNCUr4XwXIMH8ZUr26dsQyQjJHctL43xZkrc3Ob9l5zYidoAP98KWJLfr0dLJUdHnZU
rBHYvrefk8KtFnl9TkFatWm7xlDCUVar+lNL9alUnWwtf7iv2CCV+5JfYbjpsGrcWgeMkWWxRgTn
mnxPFsrR5LInwNlvuQ+D9LC7se1snHW1gJFaOaSEmBqxdcQkCR0k3lV5b2iQe9usJWt9FToo3yH6
ZmSNDIXuPQAilf/ZxzdLeFUSG5ddAGwqZkuErMSRfb3GhjvTutBqb30zrI6tuqFv77sbNp/pvI6n
ukx2ffVY1Jf11Ai9aUQZPapYFDg9iU3g6xiL9ChDxHmboVFHxGn2mDVdRhxiVSWyumzmlJFB12k8
awUO2htitfWxaBKSVxHcpMNmIOEJDaQVAxQQsutgKc11gLayzxYxh4agseHBOZ5kDq9nO9Z2dkf2
1+Kw8ROo6KUTGN8Kq1Lxmo8dtoffS5upJ0wuhiExQIoKQfzGtZVFnFm6ZEwOld93HNORJDZSLj3g
4GOh2Yq6MM+cWjWPujRQhobeJI/HHqD0KnZaRvCWCILHyMFiiyQnaI5rc3DVuZpNEkZjqLr5OnOs
4tEnBfdGeMU3bdhDjQ1cSbXxVQauISr84bisu7yhbw0Itq8nt3yiY0uf48Ssjz02y/6uQdlzbY7o
811RzZ/zGcnsigmRvmqGgbQwMUyOWAfRFLxEiqXIqihLWtYsjS8HZCOkENp1ewRXwd3YfYtRsFA2
5IMkccwvUZUQQVq3+XXTNfbW01RNK4wm/nXGsuyLnwdns0g3Znnt6r7APx364R3czWIiwrcdxlM+
uv7ZLm1AFggVhwX30mE0jVNDbIoag5ntdlN8Dk86yG6kSGfj0oWCCIEjHZNkY5squW+F8qNNCPoj
Wg0Y3JOtMyzvUfsYAE5k39uXYZwG1WlqAFxesylTN6wIzowe4Ngqnhn/rHKyu04SwydB3Rz76lsP
l4T7WQuP9GGcG9WqHspsWKEho6lvU2/4nKImIrdDw3QICO8hWTROphOSUrp7v8Iausod4bi4u6vy
trQGiw1ZUiW7iaC9ZeLocKeZRsaf5CSHbSKaYlfg5S82wKDalTam24Cf0L6LkiLh+9DKT7Mwixt0
XPLJdHE+r2K/MD6XZmkAYU7y9t5ijnBvVHX55KHo+jKaxQiYVjntqkasfsYAWlVXDQAR99Rq2vDl
g8fXL9UxehB4vghiFheRvSR3vj5lSr8eh5Eh85MR+BOr2aYY+lVdRg4RvV0wXfLE0+zeelvfh2zn
EJsVXsSQN86u8yYHEa/keGEELVv/zp7QL0PQgZ1hBl35nREFmYRNHfQnpjHxc3UztphxMfWXPh/M
vTUaxn2Rpebtn9/Ub98TshuMUw6ey/entK0HLN/C0U/MBdD2Z7jw2jAuPyhxD2vzNyUut44zhpm4
gzXPer/FKuCw45Qqp6fSStttDaF5AyJMbuaaWXFrm2TFkCxzlHJ6rBupglWSFu5aicTdBZlorwrT
RKRRRgz8Jq22E8mMO0ZOPYRi3z2qWeZuDDnc/PneLLXXLy86oC3lU2dP817aadltrnBW86KL+kHY
YksfJrcp1kozgg8he4Z0uMD+ZsD+Z6rxXz+MfmDA/jDV+PxSFKJMVPUmUf6ff/lzruH/5eCmQZtG
dekcOKQ/rcUHHjKRJMu3GUkZv9Kfcw3X/AuNMlNcG5rJD9vMPwYbIMD5h4i5WbpspiH/nqXmAOp9
/d2h4EP6yKYRPwXyQO9d42knUrS4Y9juqdY5lyUQjzV96oUIg/kmdPMCNGdmbeNEteeZo81joa3h
hklbw8G/DIydsD+F5mGu2Mx/JEh6X5UuL86n+0Z1YpFL579rOuQ8kdvimMOzSg33dBrGicoBop8t
9XzULTDOV5/g7yYuhzbm7e1wrIiqj9rcijBnvhssqDosSFr1nOcBhusX1H5hsleuZrmRus1GQC8p
z3AAY3+IDb8PV0mbkykQMPTYzGGGOiMJRR2RwJg6zV7y5KVg4jRod8MYVF/sBrDSaqAYSLeVZ6X5
8Qi3t9hx/K3Juyy/aIYE+Wass4bAiWxyvsETjjYcPP7LPPW0Q7OVAxNxYyM9HjtXhgx00j7cMT1i
j1b12TcWfPgTTb/EoBz6Lal2NXgbxSqyLC+6Q+5dgvtGgGTV3R3W6SVbNnRba2UmPWF5HavQZMUo
GI5xlXbBZ+sQreey2SGv8xC5F+Rz+HlaUq/GJf+KZDEcflYVR2f1ko9VtW5/rr0lNKueyM/yvJIo
LSnNceG1LBFbc+niZYa5aqzhC5cFykW9qKRrYrmSNAFxi2Mdo6pUZXwSHDK8hKncm6Rp+3YfzkJ4
J+ghu/OywmR1FIYEvaCeUARdZDYrLpxLbsCWLbPTK6UcRnSaphyBhSmH2xq5xMMwak7ABgfYfcok
S2780VkId4WgHKpBr9ZYQR9yWJLU7J1lAf5w3fNCm268gbTRyD1z6cKCGde5a7cQ9ExAMYt5ZcVV
dZOnKvs8QP8k8YG9ZLdie5xDLa1F1R0JNyfII27HlNy2pnebfW6J6a4ET4fMB4PXpwyLQrlCItx8
tgq3Tzhdk6A+jcnHfBlNL75MnFx6p3YRL9kqeek9QMhB4+PMkckwxatuZTGZMOV6aWQ/Zh//eeb/
fOYzy/nXk+zz57YAVcmiIP3VRhnxpz8f+i4xDQyfmdoyozjIVn8+9G1Qk/hI0LL+/fB+89Bntgxv
iuXMoqzlQPiHjdImZXOR3v3jSPh3ptnvW2n6WubZuNNR9dHrv8eql2jo2Hjz+5VY2E69AKzPjATi
qGdj/MET1X5fty3XgozDlAqZBcL+5RH/qm0PWPubdk/aFMtNWW/7FmXyBXhoW+8NiHKXk59k5wAR
ooV67csLw2yn46iKi+E08gavXRkBSr0ZWOtuLi0HgGVhlYS54+je68jKGG4LExaeGMc42xiVNXxC
ehTdt6ZhUbLKtrAZCppl/eOH8C9HOb99X0t6FlsJ7BvuO2UyoRMRZV6I40+xdXaU8thVxfkHV/nl
AFzu3qur8JV4fffkAF0oDLiKHC10TUW1xVLenKjZvQQ2k3zwYf3ue4Hu1+aayOCoWd5dzUiUJd1A
PjdZbsDJQTIZR027Q7L5UYsSLruANwctRQQlUUQ5T+nLb+HttUgNKW1O1+65l036COvJvuyRd2Qr
w1pyw3Nwa4wC2mm4D2nf83XsmuHLRFxkubKMaGQ53tnkkCdzMpNJvsSTR5ZnXQ2mdqp1uSSXx1VU
vdjdVJZb3fbZfgZPdOT7S9w5a4X4sTal8VVmHnHosqi1t2oYc12AWwu+ldje7wJWnlDNtMmcS2e2
RyFEwHqYWmm3rpfY9WxYEthBhloWYZ9C3fcNBOdTdchr7w/Z7dVUXydRNj5YS6h7OBAE5gIpFOvO
iju5s6qhjNZqFswQsoqsrWNSXHvnaHZgHG1iMyHjHAgDIZ7V3MVfRWWAIq1CXX8lsMijGUWfNK2L
MnRu7DpvHyKiMonoTIphzzBYJNeDqWRDwpdhPSL3jr2tZSCd2eZpHB8rK6N1dSnivg4Wchlsninw
Ujm1oOvG3C63dsSL2dRRIk49wYtkxm7Bk0mhznx1OuE5IDjr7NRMlHEKjdr/lORQIE6EzqrT2nSY
CvBrZ0WQyTL5PsObJmfemBpSTOdggebZxV1AXCilI5vc2zlxhu9Nn7dovGbbPPNcuz1LwqGJQNWM
MO0/GeZ35Nw2qfe9G9VE4M4a/UhvJWQBt1iG7SEk9yWalGWvHcye/poId/ecuomA07adhUtKbuPV
S+ZW6iEHdnxzBzaKRX+P/v7UGQhuhEOPfjEmvypBKmvPt/wYIpq9uFH3k1vV38OudJ5meDi7Edn1
feUk7meW6f11J2WGOLrWx6klQZ4OzEjOHG3kJ1VCy7kRhD+BbMsx1JpWcjrilwVnqwLNlLtK81sP
+9fnXo7OV0PI3iZ4ApY/gfNLiERKcvNRo5FurbnF7QJXJy7KFaTxrLxUBCkihBn9RQeZ9EuGwOW+
HEbsIBaTl/WcFZW5VSPV0iroo6LdamlQvcxj6CC6oyBaN60Z39kEPZb4vIzsjnLJu5t81VToqTth
b5Xu20ccAkm4sTVZ7qOW3DYvaqyzFmEagah4prOy9AGjC/6KwIP+LPRLlZA+bogvJZwMue4iqOkr
x0HtvA/i2b0w5AjPPZ4mBofpoBCCq7CmRuY9R6it/aZBhB1XhLtNWKgofBFcATAhpx4ivo8AZuyF
u8uLGkVxWaWQYSeAx48uwpl7EsZpfAGU995WVVlwhE7BY8BE9O33NOv8Yt0CWP5aCa0kxHSgdK4q
ZqzEOpZfZeldZLoa6f9FoR9NUY0QaSNrOPWA88xrVMRIe1BinpatdMGPQiVM14mlrJMkZSh1baD9
Hgl3FJyuQSq8AIqgmE501qBcI+FtuAMQRKL0GOBSgOY/EtLltm2Ltq3M9Cl4SeiJso/Tbu8jVrgE
08xccS7lII+S3F4c7uRkXMau3Z8XnPIz10LYtfPdLL+YLTkUq5Ex2xUW5wndVtIFD/XMV37la+Xf
RAFDjl3sp/15m4rxvJxFFeJGQzC8iirD/o4PsDRW4GOy64IXogo2Irit2r2erT3B2ca0bggcBMRW
64F/1K3JrawmBterkCyzF6+by9u49IyrPtH9d0RDARGMaXQBCarutvGMMXPFppIc5FcV2e96uOXk
fXeyYM1agkWXLFREz29PlrYSpSpHhWqWwwBdkdmfsWrSp+Ok/S1yQnuvpMNkC1Phdkb8sXXqONkh
Usw3f34lv5YIbJVYqXDzD6yKd+vw2E5JblZh9YxFQe79hPCDPhyGD9ZX71cVLGzeXOVdIRK4THei
YaqexVQEZ3BjEDKWdb93vElsEq9Jn/KUZ+Of39qvYwPKORDnLCVwnlFGvuvMPV9blYir+plwu/Sh
Ypy7sRPgN95k9du6cPSxpUJ7G9ajczGlVb9PfMNfR908Xdj4EI+aiLXsTNHIKtGLtn9+db9WTX7A
cRbYLKmXGQmF+euqKeuqMuntuH124QidFUbg3YdGVx07VWGd40XxPvjKLW/23TfuwIBbdCtQ4t7P
W2FVByIjcunZ9KdoZ9JAkNHgl2cKPe6qacg4SMLSPK8x6+3+/E4Pq+ZfLu0yIaHAhhf1fizq1E0V
OJ3RPsdBa3m7TEpUcKJTET6YIUy/GvkY3kezaXxTTE7IkpgB9YB/g7MuOTqQysuLlmadKA8kpKpp
8iNPNuDXhT8SC9+4bmuu+ir3WL10BRkLdQmaB/JD8N2nbjE/uJO/VqDYcZfxFk4CrKrvvfGu9jiX
VNc9RwTLrAbbLzcergUEgHH8wa379ddJ3lPISI4+CPfvexdGLyDSj+msnj3Z6W1iCPOIFIvygzf0
26uw52WSd2B+vfudiGL0lRtohU2rQ4rH6b8hpsX58XP8T1f+syvnofevu/LPL536X+vquVO/acr5
y59Nuf0X7QafN9wH9teLjuzvphzetMleGT0RDTsaBz6kV5NYXGqQIclhZBgJ/eFVU+7+RQbjwpcw
PVb6IA3+nab8R2ba69+yDaGAEAoX1SSuXvP90tn0utAVtXKfzKbQyaZPm6zbUAy4iKcXyqy0s7j6
pDyHYU8X0v6szDoINlbX16eTXST2fiQPrKaXD+frjMP+2kocoLYRunlxhGS5uILR5V6oEP4tKneH
o3qh4iZoak1k0uGw0zqKl63FQtBdWLphOjoRz2kmYnlUk4YEEbK48Q4I3vCA4zUIxJF7if3lAg4R
hTIAx9pGmwnHV0XpEjmw0H1jdwH98hvhxzy1onshdwZgnNm2rPUguCXhrkrqtF+LXI1nGf63x7xr
iAFjCq7P4La55VpMthEii0DXW+eiqHfKBZm4EKcn5Hex+GyTw3uHQr47L/JsfnJHGBebwSnMCx4D
DnNULV2FNHamXlNlYsiNNc/6qkgb+k6eRuOLxs/zpHNC51ZxpmK0snWNis0jYOCexXUOQNOFiMbe
2vniM2m8nUlQEEwA0dvvRx3qW23PwXGqR0vvAjchvEAOszr2zLGLafEWIp3hyuGLsj3/0+S1dEOh
FTPjdaZI3ETDkhgbOknznKsAeLcqVHJXahlMO4i6+rlk2xesNPbZjrSJeXJO1QBxajVGxhBRnmbN
g6r8iToxXFIPPCpV5LRhRCpzEWbdY4ti/5FsO0r3WfBYWrkRbKJd0mn7uJh8oFjxBBQrxqGX4Mpt
cB4yGq7ElhM1vQFybRQbaRLjjegxYGPNKNv/rI2wwcjjMKTc9O7gdPsmgclHfpRXX/UDORQr5jIs
EHUq8ovRNoB2mkk5XSZhS8JEopTfH/WT7S7y4yi4kalpo1/I+E6vmB3rEDn/mJxE7E4v6ezzdgXk
2tfMbKVxHuGHIcKqmR0AoV6Mp3AMa4SOuNyap0y5fb8KdSzAFM7NU5l4Kf9yOgzepiC16YsXBCFx
JSj4R8vqxGbSSeuvGWjFepUy23/uiygi26uw+PZ2FaHtCBjgeG3CppqKJY+kK47rQpNPNk8eKVVC
CtdZ0xvzPc9h/NqrcLQHPqzJCy8SEafgmN0sEUdxLfJ8LRyoHsuUKu5XzgArmF2CKCRuBwcXfwfU
5LtReMlXAzbf89w02Rc3nMkp6ct6eiimmddgeIPFhh562KkVTMmdy96btKqEX5BpZp61ngC9fpmr
2T5HFZqQejzWZGHkBZE8QERoXImnkNN9AEAsWkMnQwFP+pi1Qrltrtn+j9PjaIQ+L1BPQb/vO97i
Dvc26gCRAgGhI3ChJo4TwVsjKDaFLaugtqgQDUwnUTab8ZOL5XQ+zlOrrr6Upk9eNF+uud/1YeI/
41XKJtqSOb12XIJeqUo6rzjqzcH6DGqliteaBsgghqZJ71O+IdhroyBamelEPqwb6uopElaB5iRL
5IgRwbbZEFchf5FaHsB7UI7yk7agT10UcVt73xsj783HPKZABxknTPOkoatPtipqbeL4amHV60bZ
zrVs2lEeGV4m2xOn0ClGijpX/j09T3+mKwQywnJ7Zwftx/rOl2lqN75MFBTd0sBZK0eW6Dt0u2TR
YCZya6gRfUMQiXD606joWmMbj+hXMvByalE31NCu8KCKDapDVaHyqFxstJDLHgeLkSmTOHPQ57ZV
zMHV5A653vO54v8KRDgS304bbG7gU+hsUw721K8dlY8vfTYFxpo2pXoizcSojyfZ1tjfMRpdIktS
Z2MQpUTJuVJ+dRRPj7UzNXm+Q86VJ2egasV5VmJO2Th4tFIe37FM932KCB/5zYCypzy4rerFeKUX
C5bkRCWgZzFmUfYMMNIXtxb9ercbpgSHZrrYuawkzOVegSALfhRd/ymHKIdI/MQX+qdy6Pa5A5vw
thT6+Vc/SyGHTF3snHBebFBUr6I3AptSiMUzVfhBNE89+6oUotxhS8wfAnSk13lVCtn8gx78LBYX
rGmXMumn5+Dvlh27wr+craP2/LWjsgMElsAbsNty9L7t4AbfSRNystgwugnnmKXzwVuRIuHN+7RK
4wsLrU+9Xtx4JFCaLCOzkOeaQABUdaVxW+QD3jWewc4xSfXFE3MeAAzRMu2oza6adkQF+jeWnZAG
UPpe8NAehiRV2xhXDjGSTDWSPr/o4NOBSD0MVxCr9udmL73LpGpMIicLzZMhGQyGMgJV+CXeoazb
F5DnmZaIINen0KbanTwMdvRhyNN5uV1vW9cfHtqJwfKOeZ7s1p0jJwxzY8KotiuxPlInpf1TwyPk
a8O5lRyR+Gjus0mwNmazN500JgauqsHGD/ORg9+Whbr3KDee6rGQVzWxHdhyArcRW9OO56u4cRFJ
ZkxMbt0yrK+pauurUnIcswOtQQXysq1dGduVuWJTml/6ofHVbxxVwtSRGSHg2uBA9woxMA/MsEJt
tRVh00tGszsm4VP5O1Y/qKWYC3WnZKCQA+CLQXwbevIy1pjgnWQf4/fNVs1g9QRGtGYX7WMbaftK
NLONTRStA65q5ZRXATAWBw3WNLv7boIRC9G3HxlN+8J58bzMnQi5IvFgXyROfC6UOZJ/OxfyTuiw
33Vok+8MUxLUoFHsgf1VuXXNvjoSLJMy7w5zvxmcijAs872FGK5AzkQ05Fog03B2Xbgo0+I2tFdd
7bG+5xRWK4b8E2TJw0HJHmolqsh6YazKGeoezlOnWKxj03LMTlUrvlCUMzGb8yl5dA4nsidlcpcv
x3TGKcP+/XB6x7E9PTiHM32YA/ElXg76eDny2+Xwp2Fhxzt5wVM92BmnJuRi+1AnhFNMzZAe6ocY
eWiOQBIR5mooC5OBebpUGnU6hBedF6GKBFVOLYL9lrokO9QoTpNSr1SH2sUzUv3oQRQDaHoobNzJ
yhkJDEFGwaMUGcOUYJ/UoRhSOsye0c5SIjVW0fhrF8M1pvSlioqmMbxikpB+CdIeZxzbhu6uDSVV
10TE6xNBN+KxZGDSs+GhQBsOtZp1qNs0P1eq4UM95y2l3eiNgd7IQ8UXHoq/pQwkV89HbThYRDwd
SsTiUC4W4RjcEEVCEWmwx+mPXj1CfzNV/N0DKcTojZKHBe0vqLC065MZE1/6nBQsG0fDR6nNzVzP
sf3vKu0Z6JHfzf53keXYqNLfPvtAw0F2LTT5OKa2T4tl7jw3yjsJBJFsf35XB5jb65ZzuRY2KQtz
PywK8/0Wjpl32g2lmz+XymBFUruKMZ5hHw+sYRCqcPafAVo1N54rDBono7/rB7s5cqcyfhmcUlMS
OONZFLTlBjfjsIZ9jdqTtuOMHUT+wWfw6yzl7Ytdxn6vVslGgtmjC8z/y97ZLadtRHH8VTy5VweJ
D0kXzQXYMUlqYiduMumNRhCCBOgDSSDEK/U5+l79rUBYMkJyQ4aWmc74xiB296x29+z5+P/PzPRc
D1J92ZH6E1Codb7Nsm5wP+lwQDIh2P7FbgJZc1aB35yZYCDB9+pO415rxt4wnfr/7yivAOtRSzPN
mT/us+lZ5GyZztVbaE7cb2HhtvL0++11RYKK5RdC7KS9cGFJc+Uy1036FWT5ZK5vqfRF0sT+wtLE
4SP4/VBn3HEEpHCfT0GCBrcVQucysW7x5T+6rzzj2QekwhYijQ9rUeFiREpFcc1QCrljBNOpMrRa
CQAxtvadJ0urwdTVlLeEVaFBwMfElUQCG3sLU/1XtRH4k2vVWbVvGmH7rhNSpafbUdaA3CeTlTto
SXOIJah4F96B0W99Cv21/OhT6TDpRX2Z4mCNBO+Mpg41inzdrhxK63C8J8FI9ZW+q/oU15DxjFx7
KAqw5e1Z7ENYNGmvRfwYEIcyad1PLTWadC1pNvsA4p+oO+US5TtGb/S0KIbHTiJCLOI5d8R1h07o
+XKP+p0UrmmgizCkOl8NZ9Xpz+Fyfx9pgfMuWus+UGlU1y3UbatmT8ba7AVWYsFxqtsPc4Og/W3T
Wnc+ruXYeFCVZXQPN8Hq/SKOVjdyK/pOocAW5dGI/q034fJRctrWI4ZngjtHgm6kNUsW12ggAxuX
jI/HhRpvBtj2LmWZYmqPd6e+9TuAjOVgDYGlT5QZ3mBNDkKsqTDxP7cCSYb9aK1E/aCpLJc3s6Uy
IGK8+Io3Ykl0sKHYAwvn3RvPDqIPU44/WyDCSc7S9IWBgm0YWt9ZrGFmkJotLe42FySuQV0tT3/b
6D4ZwfomCKmGNvWVa2cVwxGzXGBZJrOY6N3Eb5PxHy8/yTB4UG9k1XnjApQmNvhAYNjUFtp6pEcJ
JSGtSJp9tqVQGXGRmL7r6PIN6YrU15qAO/i4cTuPzlQc0tUaQRxuTwohXciiIgVKAQYf4DbicMyd
sRCmUKXECTZDsPrRLbk2WheUBushMCQKUiXSbXV/Rb0q+sNjhscVwjlKAbaf51smTTWa+Q2jMfRV
WKpXFmmM3J29nh4swhrRnmGcdn3BSAn9MiIe0Omw86Z4HufyUFvPDdNrJ9OHtt3pfFdILuyugAU0
uouwMZ/fQORlPNjNLzYOq8dOpBvjuT8NFPxrGhYul8V3cqQrI2emuvfV03E4/QoMhPDvkTjWxh2M
oZef/jBghza0pDEE7r+iNphOVQZZit8YlLnuB4m62SJ2L0gL7YZaikzf24w9y55/S4Hr9jjM4dpr
H8iMzsMGdvD2t99+fYVbf3/6pw8KzPu26XGKpBf/vy5A4FPofe7LDIqf//lOssOuSweVfdi3x4EZ
jKwkFTfZDXNgOqDwa4D0+7Ee4PX3eriqdWpDXHnfqUKKXElBIUPCq0EBlX0mpuPHuqgpqnOiAPVF
Lk7sYOAFx9jHNRFnOrH5mlJlJ7b+xbRnZlRSklXEmU4d+h011mIz+utP6YtluhPTXdpZo+kOS1eQ
TgLEqR3Voi5OnKUels44GC6Dkh0g4vqnjr8+g/hEAQbjOekN2UBzk/8Ttm9VTd8Th/2phtj/xOZr
Q8Qntl/pcz2x7ReaSpW9lOmiPWXMoYbKWGPKflamfu/NgI1xI4ZwREEffSLTeyUP7DabWMMSvA/C
XGsKI26vzdIOiypyu/yveuTEZnugRF2xkfeN5DrOmiruGp7czUPu0aKYFUJkU7lzfh9OVJmUgsVy
P8ASKTM9enVNKk9gj6KfIasgI/gXZN11u52fElmfTvyf91a3wL4zvdUtJFCAMqte6fO7XcmqzTWQ
W4mFRbvr5bySoVmqJCu9V16QeDUnTrYXK7Zgbn7+Uy8O67PqxZXcpy/oteVTxkqOlYO7/AWJlg//
loj23I64IMlq9N4zG+ZyBBOmT9VWq7CfLkjIrVp9gSa/vLNS2H5VL/DQbryg91ajwIsm5QXJVaO5
C+bsBYlVo7YPTOmLEK3ufjwYx1d/jM08j+hWrpG3dCNBdEqtC/we+0165KZFrr8GawsRgJRTHwTq
9qJwpiszeVNqjS4oHo4+Eo+x75DrTEM8NkNHz/UPo7Hp2mZx3CMPb4A7drdDP7B+81bL05ycScIt
3R1km+QTsBRE4Da3cEpuVOXG2dwbmZAd4WioW3QFE/BsQpLiR3XJlirqzvEnsvz2Ay0RstyQebmQ
ex/NzntxPjlJYmmRuwb8CUwaAcVqOcvU2Q9IufNEnU9KwYVDYlAHXl2SFkTFrKq3+eQ2Ke7LH5D0
xY6hurkgpiYeGc3HZvD6bwAAAP//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20</xdr:row>
      <xdr:rowOff>142875</xdr:rowOff>
    </xdr:from>
    <xdr:to>
      <xdr:col>10</xdr:col>
      <xdr:colOff>9525</xdr:colOff>
      <xdr:row>26</xdr:row>
      <xdr:rowOff>9525</xdr:rowOff>
    </xdr:to>
    <xdr:sp macro="" textlink="">
      <xdr:nvSpPr>
        <xdr:cNvPr id="2" name="Rectangle 1">
          <a:extLst>
            <a:ext uri="{FF2B5EF4-FFF2-40B4-BE49-F238E27FC236}">
              <a16:creationId xmlns:a16="http://schemas.microsoft.com/office/drawing/2014/main" id="{3C5769C2-7EE3-ACCB-068A-04A5F8678EAA}"/>
            </a:ext>
          </a:extLst>
        </xdr:cNvPr>
        <xdr:cNvSpPr/>
      </xdr:nvSpPr>
      <xdr:spPr>
        <a:xfrm>
          <a:off x="19050" y="3971925"/>
          <a:ext cx="6648450" cy="10096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lt1"/>
              </a:solidFill>
              <a:effectLst/>
              <a:latin typeface="+mn-lt"/>
              <a:ea typeface="+mn-ea"/>
              <a:cs typeface="+mn-cs"/>
            </a:rPr>
            <a:t>Summary/Conclusions: </a:t>
          </a:r>
          <a:endParaRPr lang="en-US" sz="1200">
            <a:effectLst/>
          </a:endParaRPr>
        </a:p>
        <a:p>
          <a:pPr algn="ctr"/>
          <a:r>
            <a:rPr lang="en-US" sz="1200" b="1">
              <a:solidFill>
                <a:schemeClr val="lt1"/>
              </a:solidFill>
              <a:effectLst/>
              <a:latin typeface="+mn-lt"/>
              <a:ea typeface="+mn-ea"/>
              <a:cs typeface="+mn-cs"/>
            </a:rPr>
            <a:t>The</a:t>
          </a:r>
          <a:r>
            <a:rPr lang="en-US" sz="1200" b="1" baseline="0">
              <a:solidFill>
                <a:schemeClr val="lt1"/>
              </a:solidFill>
              <a:effectLst/>
              <a:latin typeface="+mn-lt"/>
              <a:ea typeface="+mn-ea"/>
              <a:cs typeface="+mn-cs"/>
            </a:rPr>
            <a:t> silver vehicles are the most stolen color by vehicle type. The stationwagon is the most number of vehicles stolen by vehicle type.</a:t>
          </a:r>
          <a:endParaRPr lang="en-US" sz="1200">
            <a:effectLst/>
          </a:endParaRPr>
        </a:p>
        <a:p>
          <a:pPr algn="l"/>
          <a:endParaRPr lang="en-US" sz="1100"/>
        </a:p>
      </xdr:txBody>
    </xdr:sp>
    <xdr:clientData/>
  </xdr:twoCellAnchor>
  <xdr:twoCellAnchor>
    <xdr:from>
      <xdr:col>12</xdr:col>
      <xdr:colOff>9525</xdr:colOff>
      <xdr:row>0</xdr:row>
      <xdr:rowOff>0</xdr:rowOff>
    </xdr:from>
    <xdr:to>
      <xdr:col>20</xdr:col>
      <xdr:colOff>600075</xdr:colOff>
      <xdr:row>20</xdr:row>
      <xdr:rowOff>0</xdr:rowOff>
    </xdr:to>
    <xdr:graphicFrame macro="">
      <xdr:nvGraphicFramePr>
        <xdr:cNvPr id="3" name="Chart 2">
          <a:extLst>
            <a:ext uri="{FF2B5EF4-FFF2-40B4-BE49-F238E27FC236}">
              <a16:creationId xmlns:a16="http://schemas.microsoft.com/office/drawing/2014/main" id="{101F8A4D-76F6-4CB2-AAF0-7477B4461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590550</xdr:colOff>
      <xdr:row>20</xdr:row>
      <xdr:rowOff>133350</xdr:rowOff>
    </xdr:from>
    <xdr:to>
      <xdr:col>20</xdr:col>
      <xdr:colOff>600075</xdr:colOff>
      <xdr:row>26</xdr:row>
      <xdr:rowOff>9526</xdr:rowOff>
    </xdr:to>
    <xdr:sp macro="" textlink="">
      <xdr:nvSpPr>
        <xdr:cNvPr id="7" name="Rectangle 6">
          <a:extLst>
            <a:ext uri="{FF2B5EF4-FFF2-40B4-BE49-F238E27FC236}">
              <a16:creationId xmlns:a16="http://schemas.microsoft.com/office/drawing/2014/main" id="{B9336B29-61B0-4280-AF64-0F3ADFF6CAF1}"/>
            </a:ext>
          </a:extLst>
        </xdr:cNvPr>
        <xdr:cNvSpPr/>
      </xdr:nvSpPr>
      <xdr:spPr>
        <a:xfrm>
          <a:off x="7858125" y="3962400"/>
          <a:ext cx="5495925" cy="101917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lt1"/>
              </a:solidFill>
              <a:effectLst/>
              <a:latin typeface="+mn-lt"/>
              <a:ea typeface="+mn-ea"/>
              <a:cs typeface="+mn-cs"/>
            </a:rPr>
            <a:t>Summary/Conclusions: </a:t>
          </a:r>
          <a:endParaRPr lang="en-US" sz="1200" b="1">
            <a:effectLst/>
          </a:endParaRPr>
        </a:p>
        <a:p>
          <a:pPr algn="ctr"/>
          <a:r>
            <a:rPr lang="en-US" sz="1200" b="1">
              <a:solidFill>
                <a:schemeClr val="lt1"/>
              </a:solidFill>
              <a:effectLst/>
              <a:latin typeface="+mn-lt"/>
              <a:ea typeface="+mn-ea"/>
              <a:cs typeface="+mn-cs"/>
            </a:rPr>
            <a:t>	Monday and Tuesday are the 2 highest days of</a:t>
          </a:r>
          <a:r>
            <a:rPr lang="en-US" sz="1200" b="1" baseline="0">
              <a:solidFill>
                <a:schemeClr val="lt1"/>
              </a:solidFill>
              <a:effectLst/>
              <a:latin typeface="+mn-lt"/>
              <a:ea typeface="+mn-ea"/>
              <a:cs typeface="+mn-cs"/>
            </a:rPr>
            <a:t> theft as week continues, the number of vehicle theft make a little bit of drop before rising a little on Friday.</a:t>
          </a:r>
          <a:endParaRPr lang="en-US" sz="1200" b="1"/>
        </a:p>
      </xdr:txBody>
    </xdr:sp>
    <xdr:clientData/>
  </xdr:twoCellAnchor>
  <xdr:twoCellAnchor>
    <xdr:from>
      <xdr:col>0</xdr:col>
      <xdr:colOff>0</xdr:colOff>
      <xdr:row>28</xdr:row>
      <xdr:rowOff>190499</xdr:rowOff>
    </xdr:from>
    <xdr:to>
      <xdr:col>11</xdr:col>
      <xdr:colOff>19050</xdr:colOff>
      <xdr:row>52</xdr:row>
      <xdr:rowOff>28574</xdr:rowOff>
    </xdr:to>
    <xdr:graphicFrame macro="">
      <xdr:nvGraphicFramePr>
        <xdr:cNvPr id="9" name="Chart 8">
          <a:extLst>
            <a:ext uri="{FF2B5EF4-FFF2-40B4-BE49-F238E27FC236}">
              <a16:creationId xmlns:a16="http://schemas.microsoft.com/office/drawing/2014/main" id="{DD5C2662-11DF-4910-AE4E-85F5EFCDE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29</xdr:row>
      <xdr:rowOff>9525</xdr:rowOff>
    </xdr:from>
    <xdr:to>
      <xdr:col>21</xdr:col>
      <xdr:colOff>0</xdr:colOff>
      <xdr:row>51</xdr:row>
      <xdr:rowOff>190499</xdr:rowOff>
    </xdr:to>
    <mc:AlternateContent xmlns:mc="http://schemas.openxmlformats.org/markup-compatibility/2006">
      <mc:Choice xmlns:cx6="http://schemas.microsoft.com/office/drawing/2016/5/12/chartex" Requires="cx6">
        <xdr:graphicFrame macro="">
          <xdr:nvGraphicFramePr>
            <xdr:cNvPr id="10" name="Chart 9">
              <a:extLst>
                <a:ext uri="{FF2B5EF4-FFF2-40B4-BE49-F238E27FC236}">
                  <a16:creationId xmlns:a16="http://schemas.microsoft.com/office/drawing/2014/main" id="{06AAB03B-ED95-4A59-8D00-C0CA8A07B0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877175" y="5553075"/>
              <a:ext cx="5486400" cy="43719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53</xdr:row>
      <xdr:rowOff>9525</xdr:rowOff>
    </xdr:from>
    <xdr:to>
      <xdr:col>10</xdr:col>
      <xdr:colOff>600075</xdr:colOff>
      <xdr:row>59</xdr:row>
      <xdr:rowOff>180975</xdr:rowOff>
    </xdr:to>
    <xdr:sp macro="" textlink="">
      <xdr:nvSpPr>
        <xdr:cNvPr id="11" name="Rectangle 10">
          <a:extLst>
            <a:ext uri="{FF2B5EF4-FFF2-40B4-BE49-F238E27FC236}">
              <a16:creationId xmlns:a16="http://schemas.microsoft.com/office/drawing/2014/main" id="{07849D00-8BCC-4ADA-BB53-929128523E7D}"/>
            </a:ext>
          </a:extLst>
        </xdr:cNvPr>
        <xdr:cNvSpPr/>
      </xdr:nvSpPr>
      <xdr:spPr>
        <a:xfrm>
          <a:off x="0" y="10125075"/>
          <a:ext cx="7258050" cy="1314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lt1"/>
              </a:solidFill>
              <a:effectLst/>
              <a:latin typeface="+mn-lt"/>
              <a:ea typeface="+mn-ea"/>
              <a:cs typeface="+mn-cs"/>
            </a:rPr>
            <a:t>Summary/Conclusions: </a:t>
          </a:r>
          <a:endParaRPr lang="en-US" sz="1200" b="1">
            <a:effectLst/>
          </a:endParaRPr>
        </a:p>
        <a:p>
          <a:pPr algn="ctr"/>
          <a:r>
            <a:rPr lang="en-US" sz="1200" b="1">
              <a:solidFill>
                <a:schemeClr val="lt1"/>
              </a:solidFill>
              <a:effectLst/>
              <a:latin typeface="+mn-lt"/>
              <a:ea typeface="+mn-ea"/>
              <a:cs typeface="+mn-cs"/>
            </a:rPr>
            <a:t>	Auckland</a:t>
          </a:r>
          <a:r>
            <a:rPr lang="en-US" sz="1200" b="1" baseline="0">
              <a:solidFill>
                <a:schemeClr val="lt1"/>
              </a:solidFill>
              <a:effectLst/>
              <a:latin typeface="+mn-lt"/>
              <a:ea typeface="+mn-ea"/>
              <a:cs typeface="+mn-cs"/>
            </a:rPr>
            <a:t> has the most population, density, and the most number of vehicles stolen.</a:t>
          </a:r>
        </a:p>
        <a:p>
          <a:pPr algn="ctr"/>
          <a:r>
            <a:rPr lang="en-US" sz="1200" b="1" baseline="0">
              <a:solidFill>
                <a:schemeClr val="lt1"/>
              </a:solidFill>
              <a:effectLst/>
              <a:latin typeface="+mn-lt"/>
              <a:ea typeface="+mn-ea"/>
              <a:cs typeface="+mn-cs"/>
            </a:rPr>
            <a:t>Nelson has the second higgest high density next to Auckland, but it does not have the amounnt of vehicle thefts compared to others. Population plays a bigger factor in vehicle thefts than density.</a:t>
          </a:r>
          <a:endParaRPr lang="en-US" sz="1200" b="1"/>
        </a:p>
      </xdr:txBody>
    </xdr:sp>
    <xdr:clientData/>
  </xdr:twoCellAnchor>
  <xdr:twoCellAnchor>
    <xdr:from>
      <xdr:col>12</xdr:col>
      <xdr:colOff>19051</xdr:colOff>
      <xdr:row>52</xdr:row>
      <xdr:rowOff>180975</xdr:rowOff>
    </xdr:from>
    <xdr:to>
      <xdr:col>21</xdr:col>
      <xdr:colOff>9525</xdr:colOff>
      <xdr:row>59</xdr:row>
      <xdr:rowOff>161925</xdr:rowOff>
    </xdr:to>
    <xdr:sp macro="" textlink="">
      <xdr:nvSpPr>
        <xdr:cNvPr id="15" name="Rectangle 14">
          <a:extLst>
            <a:ext uri="{FF2B5EF4-FFF2-40B4-BE49-F238E27FC236}">
              <a16:creationId xmlns:a16="http://schemas.microsoft.com/office/drawing/2014/main" id="{6A70FEAB-8104-4FAE-B59B-16934A6BFC77}"/>
            </a:ext>
          </a:extLst>
        </xdr:cNvPr>
        <xdr:cNvSpPr/>
      </xdr:nvSpPr>
      <xdr:spPr>
        <a:xfrm>
          <a:off x="7896226" y="10106025"/>
          <a:ext cx="5476874" cy="1314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lt1"/>
              </a:solidFill>
              <a:effectLst/>
              <a:latin typeface="+mn-lt"/>
              <a:ea typeface="+mn-ea"/>
              <a:cs typeface="+mn-cs"/>
            </a:rPr>
            <a:t>Summary/Conclusions: </a:t>
          </a:r>
          <a:endParaRPr lang="en-US" sz="1200" b="1">
            <a:effectLst/>
          </a:endParaRPr>
        </a:p>
        <a:p>
          <a:pPr algn="ctr"/>
          <a:r>
            <a:rPr lang="en-US" sz="1200" b="1">
              <a:solidFill>
                <a:schemeClr val="lt1"/>
              </a:solidFill>
              <a:effectLst/>
              <a:latin typeface="+mn-lt"/>
              <a:ea typeface="+mn-ea"/>
              <a:cs typeface="+mn-cs"/>
            </a:rPr>
            <a:t>	Auckland</a:t>
          </a:r>
          <a:r>
            <a:rPr lang="en-US" sz="1200" b="1" baseline="0">
              <a:solidFill>
                <a:schemeClr val="lt1"/>
              </a:solidFill>
              <a:effectLst/>
              <a:latin typeface="+mn-lt"/>
              <a:ea typeface="+mn-ea"/>
              <a:cs typeface="+mn-cs"/>
            </a:rPr>
            <a:t> has the most number of stolen vehicles, while</a:t>
          </a:r>
        </a:p>
        <a:p>
          <a:pPr algn="ctr"/>
          <a:r>
            <a:rPr lang="en-US" sz="1200" b="1" baseline="0">
              <a:solidFill>
                <a:schemeClr val="lt1"/>
              </a:solidFill>
              <a:effectLst/>
              <a:latin typeface="+mn-lt"/>
              <a:ea typeface="+mn-ea"/>
              <a:cs typeface="+mn-cs"/>
            </a:rPr>
            <a:t>Canterbury has the second largest number of stolen vehicles, and Southland has the lowest number of stolen vehicles due to the region being small.</a:t>
          </a:r>
          <a:endParaRPr lang="en-US" sz="1200" b="1"/>
        </a:p>
      </xdr:txBody>
    </xdr:sp>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Wellington" TargetMode="External"/><Relationship Id="rId13" Type="http://schemas.openxmlformats.org/officeDocument/2006/relationships/hyperlink" Target="https://www.bing.com/th?id=OSK.3a00b5de9f4ef6a559bc042d63e652cb&amp;qlt=95" TargetMode="External"/><Relationship Id="rId18" Type="http://schemas.openxmlformats.org/officeDocument/2006/relationships/hyperlink" Target="https://www.bing.com/images/search?form=xlimg&amp;q=Manawat%c5%ab-Whanganui" TargetMode="External"/><Relationship Id="rId26" Type="http://schemas.openxmlformats.org/officeDocument/2006/relationships/hyperlink" Target="https://www.bing.com/images/search?form=xlimg&amp;q=Southland%20Region" TargetMode="External"/><Relationship Id="rId3" Type="http://schemas.openxmlformats.org/officeDocument/2006/relationships/hyperlink" Target="https://www.bing.com/th?id=OSK.AC_iIU186P-6LvLlMft324avqHoPzmhBkZ8P_QH7CKM&amp;qlt=95" TargetMode="External"/><Relationship Id="rId21" Type="http://schemas.openxmlformats.org/officeDocument/2006/relationships/hyperlink" Target="https://www.bing.com/th?id=OSK.aa104db4fe956577954ede5494034918&amp;qlt=95" TargetMode="External"/><Relationship Id="rId7" Type="http://schemas.openxmlformats.org/officeDocument/2006/relationships/hyperlink" Target="https://www.bing.com/th?id=OSK.AfXxeiHuHB_24EoMWN2qVqfUuuoJAaL_fecplWU9MWQ&amp;qlt=95" TargetMode="External"/><Relationship Id="rId12" Type="http://schemas.openxmlformats.org/officeDocument/2006/relationships/hyperlink" Target="https://www.bing.com/images/search?form=xlimg&amp;q=Northland%20Region" TargetMode="External"/><Relationship Id="rId17" Type="http://schemas.openxmlformats.org/officeDocument/2006/relationships/hyperlink" Target="https://www.bing.com/th?id=OSK.wrNqs8ZKqtBxPwFpxvKJvDZdGMv9iwSMzy2AlzJlkwY&amp;qlt=95" TargetMode="External"/><Relationship Id="rId25" Type="http://schemas.openxmlformats.org/officeDocument/2006/relationships/hyperlink" Target="https://www.bing.com/th?id=OSK.01324ac9adab4694ee6a702784e28bb6&amp;qlt=95" TargetMode="External"/><Relationship Id="rId2" Type="http://schemas.openxmlformats.org/officeDocument/2006/relationships/hyperlink" Target="https://www.bing.com/images/search?form=xlimg&amp;q=Auckland" TargetMode="External"/><Relationship Id="rId16" Type="http://schemas.openxmlformats.org/officeDocument/2006/relationships/hyperlink" Target="https://www.bing.com/images/search?form=xlimg&amp;q=Otago" TargetMode="External"/><Relationship Id="rId20" Type="http://schemas.openxmlformats.org/officeDocument/2006/relationships/hyperlink" Target="https://www.bing.com/images/search?form=xlimg&amp;q=Taranaki" TargetMode="External"/><Relationship Id="rId1" Type="http://schemas.openxmlformats.org/officeDocument/2006/relationships/hyperlink" Target="https://www.bing.com/th?id=OSK.051f5f17c10070e0ec5f865115e870c1&amp;qlt=95" TargetMode="External"/><Relationship Id="rId6" Type="http://schemas.openxmlformats.org/officeDocument/2006/relationships/hyperlink" Target="https://www.bing.com/images/search?form=xlimg&amp;q=Bay%20of%20Plenty" TargetMode="External"/><Relationship Id="rId11" Type="http://schemas.openxmlformats.org/officeDocument/2006/relationships/hyperlink" Target="https://www.bing.com/th?id=OSK.ae298c14ec3306957f7720c954031c72&amp;qlt=95" TargetMode="External"/><Relationship Id="rId24" Type="http://schemas.openxmlformats.org/officeDocument/2006/relationships/hyperlink" Target="https://www.bing.com/images/search?form=xlimg&amp;q=Nelson,%20New%20Zealand" TargetMode="External"/><Relationship Id="rId5" Type="http://schemas.openxmlformats.org/officeDocument/2006/relationships/hyperlink" Target="https://www.bing.com/th?id=OSK.e6b8b8d299cd39957d77c8b1928c0024&amp;qlt=95" TargetMode="External"/><Relationship Id="rId15" Type="http://schemas.openxmlformats.org/officeDocument/2006/relationships/hyperlink" Target="https://www.bing.com/th?id=OSK.9bfe5b669e1de2b5b839791a0dd50c09&amp;qlt=95" TargetMode="External"/><Relationship Id="rId23" Type="http://schemas.openxmlformats.org/officeDocument/2006/relationships/hyperlink" Target="https://www.bing.com/th?id=OSK.80ade711238fb0040b0d8a7a043fde5f&amp;qlt=95" TargetMode="External"/><Relationship Id="rId10" Type="http://schemas.openxmlformats.org/officeDocument/2006/relationships/hyperlink" Target="https://www.bing.com/images/search?form=xlimg&amp;q=Waikato" TargetMode="External"/><Relationship Id="rId19" Type="http://schemas.openxmlformats.org/officeDocument/2006/relationships/hyperlink" Target="https://www.bing.com/th?id=OSK.ezSrihVwA8KFtp_mXlWmnrXhqcjA-mjEfms8w7GOpRk&amp;qlt=95" TargetMode="External"/><Relationship Id="rId4" Type="http://schemas.openxmlformats.org/officeDocument/2006/relationships/hyperlink" Target="https://www.bing.com/images/search?form=xlimg&amp;q=Canterbury%20Region" TargetMode="External"/><Relationship Id="rId9" Type="http://schemas.openxmlformats.org/officeDocument/2006/relationships/hyperlink" Target="https://www.bing.com/th?id=OSK.bdb4f9bab50fbd8b633a84c15badc41a&amp;qlt=95" TargetMode="External"/><Relationship Id="rId14" Type="http://schemas.openxmlformats.org/officeDocument/2006/relationships/hyperlink" Target="https://www.bing.com/images/search?form=xlimg&amp;q=Gisborne,%20New%20Zealand" TargetMode="External"/><Relationship Id="rId22" Type="http://schemas.openxmlformats.org/officeDocument/2006/relationships/hyperlink" Target="https://www.bing.com/images/search?form=xlimg&amp;q=Hawke's%20Bay"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Srd>
</file>

<file path=xl/richData/rdarray.xml><?xml version="1.0" encoding="utf-8"?>
<arrayData xmlns="http://schemas.microsoft.com/office/spreadsheetml/2017/richdata2" count="7">
  <a r="2">
    <v t="r">6</v>
    <v t="r">7</v>
  </a>
  <a r="1">
    <v t="s">Daylight saving time</v>
  </a>
  <a r="1">
    <v t="s">UTC+12:00</v>
  </a>
  <a r="1">
    <v t="r">34</v>
  </a>
  <a r="1">
    <v t="r">60</v>
  </a>
  <a r="1">
    <v t="s">New Zealand Time Zone</v>
  </a>
  <a r="2">
    <v t="r">99</v>
    <v t="r">100</v>
  </a>
</arrayData>
</file>

<file path=xl/richData/rdrichvalue.xml><?xml version="1.0" encoding="utf-8"?>
<rvData xmlns="http://schemas.microsoft.com/office/spreadsheetml/2017/richdata" count="112">
  <rv s="0">
    <v>536870912</v>
    <v>Auckland</v>
    <v>49fabed5-6ff0-6935-ebef-34c7b83444c6</v>
    <v>en-US</v>
    <v>Map</v>
  </rv>
  <rv s="0">
    <v>536870912</v>
    <v>Auckland Region</v>
    <v>d8789fe9-89c8-cf4c-4ab2-749138d529af</v>
    <v>en-US</v>
    <v>Map</v>
  </rv>
  <rv s="1">
    <fb>559</fb>
    <v>8</v>
  </rv>
  <rv s="0">
    <v>536870912</v>
    <v>New Zealand</v>
    <v>6517d967-9362-4c0d-83d2-cf369fa5fcda</v>
    <v>en-US</v>
    <v>Map</v>
  </rv>
  <rv s="2">
    <v>0</v>
    <v>6</v>
    <v>0</v>
    <v>7</v>
    <v>0</v>
    <v>Image of Auckland</v>
  </rv>
  <rv s="1">
    <fb>-36.85</fb>
    <v>9</v>
  </rv>
  <rv s="0">
    <v>805306368</v>
    <v>Wayne Brown (Mayor)</v>
    <v>6be8bbd4-02b7-8c54-86d4-b8b500f11d80</v>
    <v>en-US</v>
    <v>Generic</v>
  </rv>
  <rv s="0">
    <v>805306368</v>
    <v>Desley Simpson (Deputy mayor)</v>
    <v>4da2b9e6-7732-d727-7d26-20e947720822</v>
    <v>en-US</v>
    <v>Generic</v>
  </rv>
  <rv s="3">
    <v>0</v>
  </rv>
  <rv s="4">
    <v>https://www.bing.com/search?q=auckland+new+zealand&amp;form=skydnc</v>
    <v>Learn more on Bing</v>
  </rv>
  <rv s="1">
    <fb>174.78333333333001</fb>
    <v>9</v>
  </rv>
  <rv s="1">
    <fb>1470100</fb>
    <v>8</v>
  </rv>
  <rv s="3">
    <v>1</v>
  </rv>
  <rv s="5">
    <v>#VALUE!</v>
    <v>en-US</v>
    <v>49fabed5-6ff0-6935-ebef-34c7b83444c6</v>
    <v>536870912</v>
    <v>1</v>
    <v>1</v>
    <v>2</v>
    <v>Auckland</v>
    <v>4</v>
    <v>5</v>
    <v>Map</v>
    <v>6</v>
    <v>7</v>
    <v>1</v>
    <v>2</v>
    <v>3</v>
    <v>Auckland is a large metropolitan city in the North Island of New Zealand. It has an urban population of about 1,478,800. It is located in the greater Auckland Region, the area governed by Auckland Council, which includes outlying rural areas and ...</v>
    <v>4</v>
    <v>5</v>
    <v>8</v>
    <v>9</v>
    <v>10</v>
    <v>Auckland</v>
    <v>11</v>
    <v>12</v>
    <v>Auckland</v>
    <v>mdp/vdpid/8929526486428286977</v>
  </rv>
  <rv s="0">
    <v>536870912</v>
    <v>Canterbury Region</v>
    <v>0e1a0dee-2d50-4b7e-a077-88d33118ccb8</v>
    <v>en-US</v>
    <v>Map</v>
  </rv>
  <rv s="1">
    <fb>44504.3</fb>
    <v>8</v>
  </rv>
  <rv s="0">
    <v>536870912</v>
    <v>Christchurch</v>
    <v>4e24946c-04bf-cf3b-920c-091a2f5e4dda</v>
    <v>en-US</v>
    <v>Map</v>
  </rv>
  <rv s="0">
    <v>536870912</v>
    <v>New Zealand</v>
    <v>80d51ec5-5eea-c920-10d9-51f692512b4d</v>
    <v>en-US</v>
    <v>Map</v>
  </rv>
  <rv s="2">
    <v>1</v>
    <v>6</v>
    <v>10</v>
    <v>7</v>
    <v>0</v>
    <v>Image of Canterbury Region</v>
  </rv>
  <rv s="4">
    <v>https://www.bing.com/search?q=canterbury+new+zealand&amp;form=skydnc</v>
    <v>Learn more on Bing</v>
  </rv>
  <rv s="1">
    <fb>624200</fb>
    <v>8</v>
  </rv>
  <rv s="3">
    <v>2</v>
  </rv>
  <rv s="6">
    <v>#VALUE!</v>
    <v>en-US</v>
    <v>0e1a0dee-2d50-4b7e-a077-88d33118ccb8</v>
    <v>536870912</v>
    <v>1</v>
    <v>11</v>
    <v>12</v>
    <v>Canterbury Region</v>
    <v>4</v>
    <v>5</v>
    <v>Map</v>
    <v>6</v>
    <v>13</v>
    <v>15</v>
    <v>16</v>
    <v>17</v>
    <v>Canterbury is a region of New Zealand, located in the central-eastern South Island. The region covers an area of 44,503.88 square kilometres, making it the largest region in the country by area. It is home to a population of 694,400.</v>
    <v>18</v>
    <v>16</v>
    <v>19</v>
    <v>Canterbury Region</v>
    <v>20</v>
    <v>21</v>
    <v>Canterbury Region</v>
    <v>mdp/vdpid/10028892</v>
  </rv>
  <rv s="0">
    <v>536870912</v>
    <v>Bay of Plenty</v>
    <v>2c724f98-b987-877a-e544-b87d0c2e90ce</v>
    <v>en-US</v>
    <v>Map</v>
  </rv>
  <rv s="1">
    <fb>12231</fb>
    <v>8</v>
  </rv>
  <rv s="0">
    <v>536870912</v>
    <v>Whakatane</v>
    <v>4f3e6cd7-dfa0-3e57-635e-90bc2ff8a0bf</v>
    <v>en-US</v>
    <v>Map</v>
  </rv>
  <rv s="2">
    <v>2</v>
    <v>6</v>
    <v>15</v>
    <v>7</v>
    <v>0</v>
    <v>Image of Bay of Plenty</v>
  </rv>
  <rv s="0">
    <v>536870912</v>
    <v>Tauranga</v>
    <v>bc750b77-5460-a6a4-c72c-8982edcd799c</v>
    <v>en-US</v>
    <v>Map</v>
  </rv>
  <rv s="4">
    <v>https://www.bing.com/search?q=bay+of+plenty+new+zealand&amp;form=skydnc</v>
    <v>Learn more on Bing</v>
  </rv>
  <rv s="7">
    <v>#VALUE!</v>
    <v>en-US</v>
    <v>2c724f98-b987-877a-e544-b87d0c2e90ce</v>
    <v>536870912</v>
    <v>1</v>
    <v>16</v>
    <v>17</v>
    <v>Bay of Plenty</v>
    <v>4</v>
    <v>5</v>
    <v>Map</v>
    <v>6</v>
    <v>18</v>
    <v>NZ-BOP</v>
    <v>24</v>
    <v>25</v>
    <v>3</v>
    <v>The Bay of Plenty is a large bight along the northern coast of New Zealand's North Island. It stretches 260 kilometres from the Coromandel Peninsula in the west to Cape Runaway in the east. Called Te Moana-a-Toi in the Māori language after Toi, ...</v>
    <v>26</v>
    <v>27</v>
    <v>28</v>
    <v>Bay of Plenty</v>
    <v>Bay of Plenty</v>
    <v>mdp/vdpid/10028884</v>
  </rv>
  <rv s="0">
    <v>536870912</v>
    <v>Wellington</v>
    <v>32f22f58-aa8d-2985-7edd-15665cf5d1d4</v>
    <v>en-US</v>
    <v>Map</v>
  </rv>
  <rv s="1">
    <fb>444</fb>
    <v>8</v>
  </rv>
  <rv s="2">
    <v>3</v>
    <v>6</v>
    <v>19</v>
    <v>7</v>
    <v>0</v>
    <v>Image of Wellington</v>
  </rv>
  <rv s="1">
    <fb>-41.288888888888998</fb>
    <v>9</v>
  </rv>
  <rv s="0">
    <v>805306368</v>
    <v>Tory Whanau (Mayor)</v>
    <v>1dbe780f-ee6c-dc19-3794-34c7d8f96cdc</v>
    <v>en-US</v>
    <v>Generic</v>
  </rv>
  <rv s="3">
    <v>3</v>
  </rv>
  <rv s="4">
    <v>https://www.bing.com/search?q=wellington+new+zealand&amp;form=skydnc</v>
    <v>Learn more on Bing</v>
  </rv>
  <rv s="1">
    <fb>174.77722222221999</fb>
    <v>9</v>
  </rv>
  <rv s="1">
    <fb>215100</fb>
    <v>8</v>
  </rv>
  <rv s="8">
    <v>#VALUE!</v>
    <v>en-US</v>
    <v>32f22f58-aa8d-2985-7edd-15665cf5d1d4</v>
    <v>536870912</v>
    <v>1</v>
    <v>20</v>
    <v>21</v>
    <v>Wellington</v>
    <v>4</v>
    <v>5</v>
    <v>Map</v>
    <v>6</v>
    <v>7</v>
    <v>31</v>
    <v>3</v>
    <v>Wellington is the capital city of New Zealand. It is located at the south-western tip of the North Island, between Cook Strait and the Remutaka Range. Wellington is the third-largest city in New Zealand, and is the administrative centre of the ...</v>
    <v>32</v>
    <v>33</v>
    <v>35</v>
    <v>36</v>
    <v>37</v>
    <v>Wellington</v>
    <v>38</v>
    <v>Wellington</v>
    <v>mdp/vdpid/8933186409641017345</v>
  </rv>
  <rv s="0">
    <v>536870912</v>
    <v>Waikato</v>
    <v>66746262-e3dd-ecd0-3365-023774ad95f3</v>
    <v>en-US</v>
    <v>Map</v>
  </rv>
  <rv s="1">
    <fb>25598</fb>
    <v>8</v>
  </rv>
  <rv s="0">
    <v>536870912</v>
    <v>Hamilton</v>
    <v>a9b33f9e-e9fe-ed24-ca71-2ed133fd3622</v>
    <v>en-US</v>
    <v>Map</v>
  </rv>
  <rv s="2">
    <v>4</v>
    <v>6</v>
    <v>22</v>
    <v>7</v>
    <v>0</v>
    <v>Image of Waikato</v>
  </rv>
  <rv s="4">
    <v>https://www.bing.com/search?q=waikato+new+zealand&amp;form=skydnc</v>
    <v>Learn more on Bing</v>
  </rv>
  <rv s="1">
    <fb>468800</fb>
    <v>8</v>
  </rv>
  <rv s="9">
    <v>#VALUE!</v>
    <v>en-US</v>
    <v>66746262-e3dd-ecd0-3365-023774ad95f3</v>
    <v>536870912</v>
    <v>1</v>
    <v>24</v>
    <v>25</v>
    <v>Waikato</v>
    <v>4</v>
    <v>5</v>
    <v>Map</v>
    <v>6</v>
    <v>13</v>
    <v>NZ-WKO</v>
    <v>41</v>
    <v>42</v>
    <v>3</v>
    <v>Waikato is a region of the upper North Island of New Zealand. It covers the Waikato District, Waipa District, Matamata-Piako District, South Waikato District and Hamilton City, as well as Hauraki, Coromandel Peninsula, the northern King Country, ...</v>
    <v>43</v>
    <v>42</v>
    <v>44</v>
    <v>Waikato</v>
    <v>45</v>
    <v>Waikato</v>
    <v>mdp/vdpid/10028889</v>
  </rv>
  <rv s="0">
    <v>536870912</v>
    <v>Northland Region</v>
    <v>2665962f-608c-e3a6-90ac-6dae5fcfa89a</v>
    <v>en-US</v>
    <v>Map</v>
  </rv>
  <rv s="1">
    <fb>13789</fb>
    <v>8</v>
  </rv>
  <rv s="0">
    <v>536870912</v>
    <v>Whangārei</v>
    <v>ecc39a91-64ea-664a-03da-7db64adae206</v>
    <v>en-US</v>
    <v>Map</v>
  </rv>
  <rv s="2">
    <v>5</v>
    <v>6</v>
    <v>26</v>
    <v>7</v>
    <v>0</v>
    <v>Image of Northland Region</v>
  </rv>
  <rv s="0">
    <v>536870912</v>
    <v>Kaitaia</v>
    <v>3a47c6ce-81b4-018c-e051-0d313fd3d1d4</v>
    <v>en-US</v>
    <v>Map</v>
  </rv>
  <rv s="4">
    <v>https://www.bing.com/search?q=northland+region+new+zealand&amp;form=skydnc</v>
    <v>Learn more on Bing</v>
  </rv>
  <rv s="1">
    <fb>204800</fb>
    <v>8</v>
  </rv>
  <rv s="10">
    <v>#VALUE!</v>
    <v>en-US</v>
    <v>2665962f-608c-e3a6-90ac-6dae5fcfa89a</v>
    <v>536870912</v>
    <v>1</v>
    <v>28</v>
    <v>29</v>
    <v>Northland Region</v>
    <v>4</v>
    <v>5</v>
    <v>Map</v>
    <v>6</v>
    <v>30</v>
    <v>NZ-NTL</v>
    <v>48</v>
    <v>49</v>
    <v>3</v>
    <v>The Northland region, officially Northland Region, is the northernmost of New Zealand's 16 local government regions. New Zealanders sometimes refer to it as the Winterless North because of its mild climate all throughout the year. The major ...</v>
    <v>50</v>
    <v>51</v>
    <v>52</v>
    <v>Northland Region</v>
    <v>53</v>
    <v>21</v>
    <v>Northland Region</v>
    <v>mdp/vdpid/10028887</v>
  </rv>
  <rv s="0">
    <v>536870912</v>
    <v>Gisborne, New Zealand</v>
    <v>21217c32-2ff4-edea-175c-cccb395a3b78</v>
    <v>en-US</v>
    <v>Map</v>
  </rv>
  <rv s="0">
    <v>536870912</v>
    <v>Gisborne District</v>
    <v>979bc9a8-a9fe-f6f1-4e5a-eda4cdb2aa39</v>
    <v>en-US</v>
    <v>Map</v>
  </rv>
  <rv s="1">
    <fb>38.42</fb>
    <v>8</v>
  </rv>
  <rv s="2">
    <v>6</v>
    <v>6</v>
    <v>31</v>
    <v>7</v>
    <v>0</v>
    <v>Image of Gisborne, New Zealand</v>
  </rv>
  <rv s="1">
    <fb>-38.662500000000001</fb>
    <v>9</v>
  </rv>
  <rv s="0">
    <v>805306368</v>
    <v>Rehette Stoltz (Mayor)</v>
    <v>5c1ac3a7-078d-c612-b5fd-6b57b35f6917</v>
    <v>en-US</v>
    <v>Generic</v>
  </rv>
  <rv s="3">
    <v>4</v>
  </rv>
  <rv s="4">
    <v>https://www.bing.com/search?q=gisborne+new+zealand&amp;form=skydnc</v>
    <v>Learn more on Bing</v>
  </rv>
  <rv s="1">
    <fb>178.01777777778</fb>
    <v>9</v>
  </rv>
  <rv s="1">
    <fb>38800</fb>
    <v>8</v>
  </rv>
  <rv s="3">
    <v>5</v>
  </rv>
  <rv s="5">
    <v>#VALUE!</v>
    <v>en-US</v>
    <v>21217c32-2ff4-edea-175c-cccb395a3b78</v>
    <v>536870912</v>
    <v>1</v>
    <v>32</v>
    <v>2</v>
    <v>Gisborne, New Zealand</v>
    <v>4</v>
    <v>5</v>
    <v>Map</v>
    <v>6</v>
    <v>30</v>
    <v>56</v>
    <v>57</v>
    <v>17</v>
    <v>Gisborne is a city in northeastern New Zealand and the largest settlement in the Gisborne District. It has a population of 38,800. Gisborne District Council has its headquarters in the central city. The Gisborne area was known in Māori as ...</v>
    <v>58</v>
    <v>59</v>
    <v>61</v>
    <v>62</v>
    <v>63</v>
    <v>Gisborne, New Zealand</v>
    <v>64</v>
    <v>65</v>
    <v>Gisborne, New Zealand</v>
    <v>mdp/vdpid/8930462947742842881</v>
  </rv>
  <rv s="0">
    <v>536870912</v>
    <v>Otago</v>
    <v>17e97a96-3af4-d536-b6c0-a3027228ac45</v>
    <v>en-US</v>
    <v>Map</v>
  </rv>
  <rv s="1">
    <fb>31241</fb>
    <v>8</v>
  </rv>
  <rv s="0">
    <v>536870912</v>
    <v>Dunedin</v>
    <v>fc100fd4-598f-ca6d-a36b-2434e628b394</v>
    <v>en-US</v>
    <v>Map</v>
  </rv>
  <rv s="2">
    <v>7</v>
    <v>6</v>
    <v>33</v>
    <v>7</v>
    <v>0</v>
    <v>Image of Otago</v>
  </rv>
  <rv s="4">
    <v>https://www.bing.com/search?q=otago+new+zealand&amp;form=skydnc</v>
    <v>Learn more on Bing</v>
  </rv>
  <rv s="1">
    <fb>229200</fb>
    <v>8</v>
  </rv>
  <rv s="9">
    <v>#VALUE!</v>
    <v>en-US</v>
    <v>17e97a96-3af4-d536-b6c0-a3027228ac45</v>
    <v>536870912</v>
    <v>1</v>
    <v>35</v>
    <v>25</v>
    <v>Otago</v>
    <v>4</v>
    <v>5</v>
    <v>Map</v>
    <v>6</v>
    <v>13</v>
    <v>NZ-OTA</v>
    <v>68</v>
    <v>69</v>
    <v>3</v>
    <v>Otago is a region of New Zealand located in the southern half of the South Island administered by the Otago Regional Council. It has an area of approximately 32,000 square kilometres, making it the country's second largest local government ...</v>
    <v>70</v>
    <v>69</v>
    <v>71</v>
    <v>Otago</v>
    <v>72</v>
    <v>Otago</v>
    <v>mdp/vdpid/10028895</v>
  </rv>
  <rv s="0">
    <v>536870912</v>
    <v>Manawatū-Whanganui</v>
    <v>12b5d5c7-22b1-fad0-7588-ee18879fcaf1</v>
    <v>en-US</v>
    <v>Map</v>
  </rv>
  <rv s="1">
    <fb>22215</fb>
    <v>8</v>
  </rv>
  <rv s="0">
    <v>536870912</v>
    <v>Palmerston North</v>
    <v>4424a10b-076c-f340-f54f-342e99c19e01</v>
    <v>en-US</v>
    <v>Map</v>
  </rv>
  <rv s="2">
    <v>8</v>
    <v>6</v>
    <v>36</v>
    <v>7</v>
    <v>0</v>
    <v>Image of Manawatū-Whanganui</v>
  </rv>
  <rv s="4">
    <v>https://www.bing.com/search?q=manawatu-wanganui+new+zealand&amp;form=skydnc</v>
    <v>Learn more on Bing</v>
  </rv>
  <rv s="1">
    <fb>243700</fb>
    <v>8</v>
  </rv>
  <rv s="6">
    <v>#VALUE!</v>
    <v>en-US</v>
    <v>12b5d5c7-22b1-fad0-7588-ee18879fcaf1</v>
    <v>536870912</v>
    <v>1</v>
    <v>37</v>
    <v>12</v>
    <v>Manawatū-Whanganui</v>
    <v>4</v>
    <v>5</v>
    <v>Map</v>
    <v>6</v>
    <v>13</v>
    <v>75</v>
    <v>76</v>
    <v>3</v>
    <v>Manawatū-Whanganui is a region in the lower half of the North Island of New Zealand, whose main population centres are the cities of Palmerston North and Whanganui. It is administered by the Manawatū-Whanganui Regional Council, which operates ...</v>
    <v>77</v>
    <v>76</v>
    <v>78</v>
    <v>Manawatū-Whanganui</v>
    <v>79</v>
    <v>21</v>
    <v>Manawatū-Whanganui</v>
    <v>mdp/vdpid/10028890</v>
  </rv>
  <rv s="0">
    <v>536870912</v>
    <v>Taranaki</v>
    <v>63a5cf5c-10da-bf8e-86f5-0eae79126fd5</v>
    <v>en-US</v>
    <v>Map</v>
  </rv>
  <rv s="1">
    <fb>7257</fb>
    <v>8</v>
  </rv>
  <rv s="0">
    <v>536870912</v>
    <v>New Plymouth</v>
    <v>ad9fbdab-eab5-2c3d-446a-cf07acab44ae</v>
    <v>en-US</v>
    <v>Map</v>
  </rv>
  <rv s="2">
    <v>9</v>
    <v>6</v>
    <v>38</v>
    <v>7</v>
    <v>0</v>
    <v>Image of Taranaki</v>
  </rv>
  <rv s="0">
    <v>536870912</v>
    <v>Hawera</v>
    <v>b3889ad4-7767-0a30-f733-81fb36ca54c2</v>
    <v>en-US</v>
    <v>Map</v>
  </rv>
  <rv s="4">
    <v>https://www.bing.com/search?q=taranaki&amp;form=skydnc</v>
    <v>Learn more on Bing</v>
  </rv>
  <rv s="1">
    <fb>119600</fb>
    <v>8</v>
  </rv>
  <rv s="10">
    <v>#VALUE!</v>
    <v>en-US</v>
    <v>63a5cf5c-10da-bf8e-86f5-0eae79126fd5</v>
    <v>536870912</v>
    <v>1</v>
    <v>40</v>
    <v>29</v>
    <v>Taranaki</v>
    <v>4</v>
    <v>5</v>
    <v>Map</v>
    <v>6</v>
    <v>13</v>
    <v>NZ-TKI</v>
    <v>82</v>
    <v>83</v>
    <v>3</v>
    <v>Taranaki is a region in the west of New Zealand's North Island. It is named after its main geographical feature, the stratovolcano Taranaki Maunga, formerly known as Mount Egmont. The main centre is the city of New Plymouth. The New Plymouth ...</v>
    <v>84</v>
    <v>85</v>
    <v>86</v>
    <v>Taranaki</v>
    <v>87</v>
    <v>21</v>
    <v>Taranaki</v>
    <v>mdp/vdpid/10028888</v>
  </rv>
  <rv s="0">
    <v>536870912</v>
    <v>Hawke's Bay</v>
    <v>3fbdf1b6-a72b-cb02-0247-761081d3eb9b</v>
    <v>en-US</v>
    <v>Map</v>
  </rv>
  <rv s="1">
    <fb>14111</fb>
    <v>8</v>
  </rv>
  <rv s="0">
    <v>536870912</v>
    <v>Napier</v>
    <v>a86906ee-a992-ed04-ffe3-4b9e77261c2f</v>
    <v>en-US</v>
    <v>Map</v>
  </rv>
  <rv s="2">
    <v>10</v>
    <v>6</v>
    <v>41</v>
    <v>7</v>
    <v>0</v>
    <v>Image of Hawke's Bay</v>
  </rv>
  <rv s="4">
    <v>https://www.bing.com/search?q=hawke%27s+bay+region+new+zealand&amp;form=skydnc</v>
    <v>Learn more on Bing</v>
  </rv>
  <rv s="1">
    <fb>166368</fb>
    <v>8</v>
  </rv>
  <rv s="11">
    <v>#VALUE!</v>
    <v>en-US</v>
    <v>3fbdf1b6-a72b-cb02-0247-761081d3eb9b</v>
    <v>536870912</v>
    <v>1</v>
    <v>42</v>
    <v>43</v>
    <v>Hawke's Bay</v>
    <v>4</v>
    <v>5</v>
    <v>Map</v>
    <v>6</v>
    <v>13</v>
    <v>90</v>
    <v>91</v>
    <v>3</v>
    <v>Hawke's Bay is a region on the east coast of New Zealand's North Island. The region is named for Hawke Bay, which was named in honour of Edward Hawke. The region's main centres are the cities of Napier and Hastings, while the more rural parts of ...</v>
    <v>92</v>
    <v>93</v>
    <v>Hawke's Bay</v>
    <v>94</v>
    <v>Hawke's Bay</v>
    <v>mdp/vdpid/10028886</v>
  </rv>
  <rv s="0">
    <v>536870912</v>
    <v>Nelson, New Zealand</v>
    <v>1909b18a-22f2-7421-0125-e212e498ce9b</v>
    <v>en-US</v>
    <v>Map</v>
  </rv>
  <rv s="1">
    <fb>445</fb>
    <v>8</v>
  </rv>
  <rv s="2">
    <v>11</v>
    <v>6</v>
    <v>44</v>
    <v>7</v>
    <v>0</v>
    <v>Image of Nelson, New Zealand</v>
  </rv>
  <rv s="0">
    <v>805306368</v>
    <v>Nick Smith (Mayor)</v>
    <v>b4be497f-648c-a88b-7a33-71d934315e7e</v>
    <v>en-US</v>
    <v>Generic</v>
  </rv>
  <rv s="0">
    <v>805306368</v>
    <v>Rohan O'Neill-Stevens (Deputy mayor)</v>
    <v>4fdafbc6-9489-e91c-acd5-ab64bcf81207</v>
    <v>en-US</v>
    <v>Generic</v>
  </rv>
  <rv s="3">
    <v>6</v>
  </rv>
  <rv s="4">
    <v>https://www.bing.com/search?q=nelson+new+zealand&amp;form=skydnc</v>
    <v>Learn more on Bing</v>
  </rv>
  <rv s="1">
    <fb>51100</fb>
    <v>8</v>
  </rv>
  <rv s="12">
    <v>#VALUE!</v>
    <v>en-US</v>
    <v>1909b18a-22f2-7421-0125-e212e498ce9b</v>
    <v>536870912</v>
    <v>1</v>
    <v>47</v>
    <v>48</v>
    <v>Nelson, New Zealand</v>
    <v>4</v>
    <v>5</v>
    <v>Map</v>
    <v>6</v>
    <v>7</v>
    <v>NZ-NSN</v>
    <v>97</v>
    <v>Nelson</v>
    <v>3</v>
    <v>Nelson is a consolidated city and unitary authority on the eastern shores of Tasman Bay at the top of the South Island of New Zealand. It is the oldest city in the South Island and the second-oldest settled city in the country; it was ...</v>
    <v>98</v>
    <v>101</v>
    <v>102</v>
    <v>Nelson, New Zealand</v>
    <v>103</v>
    <v>21</v>
    <v>Nelson, New Zealand</v>
    <v>mdp/vdpid/8931644972067717121</v>
  </rv>
  <rv s="0">
    <v>536870912</v>
    <v>Southland Region</v>
    <v>4fd239d4-c566-75fc-eb92-c963e312af8b</v>
    <v>en-US</v>
    <v>Map</v>
  </rv>
  <rv s="1">
    <fb>34347</fb>
    <v>8</v>
  </rv>
  <rv s="0">
    <v>536870912</v>
    <v>Invercargill</v>
    <v>7a1b2334-275b-2a47-39dd-f9e56bdd2112</v>
    <v>en-US</v>
    <v>Map</v>
  </rv>
  <rv s="2">
    <v>12</v>
    <v>6</v>
    <v>49</v>
    <v>7</v>
    <v>0</v>
    <v>Image of Southland Region</v>
  </rv>
  <rv s="4">
    <v>https://www.bing.com/search?q=southland+new+zealand&amp;form=skydnc</v>
    <v>Learn more on Bing</v>
  </rv>
  <rv s="1">
    <fb>102600</fb>
    <v>8</v>
  </rv>
  <rv s="6">
    <v>#VALUE!</v>
    <v>en-US</v>
    <v>4fd239d4-c566-75fc-eb92-c963e312af8b</v>
    <v>536870912</v>
    <v>1</v>
    <v>50</v>
    <v>12</v>
    <v>Southland Region</v>
    <v>4</v>
    <v>5</v>
    <v>Map</v>
    <v>6</v>
    <v>7</v>
    <v>106</v>
    <v>107</v>
    <v>17</v>
    <v>Southland is New Zealand's southernmost region. It consists of the southwestern portion of the South Island and includes Stewart Island. Southland is bordered by the culturally similar Otago Region to the north and east, and the West Coast ...</v>
    <v>108</v>
    <v>107</v>
    <v>109</v>
    <v>Southland Region</v>
    <v>110</v>
    <v>21</v>
    <v>Southland Region</v>
    <v>mdp/vdpid/10028896</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s"/>
    <k n="Country/region" t="r"/>
    <k n="Description" t="s"/>
    <k n="Image" t="r"/>
    <k n="Leader(s)" t="r"/>
    <k n="LearnMoreOnLink" t="r"/>
    <k n="Name" t="s"/>
    <k n="Population" t="r"/>
    <k n="Time zone(s)" t="r"/>
    <k n="UniqueName" t="s"/>
    <k n="VDPID/VSID" t="s"/>
  </s>
</rvStructures>
</file>

<file path=xl/richData/rdsupportingpropertybag.xml><?xml version="1.0" encoding="utf-8"?>
<supportingPropertyBags xmlns="http://schemas.microsoft.com/office/spreadsheetml/2017/richdata2">
  <spbArrays count="8">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Largest city</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Area</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Country/region</v>
      <v t="s">_SubLabel</v>
      <v t="s">Population</v>
      <v t="s">Area</v>
      <v t="s">Abbreviation</v>
      <v t="s">Largest city</v>
      <v t="s">Time zone(s)</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_SubLabel</v>
      <v t="s">Population</v>
      <v t="s">Area</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Time zone(s)</v>
      <v t="s">_Flags</v>
      <v t="s">VDPID/VSID</v>
      <v t="s">UniqueName</v>
      <v t="s">_DisplayString</v>
      <v t="s">LearnMoreOnLink</v>
      <v t="s">Image</v>
      <v t="s">Description</v>
    </a>
  </spbArrays>
  <spbData count="51">
    <spb s="0">
      <v xml:space="preserve">Wikipedia	</v>
      <v xml:space="preserve">CC BY-SA 3.0	</v>
      <v xml:space="preserve">https://en.wikipedia.org/wiki/Auckland	</v>
      <v xml:space="preserve">https://creativecommons.org/licenses/by-sa/3.0	</v>
    </spb>
    <spb s="1">
      <v>0</v>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8">
      <v>4</v>
    </spb>
    <spb s="0">
      <v xml:space="preserve">Wikipedia	</v>
      <v xml:space="preserve">CC BY-SA 3.0	</v>
      <v xml:space="preserve">https://en.wikipedia.org/wiki/Canterbury_Region	</v>
      <v xml:space="preserve">https://creativecommons.org/licenses/by-sa/3.0	</v>
    </spb>
    <spb s="9">
      <v>10</v>
      <v>10</v>
      <v>10</v>
      <v>10</v>
      <v>10</v>
      <v>10</v>
      <v>10</v>
      <v>10</v>
    </spb>
    <spb s="2">
      <v>1</v>
      <v>Name</v>
      <v>LearnMoreOnLink</v>
    </spb>
    <spb s="7">
      <v>square km</v>
      <v>2018</v>
    </spb>
    <spb s="0">
      <v xml:space="preserve">Wikipedia	</v>
      <v xml:space="preserve">CC-BY-SA	</v>
      <v xml:space="preserve">http://en.wikipedia.org/wiki/Bay_of_Plenty	</v>
      <v xml:space="preserve">http://creativecommons.org/licenses/by-sa/3.0/	</v>
    </spb>
    <spb s="0">
      <v xml:space="preserve">Wikipedia	</v>
      <v xml:space="preserve">CC BY-SA 3.0	</v>
      <v xml:space="preserve">https://en.wikipedia.org/wiki/Bay_of_Plenty	</v>
      <v xml:space="preserve">https://creativecommons.org/licenses/by-sa/3.0	</v>
    </spb>
    <spb s="10">
      <v>14</v>
      <v>15</v>
      <v>15</v>
      <v>15</v>
      <v>14</v>
      <v>14</v>
      <v>15</v>
      <v>14</v>
    </spb>
    <spb s="2">
      <v>2</v>
      <v>Name</v>
      <v>LearnMoreOnLink</v>
    </spb>
    <spb s="11">
      <v>square km</v>
    </spb>
    <spb s="0">
      <v xml:space="preserve">Wikipedia	</v>
      <v xml:space="preserve">CC BY-SA 3.0	</v>
      <v xml:space="preserve">https://en.wikipedia.org/wiki/Wellington	</v>
      <v xml:space="preserve">https://creativecommons.org/licenses/by-sa/3.0	</v>
    </spb>
    <spb s="12">
      <v>19</v>
      <v>19</v>
      <v>19</v>
      <v>19</v>
      <v>19</v>
      <v>19</v>
      <v>19</v>
      <v>19</v>
    </spb>
    <spb s="2">
      <v>3</v>
      <v>Name</v>
      <v>LearnMoreOnLink</v>
    </spb>
    <spb s="0">
      <v xml:space="preserve">Wikipedia	</v>
      <v xml:space="preserve">CC BY-SA 3.0	</v>
      <v xml:space="preserve">https://en.wikipedia.org/wiki/Waikato	</v>
      <v xml:space="preserve">https://creativecommons.org/licenses/by-sa/3.0	</v>
    </spb>
    <spb s="0">
      <v xml:space="preserve">Wikipedia	</v>
      <v xml:space="preserve">CC-BY-SA	</v>
      <v xml:space="preserve">http://en.wikipedia.org/wiki/Waikato	</v>
      <v xml:space="preserve">http://creativecommons.org/licenses/by-sa/3.0/	</v>
    </spb>
    <spb s="13">
      <v>22</v>
      <v>22</v>
      <v>22</v>
      <v>22</v>
      <v>22</v>
      <v>23</v>
      <v>22</v>
      <v>22</v>
      <v>22</v>
    </spb>
    <spb s="2">
      <v>4</v>
      <v>Name</v>
      <v>LearnMoreOnLink</v>
    </spb>
    <spb s="0">
      <v xml:space="preserve">Wikipedia	</v>
      <v xml:space="preserve">CC BY-SA 3.0	</v>
      <v xml:space="preserve">https://en.wikipedia.org/wiki/Northland_Region	</v>
      <v xml:space="preserve">https://creativecommons.org/licenses/by-sa/3.0	</v>
    </spb>
    <spb s="0">
      <v xml:space="preserve">Wikipedia	</v>
      <v xml:space="preserve">CC-BY-SA	</v>
      <v xml:space="preserve">http://en.wikipedia.org/wiki/Northland_Region	</v>
      <v xml:space="preserve">http://creativecommons.org/licenses/by-sa/3.0/	</v>
    </spb>
    <spb s="14">
      <v>26</v>
      <v>26</v>
      <v>26</v>
      <v>26</v>
      <v>26</v>
      <v>27</v>
      <v>26</v>
      <v>26</v>
    </spb>
    <spb s="2">
      <v>5</v>
      <v>Name</v>
      <v>LearnMoreOnLink</v>
    </spb>
    <spb s="7">
      <v>square km</v>
      <v>2024</v>
    </spb>
    <spb s="0">
      <v xml:space="preserve">Wikipedia	</v>
      <v xml:space="preserve">CC BY-SA 3.0	</v>
      <v xml:space="preserve">https://en.wikipedia.org/wiki/Gisborne,_New_Zealand	</v>
      <v xml:space="preserve">https://creativecommons.org/licenses/by-sa/3.0	</v>
    </spb>
    <spb s="1">
      <v>31</v>
      <v>31</v>
      <v>31</v>
      <v>31</v>
      <v>31</v>
      <v>31</v>
      <v>31</v>
      <v>31</v>
      <v>31</v>
    </spb>
    <spb s="0">
      <v xml:space="preserve">Wikipedia	</v>
      <v xml:space="preserve">CC BY-SA 3.0	</v>
      <v xml:space="preserve">https://en.wikipedia.org/wiki/Otago	</v>
      <v xml:space="preserve">https://creativecommons.org/licenses/by-sa/3.0	</v>
    </spb>
    <spb s="0">
      <v xml:space="preserve">Wikipedia	</v>
      <v xml:space="preserve">CC-BY-SA	</v>
      <v xml:space="preserve">http://en.wikipedia.org/wiki/Otago	</v>
      <v xml:space="preserve">http://creativecommons.org/licenses/by-sa/3.0/	</v>
    </spb>
    <spb s="13">
      <v>33</v>
      <v>33</v>
      <v>33</v>
      <v>33</v>
      <v>33</v>
      <v>34</v>
      <v>33</v>
      <v>33</v>
      <v>33</v>
    </spb>
    <spb s="0">
      <v xml:space="preserve">Wikipedia	</v>
      <v xml:space="preserve">CC BY-SA 3.0	</v>
      <v xml:space="preserve">https://en.wikipedia.org/wiki/Manawat%C5%AB-Whanganui	</v>
      <v xml:space="preserve">https://creativecommons.org/licenses/by-sa/3.0	</v>
    </spb>
    <spb s="9">
      <v>36</v>
      <v>36</v>
      <v>36</v>
      <v>36</v>
      <v>36</v>
      <v>36</v>
      <v>36</v>
      <v>36</v>
    </spb>
    <spb s="0">
      <v xml:space="preserve">Wikipedia	</v>
      <v xml:space="preserve">CC BY-SA 3.0	</v>
      <v xml:space="preserve">https://en.wikipedia.org/wiki/Taranaki	</v>
      <v xml:space="preserve">https://creativecommons.org/licenses/by-sa/3.0	</v>
    </spb>
    <spb s="0">
      <v xml:space="preserve">Wikipedia	</v>
      <v xml:space="preserve">CC-BY-SA	</v>
      <v xml:space="preserve">http://en.wikipedia.org/wiki/Taranaki	</v>
      <v xml:space="preserve">http://creativecommons.org/licenses/by-sa/3.0/	</v>
    </spb>
    <spb s="14">
      <v>38</v>
      <v>38</v>
      <v>38</v>
      <v>38</v>
      <v>38</v>
      <v>39</v>
      <v>38</v>
      <v>38</v>
    </spb>
    <spb s="0">
      <v xml:space="preserve">Wikipedia	</v>
      <v xml:space="preserve">CC BY-SA 3.0	</v>
      <v xml:space="preserve">https://en.wikipedia.org/wiki/Hawke%27s_Bay	</v>
      <v xml:space="preserve">https://creativecommons.org/licenses/by-sa/3.0	</v>
    </spb>
    <spb s="15">
      <v>41</v>
      <v>41</v>
      <v>41</v>
      <v>41</v>
      <v>41</v>
      <v>41</v>
      <v>41</v>
    </spb>
    <spb s="2">
      <v>6</v>
      <v>Name</v>
      <v>LearnMoreOnLink</v>
    </spb>
    <spb s="0">
      <v xml:space="preserve">Wikipedia	</v>
      <v xml:space="preserve">CC BY-SA 3.0	</v>
      <v xml:space="preserve">https://en.wikipedia.org/wiki/Nelson,_New_Zealand	</v>
      <v xml:space="preserve">https://creativecommons.org/licenses/by-sa/3.0	</v>
    </spb>
    <spb s="0">
      <v xml:space="preserve">Wikipedia	</v>
      <v xml:space="preserve">CC-BY-SA	</v>
      <v xml:space="preserve">http://en.wikipedia.org/wiki/Nelson,_New_Zealand	</v>
      <v xml:space="preserve">http://creativecommons.org/licenses/by-sa/3.0/	</v>
    </spb>
    <spb s="0">
      <v xml:space="preserve">Wikipedia	Wikidata	</v>
      <v xml:space="preserve">CC-BY-SA		</v>
      <v xml:space="preserve">http://en.wikipedia.org/wiki/Nelson,_New_Zealand	https://www.wikidata.org/wiki/Q65432681	</v>
      <v xml:space="preserve">http://creativecommons.org/licenses/by-sa/3.0/		</v>
    </spb>
    <spb s="14">
      <v>44</v>
      <v>44</v>
      <v>44</v>
      <v>44</v>
      <v>44</v>
      <v>45</v>
      <v>44</v>
      <v>46</v>
    </spb>
    <spb s="2">
      <v>7</v>
      <v>Name</v>
      <v>LearnMoreOnLink</v>
    </spb>
    <spb s="0">
      <v xml:space="preserve">Wikipedia	</v>
      <v xml:space="preserve">CC BY-SA 3.0	</v>
      <v xml:space="preserve">https://en.wikipedia.org/wiki/Southland_Region	</v>
      <v xml:space="preserve">https://creativecommons.org/licenses/by-sa/3.0	</v>
    </spb>
    <spb s="9">
      <v>49</v>
      <v>49</v>
      <v>49</v>
      <v>49</v>
      <v>49</v>
      <v>49</v>
      <v>49</v>
      <v>49</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Largest city" t="spb"/>
    <k n="Country/region" t="spb"/>
    <k n="Capital/Major City" t="spb"/>
  </s>
  <s>
    <k n="Area" t="spb"/>
    <k n="Name" t="spb"/>
    <k n="UniqueName" t="spb"/>
    <k n="Description" t="spb"/>
    <k n="Abbreviation" t="spb"/>
    <k n="Largest city" t="spb"/>
    <k n="Country/region" t="spb"/>
    <k n="Capital/Major City" t="spb"/>
  </s>
  <s>
    <k n="Area" t="s"/>
  </s>
  <s>
    <k n="Area" t="spb"/>
    <k n="Name" t="spb"/>
    <k n="Latitude" t="spb"/>
    <k n="Longitude" t="spb"/>
    <k n="Population" t="spb"/>
    <k n="UniqueName" t="spb"/>
    <k n="Description" t="spb"/>
    <k n="Country/region" t="spb"/>
  </s>
  <s>
    <k n="Area" t="spb"/>
    <k n="Name" t="spb"/>
    <k n="Population" t="spb"/>
    <k n="UniqueName" t="spb"/>
    <k n="Description" t="spb"/>
    <k n="Abbreviation" t="spb"/>
    <k n="Largest city" t="spb"/>
    <k n="Country/region" t="spb"/>
    <k n="Capital/Major City" t="spb"/>
  </s>
  <s>
    <k n="Area" t="spb"/>
    <k n="Name" t="spb"/>
    <k n="Population" t="spb"/>
    <k n="UniqueName" t="spb"/>
    <k n="Description" t="spb"/>
    <k n="Abbreviation" t="spb"/>
    <k n="Country/region" t="spb"/>
    <k n="Capital/Major City" t="spb"/>
  </s>
  <s>
    <k n="Area" t="spb"/>
    <k n="Name" t="spb"/>
    <k n="Population" t="spb"/>
    <k n="UniqueName" t="spb"/>
    <k n="Description"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3821D-009C-46F9-9CFA-81B6BFD3FCE1}">
  <sheetPr>
    <tabColor theme="2"/>
  </sheetPr>
  <dimension ref="A1:J14"/>
  <sheetViews>
    <sheetView workbookViewId="0">
      <selection activeCell="F26" sqref="F26"/>
    </sheetView>
  </sheetViews>
  <sheetFormatPr defaultRowHeight="15" x14ac:dyDescent="0.25"/>
  <cols>
    <col min="2" max="2" width="12" bestFit="1" customWidth="1"/>
    <col min="3" max="3" width="13.140625" bestFit="1" customWidth="1"/>
    <col min="5" max="5" width="24.140625" bestFit="1" customWidth="1"/>
    <col min="6" max="6" width="13.140625" bestFit="1" customWidth="1"/>
    <col min="7" max="7" width="24.140625" bestFit="1" customWidth="1"/>
    <col min="8" max="8" width="13.140625" bestFit="1" customWidth="1"/>
    <col min="9" max="9" width="10.7109375" bestFit="1" customWidth="1"/>
    <col min="10" max="10" width="13.5703125" bestFit="1" customWidth="1"/>
  </cols>
  <sheetData>
    <row r="1" spans="1:10" x14ac:dyDescent="0.25">
      <c r="A1" t="s">
        <v>0</v>
      </c>
      <c r="B1" t="s">
        <v>1</v>
      </c>
      <c r="C1" t="s">
        <v>2</v>
      </c>
      <c r="E1" t="s">
        <v>28</v>
      </c>
      <c r="G1" t="s">
        <v>31</v>
      </c>
      <c r="H1" t="s">
        <v>2</v>
      </c>
      <c r="I1" t="s">
        <v>30</v>
      </c>
      <c r="J1" t="s">
        <v>29</v>
      </c>
    </row>
    <row r="2" spans="1:10" x14ac:dyDescent="0.25">
      <c r="A2">
        <v>1</v>
      </c>
      <c r="B2" t="s">
        <v>4</v>
      </c>
      <c r="C2">
        <v>767</v>
      </c>
      <c r="E2" t="s">
        <v>19</v>
      </c>
      <c r="G2" t="e" vm="1">
        <v>#VALUE!</v>
      </c>
      <c r="H2">
        <v>1638</v>
      </c>
      <c r="I2">
        <v>1695200</v>
      </c>
      <c r="J2">
        <v>343.09</v>
      </c>
    </row>
    <row r="3" spans="1:10" x14ac:dyDescent="0.25">
      <c r="A3">
        <v>2</v>
      </c>
      <c r="B3" t="s">
        <v>5</v>
      </c>
      <c r="C3">
        <v>711</v>
      </c>
      <c r="E3" t="s">
        <v>18</v>
      </c>
      <c r="G3" t="e" vm="2">
        <v>#VALUE!</v>
      </c>
      <c r="H3">
        <v>660</v>
      </c>
      <c r="I3">
        <v>655000</v>
      </c>
      <c r="J3">
        <v>14.72</v>
      </c>
    </row>
    <row r="4" spans="1:10" x14ac:dyDescent="0.25">
      <c r="A4">
        <v>3</v>
      </c>
      <c r="B4" t="s">
        <v>6</v>
      </c>
      <c r="C4">
        <v>629</v>
      </c>
      <c r="E4" t="s">
        <v>17</v>
      </c>
      <c r="G4" t="e" vm="3">
        <v>#VALUE!</v>
      </c>
      <c r="H4">
        <v>446</v>
      </c>
      <c r="I4">
        <v>347700</v>
      </c>
      <c r="J4">
        <v>28.8</v>
      </c>
    </row>
    <row r="5" spans="1:10" x14ac:dyDescent="0.25">
      <c r="A5">
        <v>4</v>
      </c>
      <c r="B5" t="s">
        <v>7</v>
      </c>
      <c r="C5">
        <v>619</v>
      </c>
      <c r="E5" t="s">
        <v>16</v>
      </c>
      <c r="G5" t="e" vm="4">
        <v>#VALUE!</v>
      </c>
      <c r="H5">
        <v>420</v>
      </c>
      <c r="I5">
        <v>543500</v>
      </c>
      <c r="J5">
        <v>67.52</v>
      </c>
    </row>
    <row r="6" spans="1:10" x14ac:dyDescent="0.25">
      <c r="A6">
        <v>5</v>
      </c>
      <c r="B6" t="s">
        <v>8</v>
      </c>
      <c r="C6">
        <v>655</v>
      </c>
      <c r="E6" t="s">
        <v>15</v>
      </c>
      <c r="G6" t="e" vm="5">
        <v>#VALUE!</v>
      </c>
      <c r="H6">
        <v>371</v>
      </c>
      <c r="I6">
        <v>513800</v>
      </c>
      <c r="J6">
        <v>21.5</v>
      </c>
    </row>
    <row r="7" spans="1:10" x14ac:dyDescent="0.25">
      <c r="A7">
        <v>6</v>
      </c>
      <c r="B7" t="s">
        <v>9</v>
      </c>
      <c r="C7">
        <v>577</v>
      </c>
      <c r="E7" t="s">
        <v>14</v>
      </c>
      <c r="G7" t="e" vm="6">
        <v>#VALUE!</v>
      </c>
      <c r="H7">
        <v>234</v>
      </c>
      <c r="I7">
        <v>201500</v>
      </c>
      <c r="J7">
        <v>16.11</v>
      </c>
    </row>
    <row r="8" spans="1:10" x14ac:dyDescent="0.25">
      <c r="A8">
        <v>7</v>
      </c>
      <c r="B8" t="s">
        <v>3</v>
      </c>
      <c r="C8">
        <v>595</v>
      </c>
      <c r="E8" t="s">
        <v>13</v>
      </c>
      <c r="G8" t="e" vm="7">
        <v>#VALUE!</v>
      </c>
      <c r="H8">
        <v>176</v>
      </c>
      <c r="I8">
        <v>52100</v>
      </c>
      <c r="J8">
        <v>6.21</v>
      </c>
    </row>
    <row r="9" spans="1:10" x14ac:dyDescent="0.25">
      <c r="E9" t="s">
        <v>12</v>
      </c>
      <c r="G9" t="e" vm="8">
        <v>#VALUE!</v>
      </c>
      <c r="H9">
        <v>139</v>
      </c>
      <c r="I9">
        <v>246000</v>
      </c>
      <c r="J9">
        <v>7.89</v>
      </c>
    </row>
    <row r="10" spans="1:10" x14ac:dyDescent="0.25">
      <c r="E10" t="s">
        <v>11</v>
      </c>
      <c r="G10" t="e" vm="9">
        <v>#VALUE!</v>
      </c>
      <c r="H10">
        <v>139</v>
      </c>
      <c r="I10">
        <v>258200</v>
      </c>
      <c r="J10">
        <v>11.62</v>
      </c>
    </row>
    <row r="11" spans="1:10" x14ac:dyDescent="0.25">
      <c r="E11" t="s">
        <v>10</v>
      </c>
      <c r="G11" t="e" vm="10">
        <v>#VALUE!</v>
      </c>
      <c r="H11">
        <v>112</v>
      </c>
      <c r="I11">
        <v>127300</v>
      </c>
      <c r="J11">
        <v>17.55</v>
      </c>
    </row>
    <row r="12" spans="1:10" x14ac:dyDescent="0.25">
      <c r="G12" t="e" vm="11">
        <v>#VALUE!</v>
      </c>
      <c r="H12">
        <v>100</v>
      </c>
      <c r="I12">
        <v>182700</v>
      </c>
      <c r="J12">
        <v>12.92</v>
      </c>
    </row>
    <row r="13" spans="1:10" x14ac:dyDescent="0.25">
      <c r="G13" t="e" vm="12">
        <v>#VALUE!</v>
      </c>
      <c r="H13">
        <v>92</v>
      </c>
      <c r="I13">
        <v>54500</v>
      </c>
      <c r="J13">
        <v>129.15</v>
      </c>
    </row>
    <row r="14" spans="1:10" x14ac:dyDescent="0.25">
      <c r="G14" t="e" vm="13">
        <v>#VALUE!</v>
      </c>
      <c r="H14">
        <v>26</v>
      </c>
      <c r="I14">
        <v>102400</v>
      </c>
      <c r="J14">
        <v>3.28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73D00-6261-426F-8731-1E7FCAE6361F}">
  <sheetPr>
    <tabColor theme="2"/>
  </sheetPr>
  <dimension ref="A1:AN76"/>
  <sheetViews>
    <sheetView tabSelected="1" topLeftCell="D57" workbookViewId="0">
      <selection activeCell="W58" sqref="W58"/>
    </sheetView>
  </sheetViews>
  <sheetFormatPr defaultRowHeight="15" x14ac:dyDescent="0.25"/>
  <cols>
    <col min="1" max="1" width="13.5703125" bestFit="1" customWidth="1"/>
    <col min="2" max="2" width="13.140625" bestFit="1" customWidth="1"/>
  </cols>
  <sheetData>
    <row r="1" spans="1:38" ht="15.75" thickBot="1" x14ac:dyDescent="0.3">
      <c r="A1" t="s">
        <v>28</v>
      </c>
      <c r="B1" t="s">
        <v>2</v>
      </c>
      <c r="C1" t="s">
        <v>27</v>
      </c>
      <c r="D1" t="s">
        <v>26</v>
      </c>
      <c r="E1" t="s">
        <v>25</v>
      </c>
      <c r="F1" t="s">
        <v>24</v>
      </c>
      <c r="G1" t="s">
        <v>23</v>
      </c>
      <c r="H1" t="s">
        <v>22</v>
      </c>
      <c r="I1" t="s">
        <v>21</v>
      </c>
      <c r="J1" t="s">
        <v>20</v>
      </c>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38" x14ac:dyDescent="0.25">
      <c r="A2" t="s">
        <v>19</v>
      </c>
      <c r="B2">
        <v>945</v>
      </c>
      <c r="C2" s="2">
        <v>223</v>
      </c>
      <c r="D2" s="3">
        <v>159</v>
      </c>
      <c r="E2" s="3">
        <v>141</v>
      </c>
      <c r="F2" s="3">
        <v>142</v>
      </c>
      <c r="G2" s="3">
        <v>84</v>
      </c>
      <c r="H2" s="3">
        <v>84</v>
      </c>
      <c r="I2" s="3">
        <v>59</v>
      </c>
      <c r="J2" s="4">
        <v>53</v>
      </c>
      <c r="K2" s="1"/>
      <c r="L2" s="1"/>
      <c r="M2" s="1"/>
      <c r="N2" s="1"/>
      <c r="O2" s="1"/>
      <c r="P2" s="1"/>
      <c r="Q2" s="1"/>
      <c r="R2" s="1"/>
      <c r="S2" s="1"/>
      <c r="T2" s="1"/>
      <c r="U2" s="1"/>
      <c r="V2" s="1"/>
      <c r="W2" s="1"/>
      <c r="X2" s="1"/>
      <c r="Y2" s="1"/>
      <c r="Z2" s="1"/>
      <c r="AA2" s="1"/>
      <c r="AB2" s="1"/>
      <c r="AC2" s="1"/>
      <c r="AD2" s="1"/>
      <c r="AE2" s="1"/>
      <c r="AF2" s="1"/>
      <c r="AG2" s="1"/>
      <c r="AH2" s="1"/>
      <c r="AI2" s="1"/>
      <c r="AJ2" s="1"/>
      <c r="AK2" s="1"/>
      <c r="AL2" s="1"/>
    </row>
    <row r="3" spans="1:38" x14ac:dyDescent="0.25">
      <c r="A3" t="s">
        <v>18</v>
      </c>
      <c r="B3">
        <v>851</v>
      </c>
      <c r="C3" s="5">
        <v>226</v>
      </c>
      <c r="D3" s="6">
        <v>160</v>
      </c>
      <c r="E3" s="6">
        <v>99</v>
      </c>
      <c r="F3" s="6">
        <v>125</v>
      </c>
      <c r="G3" s="6">
        <v>75</v>
      </c>
      <c r="H3" s="6">
        <v>71</v>
      </c>
      <c r="I3" s="6">
        <v>52</v>
      </c>
      <c r="J3" s="7">
        <v>43</v>
      </c>
      <c r="K3" s="1"/>
      <c r="L3" s="1"/>
      <c r="M3" s="1"/>
      <c r="N3" s="1"/>
      <c r="O3" s="1"/>
      <c r="P3" s="1"/>
      <c r="Q3" s="1"/>
      <c r="R3" s="1"/>
      <c r="S3" s="1"/>
      <c r="T3" s="1"/>
      <c r="U3" s="1"/>
      <c r="V3" s="1"/>
      <c r="W3" s="1"/>
      <c r="X3" s="1"/>
      <c r="Y3" s="1"/>
      <c r="Z3" s="1"/>
      <c r="AA3" s="1"/>
      <c r="AB3" s="1"/>
      <c r="AC3" s="1"/>
      <c r="AD3" s="1"/>
      <c r="AE3" s="1"/>
      <c r="AF3" s="1"/>
      <c r="AG3" s="1"/>
      <c r="AH3" s="1"/>
      <c r="AI3" s="1"/>
      <c r="AJ3" s="1"/>
      <c r="AK3" s="1"/>
      <c r="AL3" s="1"/>
    </row>
    <row r="4" spans="1:38" x14ac:dyDescent="0.25">
      <c r="A4" t="s">
        <v>17</v>
      </c>
      <c r="B4">
        <v>644</v>
      </c>
      <c r="C4" s="5">
        <v>172</v>
      </c>
      <c r="D4" s="6">
        <v>114</v>
      </c>
      <c r="E4" s="6">
        <v>76</v>
      </c>
      <c r="F4" s="6">
        <v>104</v>
      </c>
      <c r="G4" s="6">
        <v>58</v>
      </c>
      <c r="H4" s="6">
        <v>46</v>
      </c>
      <c r="I4" s="6">
        <v>24</v>
      </c>
      <c r="J4" s="7">
        <v>50</v>
      </c>
      <c r="K4" s="1"/>
      <c r="L4" s="1"/>
      <c r="M4" s="1"/>
      <c r="N4" s="1"/>
      <c r="O4" s="1"/>
      <c r="P4" s="1"/>
      <c r="Q4" s="1"/>
      <c r="R4" s="1"/>
      <c r="S4" s="1"/>
      <c r="T4" s="1"/>
      <c r="U4" s="1"/>
      <c r="V4" s="1"/>
      <c r="W4" s="1"/>
      <c r="X4" s="1"/>
      <c r="Y4" s="1"/>
      <c r="Z4" s="1"/>
      <c r="AA4" s="1"/>
      <c r="AB4" s="1"/>
      <c r="AC4" s="1"/>
      <c r="AD4" s="1"/>
      <c r="AE4" s="1"/>
      <c r="AF4" s="1"/>
      <c r="AG4" s="1"/>
      <c r="AH4" s="1"/>
      <c r="AI4" s="1"/>
      <c r="AJ4" s="1"/>
      <c r="AK4" s="1"/>
      <c r="AL4" s="1"/>
    </row>
    <row r="5" spans="1:38" x14ac:dyDescent="0.25">
      <c r="A5" t="s">
        <v>16</v>
      </c>
      <c r="B5">
        <v>582</v>
      </c>
      <c r="C5" s="5">
        <v>399</v>
      </c>
      <c r="D5" s="6">
        <v>21</v>
      </c>
      <c r="E5" s="6">
        <v>29</v>
      </c>
      <c r="F5" s="6">
        <v>17</v>
      </c>
      <c r="G5" s="6">
        <v>9</v>
      </c>
      <c r="H5" s="6">
        <v>73</v>
      </c>
      <c r="I5" s="6">
        <v>22</v>
      </c>
      <c r="J5" s="7">
        <v>12</v>
      </c>
      <c r="K5" s="1"/>
      <c r="L5" s="1"/>
      <c r="M5" s="1"/>
      <c r="N5" s="1"/>
      <c r="O5" s="1"/>
      <c r="P5" s="1"/>
      <c r="Q5" s="1"/>
      <c r="R5" s="1"/>
      <c r="S5" s="1"/>
      <c r="T5" s="1"/>
      <c r="U5" s="1"/>
      <c r="V5" s="1"/>
      <c r="W5" s="1"/>
      <c r="X5" s="1"/>
      <c r="Y5" s="1"/>
      <c r="Z5" s="1"/>
      <c r="AA5" s="1"/>
      <c r="AB5" s="1"/>
      <c r="AC5" s="1"/>
      <c r="AD5" s="1"/>
      <c r="AE5" s="1"/>
      <c r="AF5" s="1"/>
      <c r="AG5" s="1"/>
      <c r="AH5" s="1"/>
      <c r="AI5" s="1"/>
      <c r="AJ5" s="1"/>
      <c r="AK5" s="1"/>
      <c r="AL5" s="1"/>
    </row>
    <row r="6" spans="1:38" x14ac:dyDescent="0.25">
      <c r="A6" t="s">
        <v>15</v>
      </c>
      <c r="B6">
        <v>466</v>
      </c>
      <c r="C6" s="5">
        <v>71</v>
      </c>
      <c r="D6" s="6">
        <v>183</v>
      </c>
      <c r="E6" s="6">
        <v>36</v>
      </c>
      <c r="F6" s="6">
        <v>46</v>
      </c>
      <c r="G6" s="6">
        <v>45</v>
      </c>
      <c r="H6" s="6">
        <v>32</v>
      </c>
      <c r="I6" s="6">
        <v>38</v>
      </c>
      <c r="J6" s="7">
        <v>15</v>
      </c>
      <c r="K6" s="1"/>
      <c r="L6" s="1"/>
      <c r="M6" s="1"/>
      <c r="N6" s="1"/>
      <c r="O6" s="1"/>
      <c r="P6" s="1"/>
      <c r="Q6" s="1"/>
      <c r="R6" s="1"/>
      <c r="S6" s="1"/>
      <c r="T6" s="1"/>
      <c r="U6" s="1"/>
      <c r="V6" s="1"/>
      <c r="W6" s="1"/>
      <c r="X6" s="1"/>
      <c r="Y6" s="1"/>
      <c r="Z6" s="1"/>
      <c r="AA6" s="1"/>
      <c r="AB6" s="1"/>
      <c r="AC6" s="1"/>
      <c r="AD6" s="1"/>
      <c r="AE6" s="1"/>
      <c r="AF6" s="1"/>
      <c r="AG6" s="1"/>
      <c r="AH6" s="1"/>
      <c r="AI6" s="1"/>
      <c r="AJ6" s="1"/>
      <c r="AK6" s="1"/>
      <c r="AL6" s="1"/>
    </row>
    <row r="7" spans="1:38" x14ac:dyDescent="0.25">
      <c r="A7" t="s">
        <v>14</v>
      </c>
      <c r="B7">
        <v>297</v>
      </c>
      <c r="C7" s="5">
        <v>17</v>
      </c>
      <c r="D7" s="6">
        <v>42</v>
      </c>
      <c r="E7" s="6">
        <v>105</v>
      </c>
      <c r="F7" s="6">
        <v>38</v>
      </c>
      <c r="G7" s="6">
        <v>51</v>
      </c>
      <c r="H7" s="6">
        <v>11</v>
      </c>
      <c r="I7" s="6">
        <v>12</v>
      </c>
      <c r="J7" s="7">
        <v>21</v>
      </c>
      <c r="K7" s="1"/>
      <c r="L7" s="1"/>
      <c r="M7" s="1"/>
      <c r="N7" s="1"/>
      <c r="O7" s="1"/>
      <c r="P7" s="1"/>
      <c r="Q7" s="1"/>
      <c r="R7" s="1"/>
      <c r="S7" s="1"/>
      <c r="T7" s="1"/>
      <c r="U7" s="1"/>
      <c r="V7" s="1"/>
      <c r="W7" s="1"/>
      <c r="X7" s="1"/>
      <c r="Y7" s="1"/>
      <c r="Z7" s="1"/>
      <c r="AA7" s="1"/>
      <c r="AB7" s="1"/>
      <c r="AC7" s="1"/>
      <c r="AD7" s="1"/>
      <c r="AE7" s="1"/>
      <c r="AF7" s="1"/>
      <c r="AG7" s="1"/>
      <c r="AH7" s="1"/>
      <c r="AI7" s="1"/>
      <c r="AJ7" s="1"/>
      <c r="AK7" s="1"/>
      <c r="AL7" s="1"/>
    </row>
    <row r="8" spans="1:38" x14ac:dyDescent="0.25">
      <c r="A8" t="s">
        <v>13</v>
      </c>
      <c r="B8">
        <v>187</v>
      </c>
      <c r="C8" s="5">
        <v>8</v>
      </c>
      <c r="D8" s="6">
        <v>25</v>
      </c>
      <c r="E8" s="6">
        <v>85</v>
      </c>
      <c r="F8" s="6">
        <v>18</v>
      </c>
      <c r="G8" s="6">
        <v>34</v>
      </c>
      <c r="H8" s="6">
        <v>3</v>
      </c>
      <c r="I8" s="6">
        <v>1</v>
      </c>
      <c r="J8" s="7">
        <v>13</v>
      </c>
      <c r="K8" s="1"/>
      <c r="L8" s="1"/>
      <c r="M8" s="1"/>
      <c r="N8" s="1"/>
      <c r="O8" s="1"/>
      <c r="P8" s="1"/>
      <c r="Q8" s="1"/>
      <c r="R8" s="1"/>
      <c r="S8" s="1"/>
      <c r="T8" s="1"/>
      <c r="U8" s="1"/>
      <c r="V8" s="1"/>
      <c r="W8" s="1"/>
      <c r="X8" s="1"/>
      <c r="Y8" s="1"/>
      <c r="Z8" s="1"/>
      <c r="AA8" s="1"/>
      <c r="AB8" s="1"/>
      <c r="AC8" s="1"/>
      <c r="AD8" s="1"/>
      <c r="AE8" s="1"/>
      <c r="AF8" s="1"/>
      <c r="AG8" s="1"/>
      <c r="AH8" s="1"/>
      <c r="AI8" s="1"/>
      <c r="AJ8" s="1"/>
      <c r="AK8" s="1"/>
      <c r="AL8" s="1"/>
    </row>
    <row r="9" spans="1:38" x14ac:dyDescent="0.25">
      <c r="A9" t="s">
        <v>12</v>
      </c>
      <c r="B9">
        <v>154</v>
      </c>
      <c r="C9" s="5">
        <v>19</v>
      </c>
      <c r="D9" s="6">
        <v>104</v>
      </c>
      <c r="E9" s="6">
        <v>0</v>
      </c>
      <c r="F9" s="6">
        <v>5</v>
      </c>
      <c r="G9" s="6">
        <v>7</v>
      </c>
      <c r="H9" s="6">
        <v>7</v>
      </c>
      <c r="I9" s="6">
        <v>6</v>
      </c>
      <c r="J9" s="7">
        <v>6</v>
      </c>
      <c r="K9" s="1"/>
      <c r="L9" s="1"/>
      <c r="M9" s="1"/>
      <c r="N9" s="1"/>
      <c r="O9" s="1"/>
      <c r="P9" s="1"/>
      <c r="Q9" s="1"/>
      <c r="R9" s="1"/>
      <c r="S9" s="1"/>
      <c r="T9" s="1"/>
      <c r="U9" s="1"/>
      <c r="V9" s="1"/>
      <c r="W9" s="1"/>
      <c r="X9" s="1"/>
      <c r="Y9" s="1"/>
      <c r="Z9" s="1"/>
      <c r="AA9" s="1"/>
      <c r="AB9" s="1"/>
      <c r="AC9" s="1"/>
      <c r="AD9" s="1"/>
      <c r="AE9" s="1"/>
      <c r="AF9" s="1"/>
      <c r="AG9" s="1"/>
      <c r="AH9" s="1"/>
      <c r="AI9" s="1"/>
      <c r="AJ9" s="1"/>
      <c r="AK9" s="1"/>
      <c r="AL9" s="1"/>
    </row>
    <row r="10" spans="1:38" x14ac:dyDescent="0.25">
      <c r="A10" t="s">
        <v>11</v>
      </c>
      <c r="B10">
        <v>105</v>
      </c>
      <c r="C10" s="5">
        <v>67</v>
      </c>
      <c r="D10" s="6">
        <v>5</v>
      </c>
      <c r="E10" s="6">
        <v>3</v>
      </c>
      <c r="F10" s="6">
        <v>0</v>
      </c>
      <c r="G10" s="6">
        <v>0</v>
      </c>
      <c r="H10" s="6">
        <v>29</v>
      </c>
      <c r="I10" s="6">
        <v>0</v>
      </c>
      <c r="J10" s="7">
        <v>1</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row>
    <row r="11" spans="1:38" ht="15.75" thickBot="1" x14ac:dyDescent="0.3">
      <c r="A11" t="s">
        <v>10</v>
      </c>
      <c r="B11">
        <v>90</v>
      </c>
      <c r="C11" s="8">
        <v>53</v>
      </c>
      <c r="D11" s="9">
        <v>9</v>
      </c>
      <c r="E11" s="9">
        <v>1</v>
      </c>
      <c r="F11" s="9">
        <v>3</v>
      </c>
      <c r="G11" s="9">
        <v>0</v>
      </c>
      <c r="H11" s="9">
        <v>12</v>
      </c>
      <c r="I11" s="9">
        <v>2</v>
      </c>
      <c r="J11" s="10">
        <v>10</v>
      </c>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row>
    <row r="12" spans="1:38" x14ac:dyDescent="0.25">
      <c r="C12">
        <f>SUM(C2:C11)</f>
        <v>1255</v>
      </c>
      <c r="D12">
        <f>SUM(D2:D11)</f>
        <v>822</v>
      </c>
      <c r="E12">
        <f>SUM(E2:E11)</f>
        <v>575</v>
      </c>
      <c r="F12">
        <f>SUM(F2:F11)</f>
        <v>498</v>
      </c>
      <c r="G12">
        <f>SUM(G2:G11)</f>
        <v>363</v>
      </c>
      <c r="H12">
        <f>SUM(H2:H11)</f>
        <v>368</v>
      </c>
      <c r="I12">
        <f>SUM(I2:I11)</f>
        <v>216</v>
      </c>
      <c r="J12">
        <f>SUM(J2:J11)</f>
        <v>224</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row>
    <row r="13" spans="1:38"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row>
    <row r="14" spans="1:38"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row>
    <row r="15" spans="1:3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row>
    <row r="16" spans="1:3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row>
    <row r="17" spans="1:40"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row>
    <row r="18" spans="1:40"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row>
    <row r="19" spans="1:40"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row>
    <row r="20" spans="1:40"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row>
    <row r="21" spans="1:40"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row>
    <row r="22" spans="1:40" x14ac:dyDescent="0.25">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row>
    <row r="23" spans="1:40" x14ac:dyDescent="0.25">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row>
    <row r="24" spans="1:40" x14ac:dyDescent="0.25">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row>
    <row r="25" spans="1:40" x14ac:dyDescent="0.25">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row>
    <row r="26" spans="1:40" x14ac:dyDescent="0.25">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row>
    <row r="27" spans="1:40"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row>
    <row r="28" spans="1:40"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row>
    <row r="29" spans="1:40"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row>
    <row r="30" spans="1:40"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row>
    <row r="31" spans="1:40"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row>
    <row r="32" spans="1:40"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row>
    <row r="33" spans="1:40"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row>
    <row r="34" spans="1:40"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row>
    <row r="35" spans="1:40"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row>
    <row r="36" spans="1:40"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row>
    <row r="37" spans="1:40"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row>
    <row r="38" spans="1:40"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row>
    <row r="39" spans="1:40"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40"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row>
    <row r="41" spans="1:40"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row>
    <row r="42" spans="1:40"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row>
    <row r="43" spans="1:40"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row>
    <row r="44" spans="1:40"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row>
    <row r="45" spans="1:40"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row>
    <row r="46" spans="1:40"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row>
    <row r="47" spans="1:40"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row>
    <row r="48" spans="1:40"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row>
    <row r="49" spans="1:40"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row>
    <row r="50" spans="1:40"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row>
    <row r="51" spans="1:40"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row>
    <row r="52" spans="1:40"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row>
    <row r="53" spans="1:40"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row>
    <row r="54" spans="1:40"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row>
    <row r="55" spans="1:40"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row>
    <row r="56" spans="1:40"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row>
    <row r="57" spans="1:40"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row>
    <row r="58" spans="1:40"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row>
    <row r="59" spans="1:40"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row>
    <row r="60" spans="1:40"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row>
    <row r="61" spans="1:40"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row>
    <row r="62" spans="1:40"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row>
    <row r="63" spans="1:40"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row>
    <row r="64" spans="1:40"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row>
    <row r="65" spans="1:40"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row>
    <row r="66" spans="1:40"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row>
    <row r="67" spans="1:40"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row>
    <row r="68" spans="1:40"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row>
    <row r="69" spans="1:40"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row>
    <row r="70" spans="1:40"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row>
    <row r="71" spans="1:40"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row>
    <row r="72" spans="1:40"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row>
    <row r="73" spans="1:40"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row>
    <row r="74" spans="1:40"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row>
    <row r="75" spans="1:40"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row>
    <row r="76" spans="1:40"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row>
  </sheetData>
  <conditionalFormatting sqref="B2:B11">
    <cfRule type="colorScale" priority="3">
      <colorScale>
        <cfvo type="min"/>
        <cfvo type="max"/>
        <color rgb="FFFCFCFF"/>
        <color rgb="FFF8696B"/>
      </colorScale>
    </cfRule>
  </conditionalFormatting>
  <conditionalFormatting sqref="C12:J12">
    <cfRule type="colorScale" priority="2">
      <colorScale>
        <cfvo type="min"/>
        <cfvo type="max"/>
        <color rgb="FFFCFCFF"/>
        <color rgb="FFF8696B"/>
      </colorScale>
    </cfRule>
  </conditionalFormatting>
  <conditionalFormatting sqref="C2:J11">
    <cfRule type="colorScale" priority="1">
      <colorScale>
        <cfvo type="min"/>
        <cfvo type="max"/>
        <color rgb="FFFCFCFF"/>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Finished 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Cedric</dc:creator>
  <cp:lastModifiedBy>Cedric Young</cp:lastModifiedBy>
  <dcterms:created xsi:type="dcterms:W3CDTF">2025-03-13T00:37:29Z</dcterms:created>
  <dcterms:modified xsi:type="dcterms:W3CDTF">2025-03-13T00:37:29Z</dcterms:modified>
</cp:coreProperties>
</file>