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2"/>
  <workbookPr/>
  <mc:AlternateContent xmlns:mc="http://schemas.openxmlformats.org/markup-compatibility/2006">
    <mc:Choice Requires="x15">
      <x15ac:absPath xmlns:x15ac="http://schemas.microsoft.com/office/spreadsheetml/2010/11/ac" url="https://serviergroup.sharepoint.com/sites/BR1-DDIS/COMUM/PROJETOS - SIS - BR1/PROJETOS - DDIS - BR1 - PROMOTION &amp; RD/BR - Data Trade/REQUIREMENTS/Arquivos_Clientes/PAGUE MENOS_CMVD/"/>
    </mc:Choice>
  </mc:AlternateContent>
  <xr:revisionPtr revIDLastSave="0" documentId="8_{17F4B8DB-A586-4B00-8B64-C96CF18275BA}" xr6:coauthVersionLast="47" xr6:coauthVersionMax="47" xr10:uidLastSave="{00000000-0000-0000-0000-000000000000}"/>
  <bookViews>
    <workbookView xWindow="-23148" yWindow="-108" windowWidth="23256" windowHeight="12456" xr2:uid="{7E98FC8F-7242-4169-9D3D-AE3F040E8856}"/>
  </bookViews>
  <sheets>
    <sheet name="DE PARA EAN VENDA" sheetId="1" r:id="rId1"/>
    <sheet name="DE PARA UF ESTOQUE" sheetId="2" r:id="rId2"/>
  </sheets>
  <externalReferences>
    <externalReference r:id="rId3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2" l="1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<sst xmlns="http://schemas.openxmlformats.org/spreadsheetml/2006/main" count="41" uniqueCount="41">
  <si>
    <t>CODIGO_PRODUTO</t>
  </si>
  <si>
    <t>EAN</t>
  </si>
  <si>
    <t>13855-0</t>
  </si>
  <si>
    <t>17076-3</t>
  </si>
  <si>
    <t>21744-1</t>
  </si>
  <si>
    <t>22240-2</t>
  </si>
  <si>
    <t>31898-1</t>
  </si>
  <si>
    <t>32532-5</t>
  </si>
  <si>
    <t>35793-6</t>
  </si>
  <si>
    <t>37746-5</t>
  </si>
  <si>
    <t>38634-0</t>
  </si>
  <si>
    <t>42659-8</t>
  </si>
  <si>
    <t>43276-8</t>
  </si>
  <si>
    <t>47594-7</t>
  </si>
  <si>
    <t>48530-6</t>
  </si>
  <si>
    <t>49591-3</t>
  </si>
  <si>
    <t>49592-1</t>
  </si>
  <si>
    <t>49593-0</t>
  </si>
  <si>
    <t>49594-8</t>
  </si>
  <si>
    <t>5009-1</t>
  </si>
  <si>
    <t>5176-4</t>
  </si>
  <si>
    <t>53962-7</t>
  </si>
  <si>
    <t>54555-4</t>
  </si>
  <si>
    <t>56347-1</t>
  </si>
  <si>
    <t>57963-7</t>
  </si>
  <si>
    <t>58340-5</t>
  </si>
  <si>
    <t>58341-3</t>
  </si>
  <si>
    <t>58342-1</t>
  </si>
  <si>
    <t>58343-0</t>
  </si>
  <si>
    <t>59172-6</t>
  </si>
  <si>
    <t>61571-4</t>
  </si>
  <si>
    <t>35797-9</t>
  </si>
  <si>
    <t>41800-5</t>
  </si>
  <si>
    <t>76777-8</t>
  </si>
  <si>
    <t>77002-7</t>
  </si>
  <si>
    <t>77003-5</t>
  </si>
  <si>
    <t>77886-9</t>
  </si>
  <si>
    <t>6196-4</t>
  </si>
  <si>
    <t>9578-8</t>
  </si>
  <si>
    <t>CodigoDeposito</t>
  </si>
  <si>
    <t>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</si>
</sst>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0" fontId="2" fillId="0" borderId="0" xfId="0" applyFont="1"/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1_RELAT&#211;RIOS_TRADE\Trade%202.0\Base%20de%20Dados%20Trade\Mapas_Clientes\FY&#180;25\01_2025\PAGUE%20MENOS_012025.xlsb" TargetMode="External"/><Relationship Id="rId1" Type="http://schemas.openxmlformats.org/officeDocument/2006/relationships/externalLinkPath" Target="file:///H:\1_RELAT&#211;RIOS_TRADE\Trade%202.0\Base%20de%20Dados%20Trade\Mapas_Clientes\FY&#180;25\01_2025\PAGUE%20MENOS_012025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GUE MENOS"/>
      <sheetName val="VENDAS"/>
      <sheetName val="VENDAS 2"/>
      <sheetName val="Planilha2"/>
      <sheetName val="PAGUE MENOS_012025"/>
    </sheetNames>
    <sheetDataSet>
      <sheetData sheetId="0" refreshError="1"/>
      <sheetData sheetId="1"/>
      <sheetData sheetId="2" refreshError="1"/>
      <sheetData sheetId="3"/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1A7EC9-038D-4F4B-8F08-7EA31AE486E9}" name="Tabela1" displayName="Tabela1" ref="A1:B1048576" totalsRowShown="0" headerRowDxfId="7" dataDxfId="6">
  <autoFilter ref="A1:B1048576" xr:uid="{6E1A7EC9-038D-4F4B-8F08-7EA31AE486E9}"/>
  <tableColumns count="2">
    <tableColumn id="1" xr3:uid="{ECA9D20C-70E5-4582-96D4-3BE8D4A26CDD}" name="CODIGO_PRODUTO" dataDxfId="5"/>
    <tableColumn id="2" xr3:uid="{30EF727C-5F49-47D3-9990-BE8F0E6B5CF2}" name="EAN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FE7F56-ADB1-4238-A2EF-2F4F8003AC64}" name="Tabela2" displayName="Tabela2" ref="A1:B10" totalsRowShown="0" headerRowDxfId="3" dataDxfId="2">
  <autoFilter ref="A1:B10" xr:uid="{CAFE7F56-ADB1-4238-A2EF-2F4F8003AC64}"/>
  <tableColumns count="2">
    <tableColumn id="1" xr3:uid="{F7C23D75-6EEA-4DDA-94B9-0C9C898D0C7C}" name="CodigoDeposito" dataDxfId="1"/>
    <tableColumn id="2" xr3:uid="{D4B244AE-41BC-4B72-BE1F-F4135F2313EA}" name="UF" dataDxfId="0">
      <calculatedColumnFormula>VLOOKUP(A2,[1]!Tabela2[[CodigoDeposito]:[UF]],6,0)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2093B-E7B1-4233-AAE9-D8158EF397C2}">
  <dimension ref="A1:B39"/>
  <sheetViews>
    <sheetView showGridLines="0" tabSelected="1" topLeftCell="A28" workbookViewId="0">
      <selection activeCell="B39" sqref="B39"/>
    </sheetView>
  </sheetViews>
  <sheetFormatPr defaultRowHeight="15"/>
  <cols>
    <col min="1" max="1" width="19.28515625" bestFit="1" customWidth="1"/>
    <col min="2" max="2" width="16.42578125" bestFit="1" customWidth="1"/>
  </cols>
  <sheetData>
    <row r="1" spans="1:2">
      <c r="A1" t="s">
        <v>0</v>
      </c>
      <c r="B1" s="1" t="s">
        <v>1</v>
      </c>
    </row>
    <row r="2" spans="1:2">
      <c r="A2" t="s">
        <v>2</v>
      </c>
      <c r="B2" s="2">
        <v>7898029556829</v>
      </c>
    </row>
    <row r="3" spans="1:2">
      <c r="A3" t="s">
        <v>3</v>
      </c>
      <c r="B3" s="2">
        <v>7898029552128</v>
      </c>
    </row>
    <row r="4" spans="1:2">
      <c r="A4" t="s">
        <v>4</v>
      </c>
      <c r="B4" s="2">
        <v>7898029551787</v>
      </c>
    </row>
    <row r="5" spans="1:2">
      <c r="A5" t="s">
        <v>5</v>
      </c>
      <c r="B5" s="2">
        <v>7898029552135</v>
      </c>
    </row>
    <row r="6" spans="1:2">
      <c r="A6" t="s">
        <v>6</v>
      </c>
      <c r="B6" s="2">
        <v>7898029558816</v>
      </c>
    </row>
    <row r="7" spans="1:2">
      <c r="A7" t="s">
        <v>7</v>
      </c>
      <c r="B7" s="2">
        <v>7898029558809</v>
      </c>
    </row>
    <row r="8" spans="1:2">
      <c r="A8" t="s">
        <v>8</v>
      </c>
      <c r="B8" s="2">
        <v>7898029557123</v>
      </c>
    </row>
    <row r="9" spans="1:2">
      <c r="A9" t="s">
        <v>9</v>
      </c>
      <c r="B9" s="2">
        <v>7898029552203</v>
      </c>
    </row>
    <row r="10" spans="1:2">
      <c r="A10" t="s">
        <v>10</v>
      </c>
      <c r="B10" s="2">
        <v>7898029552210</v>
      </c>
    </row>
    <row r="11" spans="1:2">
      <c r="A11" t="s">
        <v>11</v>
      </c>
      <c r="B11" s="2">
        <v>7898029551848</v>
      </c>
    </row>
    <row r="12" spans="1:2">
      <c r="A12" t="s">
        <v>12</v>
      </c>
      <c r="B12" s="2">
        <v>7898029550247</v>
      </c>
    </row>
    <row r="13" spans="1:2">
      <c r="A13" t="s">
        <v>13</v>
      </c>
      <c r="B13" s="2">
        <v>7898029551855</v>
      </c>
    </row>
    <row r="14" spans="1:2">
      <c r="A14" t="s">
        <v>14</v>
      </c>
      <c r="B14" s="2">
        <v>7898029550216</v>
      </c>
    </row>
    <row r="15" spans="1:2">
      <c r="A15" t="s">
        <v>15</v>
      </c>
      <c r="B15" s="2">
        <v>7898029550063</v>
      </c>
    </row>
    <row r="16" spans="1:2">
      <c r="A16" t="s">
        <v>16</v>
      </c>
      <c r="B16" s="2">
        <v>7898029550315</v>
      </c>
    </row>
    <row r="17" spans="1:2">
      <c r="A17" t="s">
        <v>17</v>
      </c>
      <c r="B17" s="2">
        <v>7898029550339</v>
      </c>
    </row>
    <row r="18" spans="1:2">
      <c r="A18" t="s">
        <v>18</v>
      </c>
      <c r="B18" s="2">
        <v>7898029550353</v>
      </c>
    </row>
    <row r="19" spans="1:2">
      <c r="A19" t="s">
        <v>19</v>
      </c>
      <c r="B19" s="2">
        <v>7898029551770</v>
      </c>
    </row>
    <row r="20" spans="1:2">
      <c r="A20" t="s">
        <v>20</v>
      </c>
      <c r="B20" s="2">
        <v>7898029556539</v>
      </c>
    </row>
    <row r="21" spans="1:2">
      <c r="A21" t="s">
        <v>21</v>
      </c>
      <c r="B21" s="2">
        <v>7898029550254</v>
      </c>
    </row>
    <row r="22" spans="1:2">
      <c r="A22" t="s">
        <v>22</v>
      </c>
      <c r="B22" s="2">
        <v>7898029550766</v>
      </c>
    </row>
    <row r="23" spans="1:2">
      <c r="A23" t="s">
        <v>23</v>
      </c>
      <c r="B23" s="2">
        <v>7898029550407</v>
      </c>
    </row>
    <row r="24" spans="1:2">
      <c r="A24" t="s">
        <v>24</v>
      </c>
      <c r="B24" s="2">
        <v>7898029558755</v>
      </c>
    </row>
    <row r="25" spans="1:2">
      <c r="A25" t="s">
        <v>25</v>
      </c>
      <c r="B25" s="2">
        <v>7898029550803</v>
      </c>
    </row>
    <row r="26" spans="1:2">
      <c r="A26" t="s">
        <v>26</v>
      </c>
      <c r="B26" s="2">
        <v>7898029550810</v>
      </c>
    </row>
    <row r="27" spans="1:2">
      <c r="A27" t="s">
        <v>27</v>
      </c>
      <c r="B27" s="2">
        <v>7898029550827</v>
      </c>
    </row>
    <row r="28" spans="1:2">
      <c r="A28" t="s">
        <v>28</v>
      </c>
      <c r="B28" s="2">
        <v>7898029550834</v>
      </c>
    </row>
    <row r="29" spans="1:2">
      <c r="A29" t="s">
        <v>29</v>
      </c>
      <c r="B29" s="2">
        <v>7898029550223</v>
      </c>
    </row>
    <row r="30" spans="1:2">
      <c r="A30" t="s">
        <v>30</v>
      </c>
      <c r="B30" s="2">
        <v>7898029550421</v>
      </c>
    </row>
    <row r="31" spans="1:2">
      <c r="A31" t="s">
        <v>31</v>
      </c>
      <c r="B31" s="2">
        <v>7898029557154</v>
      </c>
    </row>
    <row r="32" spans="1:2">
      <c r="A32" t="s">
        <v>32</v>
      </c>
      <c r="B32" s="2">
        <v>7898029556812</v>
      </c>
    </row>
    <row r="33" spans="1:2">
      <c r="A33" t="s">
        <v>33</v>
      </c>
      <c r="B33" s="2">
        <v>7898029559318</v>
      </c>
    </row>
    <row r="34" spans="1:2">
      <c r="A34" t="s">
        <v>34</v>
      </c>
      <c r="B34" s="2">
        <v>7898029552258</v>
      </c>
    </row>
    <row r="35" spans="1:2">
      <c r="A35" t="s">
        <v>35</v>
      </c>
      <c r="B35" s="2">
        <v>7898029552302</v>
      </c>
    </row>
    <row r="36" spans="1:2">
      <c r="A36" t="s">
        <v>36</v>
      </c>
      <c r="B36" s="2">
        <v>7898029559332</v>
      </c>
    </row>
    <row r="38" spans="1:2">
      <c r="A38" t="s">
        <v>37</v>
      </c>
      <c r="B38">
        <v>7898029550124</v>
      </c>
    </row>
    <row r="39" spans="1:2">
      <c r="A39" t="s">
        <v>38</v>
      </c>
      <c r="B39">
        <v>7898029550131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467E6-3538-44D8-AC2C-C1D938C6FB5D}">
  <dimension ref="A1:B10"/>
  <sheetViews>
    <sheetView showGridLines="0" workbookViewId="0">
      <selection activeCell="D13" sqref="D13"/>
    </sheetView>
  </sheetViews>
  <sheetFormatPr defaultRowHeight="15"/>
  <cols>
    <col min="1" max="1" width="12.140625" customWidth="1"/>
  </cols>
  <sheetData>
    <row r="1" spans="1:2">
      <c r="A1" s="3" t="s">
        <v>39</v>
      </c>
      <c r="B1" s="3" t="s">
        <v>40</v>
      </c>
    </row>
    <row r="2" spans="1:2">
      <c r="A2" s="3">
        <v>1</v>
      </c>
      <c r="B2" s="3" t="str">
        <f>VLOOKUP(A2,[1]!Tabela2[[CodigoDeposito]:[UF]],6,0)</f>
        <v>CE</v>
      </c>
    </row>
    <row r="3" spans="1:2">
      <c r="A3" s="3">
        <v>2</v>
      </c>
      <c r="B3" s="3" t="str">
        <f>VLOOKUP(A3,[1]!Tabela2[[CodigoDeposito]:[UF]],6,0)</f>
        <v>GO</v>
      </c>
    </row>
    <row r="4" spans="1:2">
      <c r="A4" s="3">
        <v>3</v>
      </c>
      <c r="B4" s="3" t="str">
        <f>VLOOKUP(A4,[1]!Tabela2[[CodigoDeposito]:[UF]],6,0)</f>
        <v>PE</v>
      </c>
    </row>
    <row r="5" spans="1:2">
      <c r="A5" s="3">
        <v>4</v>
      </c>
      <c r="B5" s="3" t="str">
        <f>VLOOKUP(A5,[1]!Tabela2[[CodigoDeposito]:[UF]],6,0)</f>
        <v>BA</v>
      </c>
    </row>
    <row r="6" spans="1:2">
      <c r="A6" s="3">
        <v>5</v>
      </c>
      <c r="B6" s="3" t="str">
        <f>VLOOKUP(A6,[1]!Tabela2[[CodigoDeposito]:[UF]],6,0)</f>
        <v>MG</v>
      </c>
    </row>
    <row r="7" spans="1:2">
      <c r="A7" s="3">
        <v>6</v>
      </c>
      <c r="B7" s="3" t="str">
        <f>VLOOKUP(A7,[1]!Tabela2[[CodigoDeposito]:[UF]],6,0)</f>
        <v>PA</v>
      </c>
    </row>
    <row r="8" spans="1:2">
      <c r="A8" s="3">
        <v>7</v>
      </c>
      <c r="B8" s="3" t="str">
        <f>VLOOKUP(A8,[1]!Tabela2[[CodigoDeposito]:[UF]],6,0)</f>
        <v>MA</v>
      </c>
    </row>
    <row r="9" spans="1:2">
      <c r="A9" s="3">
        <v>8</v>
      </c>
      <c r="B9" s="3" t="str">
        <f>VLOOKUP(A9,[1]!Tabela2[[CodigoDeposito]:[UF]],6,0)</f>
        <v>SP</v>
      </c>
    </row>
    <row r="10" spans="1:2">
      <c r="A10" s="3">
        <v>9</v>
      </c>
      <c r="B10" s="3" t="str">
        <f>VLOOKUP(A10,[1]!Tabela2[[CodigoDeposito]:[UF]],6,0)</f>
        <v>CE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36FFFA91487941AD6383360AFC2E7B" ma:contentTypeVersion="20" ma:contentTypeDescription="Create a new document." ma:contentTypeScope="" ma:versionID="e696c13a5bfd25dbe57dff970b5b2f2f">
  <xsd:schema xmlns:xsd="http://www.w3.org/2001/XMLSchema" xmlns:xs="http://www.w3.org/2001/XMLSchema" xmlns:p="http://schemas.microsoft.com/office/2006/metadata/properties" xmlns:ns2="48c6eb93-1315-4eb2-b366-406d079947ae" xmlns:ns3="c9769d43-8e62-4516-b5c7-ee3281ce9d8a" targetNamespace="http://schemas.microsoft.com/office/2006/metadata/properties" ma:root="true" ma:fieldsID="b3afcd154a44b58cc33959960e8821e6" ns2:_="" ns3:_="">
    <xsd:import namespace="48c6eb93-1315-4eb2-b366-406d079947ae"/>
    <xsd:import namespace="c9769d43-8e62-4516-b5c7-ee3281ce9d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Teste" minOccurs="0"/>
                <xsd:element ref="ns2:MediaServiceObjectDetectorVersions" minOccurs="0"/>
                <xsd:element ref="ns2:MediaServiceSearchPropertie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c6eb93-1315-4eb2-b366-406d079947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ea06dc81-7351-40b9-acc0-3b5a169b4e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Teste" ma:index="24" nillable="true" ma:displayName="Teste" ma:internalName="Teste">
      <xsd:simpleType>
        <xsd:restriction base="dms:Text">
          <xsd:maxLength value="255"/>
        </xsd:restriction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Flow_SignoffStatus" ma:index="27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769d43-8e62-4516-b5c7-ee3281ce9d8a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458aaacb-f08a-4cf5-891a-56c1673686b3}" ma:internalName="TaxCatchAll" ma:showField="CatchAllData" ma:web="c9769d43-8e62-4516-b5c7-ee3281ce9d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9769d43-8e62-4516-b5c7-ee3281ce9d8a" xsi:nil="true"/>
    <lcf76f155ced4ddcb4097134ff3c332f xmlns="48c6eb93-1315-4eb2-b366-406d079947ae">
      <Terms xmlns="http://schemas.microsoft.com/office/infopath/2007/PartnerControls"/>
    </lcf76f155ced4ddcb4097134ff3c332f>
    <Teste xmlns="48c6eb93-1315-4eb2-b366-406d079947ae" xsi:nil="true"/>
    <_Flow_SignoffStatus xmlns="48c6eb93-1315-4eb2-b366-406d079947ae" xsi:nil="true"/>
  </documentManagement>
</p:properties>
</file>

<file path=customXml/itemProps1.xml><?xml version="1.0" encoding="utf-8"?>
<ds:datastoreItem xmlns:ds="http://schemas.openxmlformats.org/officeDocument/2006/customXml" ds:itemID="{97B6AD04-0498-4ACC-927C-054F1C9D1D49}"/>
</file>

<file path=customXml/itemProps2.xml><?xml version="1.0" encoding="utf-8"?>
<ds:datastoreItem xmlns:ds="http://schemas.openxmlformats.org/officeDocument/2006/customXml" ds:itemID="{912E225A-28E9-46CA-9485-9C55D0665C40}"/>
</file>

<file path=customXml/itemProps3.xml><?xml version="1.0" encoding="utf-8"?>
<ds:datastoreItem xmlns:ds="http://schemas.openxmlformats.org/officeDocument/2006/customXml" ds:itemID="{235490B7-5116-4F1D-BD99-6BB75B3A5A9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SALDANHA Raquel BRAZIL</dc:creator>
  <cp:keywords/>
  <dc:description/>
  <cp:lastModifiedBy>Paulo RANGEL (Ext)</cp:lastModifiedBy>
  <cp:revision/>
  <dcterms:created xsi:type="dcterms:W3CDTF">2025-03-12T20:25:23Z</dcterms:created>
  <dcterms:modified xsi:type="dcterms:W3CDTF">2025-06-27T19:10:02Z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0x0101004336FFFA91487941AD6383360AFC2E7B</vt:lpwstr>
  </property>
  <property fmtid="{D5CDD505-2E9C-101B-9397-08002B2CF9AE}" pid="3" name="MediaServiceImageTags">
    <vt:lpwstr/>
  </property>
</Properties>
</file>