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.moreira\AppData\Local\Microsoft\Windows\INetCache\Content.Outlook\7UN2Q8CF\"/>
    </mc:Choice>
  </mc:AlternateContent>
  <bookViews>
    <workbookView xWindow="0" yWindow="0" windowWidth="20460" windowHeight="6960"/>
  </bookViews>
  <sheets>
    <sheet name="BLM03032025" sheetId="2" r:id="rId1"/>
    <sheet name="Plan1" sheetId="1" r:id="rId2"/>
  </sheets>
  <definedNames>
    <definedName name="_xlnm._FilterDatabase" localSheetId="0" hidden="1">BLM03032025!$A$2:$S$43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2" l="1" a="1"/>
  <c r="J1" i="2" s="1"/>
  <c r="K1" i="2" a="1"/>
  <c r="K1" i="2"/>
  <c r="L1" i="2" a="1"/>
  <c r="L1" i="2" s="1"/>
  <c r="M1" i="2" a="1"/>
  <c r="M1" i="2" s="1"/>
  <c r="N1" i="2" a="1"/>
  <c r="N1" i="2"/>
  <c r="O1" i="2" a="1"/>
  <c r="O1" i="2" s="1"/>
  <c r="I1" i="2" a="1"/>
  <c r="I1" i="2" s="1"/>
</calcChain>
</file>

<file path=xl/sharedStrings.xml><?xml version="1.0" encoding="utf-8"?>
<sst xmlns="http://schemas.openxmlformats.org/spreadsheetml/2006/main" count="265" uniqueCount="109">
  <si>
    <t>Descrição Item</t>
  </si>
  <si>
    <t>Ref. Forneced</t>
  </si>
  <si>
    <t>CF</t>
  </si>
  <si>
    <t>LP</t>
  </si>
  <si>
    <t>Dez</t>
  </si>
  <si>
    <t>Jan</t>
  </si>
  <si>
    <t>Fev</t>
  </si>
  <si>
    <t>Mar</t>
  </si>
  <si>
    <t>Média</t>
  </si>
  <si>
    <t>Disp</t>
  </si>
  <si>
    <t>Pend.</t>
  </si>
  <si>
    <t>Cod. Item</t>
  </si>
  <si>
    <t>EAN</t>
  </si>
  <si>
    <t>Pad Cx</t>
  </si>
  <si>
    <t>Preço</t>
  </si>
  <si>
    <t>Pu. Un</t>
  </si>
  <si>
    <t>A</t>
  </si>
  <si>
    <t>N</t>
  </si>
  <si>
    <t>UN</t>
  </si>
  <si>
    <t>B</t>
  </si>
  <si>
    <t>X</t>
  </si>
  <si>
    <t>-</t>
  </si>
  <si>
    <t>C</t>
  </si>
  <si>
    <t>+</t>
  </si>
  <si>
    <t>D</t>
  </si>
  <si>
    <t>ACERTALIX 10MG+2,5MG 30CPR REV</t>
  </si>
  <si>
    <t>109,98</t>
  </si>
  <si>
    <t>SERVIER DO BRASIL LTDA</t>
  </si>
  <si>
    <t>ACERTALIX 5MG/1,25MG 30CPR</t>
  </si>
  <si>
    <t>76,76</t>
  </si>
  <si>
    <t>ACERTANLO 14MG/10MG 30CPR</t>
  </si>
  <si>
    <t>116,96</t>
  </si>
  <si>
    <t>ACERTANLO 3,5MG/2,5MG 30CPR</t>
  </si>
  <si>
    <t>49,68</t>
  </si>
  <si>
    <t>ACERTANLO 7MG/5MG 30CPR</t>
  </si>
  <si>
    <t>67,57</t>
  </si>
  <si>
    <t>ACERTIL 10MG 30CPR</t>
  </si>
  <si>
    <t>75,65</t>
  </si>
  <si>
    <t>ACERTIL 10MG 60CPR REV</t>
  </si>
  <si>
    <t>151,30</t>
  </si>
  <si>
    <t>ACERTIL 5MG 15CPR REV</t>
  </si>
  <si>
    <t>28,38</t>
  </si>
  <si>
    <t>ACERTIL 5MG 30CPR</t>
  </si>
  <si>
    <t>56,72</t>
  </si>
  <si>
    <t>ACERTIL 5MG 60CPR REV</t>
  </si>
  <si>
    <t>113,48</t>
  </si>
  <si>
    <t>AGOXOM 25G 28CAPS REV</t>
  </si>
  <si>
    <t>208,46</t>
  </si>
  <si>
    <t>AGOXOM 56 CPR (C1)</t>
  </si>
  <si>
    <t>311,43</t>
  </si>
  <si>
    <t>ARCALION 200MG 20CPR REV</t>
  </si>
  <si>
    <t>45,32</t>
  </si>
  <si>
    <t>ARCALION 200MG 60CPR REV</t>
  </si>
  <si>
    <t>131,31</t>
  </si>
  <si>
    <t>61,27</t>
  </si>
  <si>
    <t>CEDRAFLON 150ML</t>
  </si>
  <si>
    <t>45,74</t>
  </si>
  <si>
    <t>COVERSYL 4MG 30CPR</t>
  </si>
  <si>
    <t>93,56</t>
  </si>
  <si>
    <t>COVERSYL PLUS 30CPR</t>
  </si>
  <si>
    <t>98,12</t>
  </si>
  <si>
    <t>DAFLON 1000MG 30CPR REV</t>
  </si>
  <si>
    <t>139,91</t>
  </si>
  <si>
    <t>DAFLON 1000MG 60CPR REV</t>
  </si>
  <si>
    <t>250,07</t>
  </si>
  <si>
    <t>DAFLON 500MG 30CPR</t>
  </si>
  <si>
    <t>98,58</t>
  </si>
  <si>
    <t>DAFLON 500MG 60CPR REV</t>
  </si>
  <si>
    <t>168,46</t>
  </si>
  <si>
    <t>DAFLON FLEX 1000MG 30ENV SUSP ORAL 10ML</t>
  </si>
  <si>
    <t>DIAMICRON MR 30MG 30CPR</t>
  </si>
  <si>
    <t>37,32</t>
  </si>
  <si>
    <t>DIAMICRON MR 30MG 60CPR</t>
  </si>
  <si>
    <t>74,27</t>
  </si>
  <si>
    <t>DIAMICRON MR 60MG 30CPR</t>
  </si>
  <si>
    <t>74,64</t>
  </si>
  <si>
    <t>DIAMICRON MR 60MG 60CPR</t>
  </si>
  <si>
    <t>149,31</t>
  </si>
  <si>
    <t>DIATARCOM MR 30MG 60CPR LIB PROL</t>
  </si>
  <si>
    <t>36,18</t>
  </si>
  <si>
    <t>DIATARCOM MR 60MG 30CPR LIB PROL</t>
  </si>
  <si>
    <t>145,37</t>
  </si>
  <si>
    <t>67,29</t>
  </si>
  <si>
    <t>NATRILIX SR 1,5MG 30CPR</t>
  </si>
  <si>
    <t>42,31</t>
  </si>
  <si>
    <t>NATRILIX SR 1,5MG 60CPR</t>
  </si>
  <si>
    <t>PROCORALAN 5MG 56CPR</t>
  </si>
  <si>
    <t>146,08</t>
  </si>
  <si>
    <t>PROCORALAN 7,5MG 56CPR</t>
  </si>
  <si>
    <t>164,00</t>
  </si>
  <si>
    <t>STABLON 12,5MG 30CPR REV(C1)</t>
  </si>
  <si>
    <t>110,73</t>
  </si>
  <si>
    <t>STABLON 12,5MG 60CPR REV(C1)</t>
  </si>
  <si>
    <t>212,80</t>
  </si>
  <si>
    <t>TRIPLIXAM 10+2,5+10MG 30CPR</t>
  </si>
  <si>
    <t>108,30</t>
  </si>
  <si>
    <t>TRIPLIXAM 10+2,5+5MG 30CPR</t>
  </si>
  <si>
    <t>98,31</t>
  </si>
  <si>
    <t>TRIPLIXAM 5+1,25+10MG 30CPR</t>
  </si>
  <si>
    <t>75,81</t>
  </si>
  <si>
    <t>TRIPLIXAM 5+1,25+5MG 30CPR</t>
  </si>
  <si>
    <t>VASTAREL LP 80MG 30CAPS</t>
  </si>
  <si>
    <t>155,84</t>
  </si>
  <si>
    <t>VASTAREL MR 35MG 30CPR REV</t>
  </si>
  <si>
    <t>72,69</t>
  </si>
  <si>
    <t>VASTAREL MR 35MG 60CPR REV</t>
  </si>
  <si>
    <t>Cod.Fornecedor</t>
  </si>
  <si>
    <t xml:space="preserve">Fornecedor </t>
  </si>
  <si>
    <t>Ult.Compra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</si>
</sst>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showGridLines="0" tabSelected="1" zoomScale="80" zoomScaleNormal="80" workbookViewId="0">
      <pane ySplit="2" topLeftCell="A3" activePane="bottomLeft" state="frozen"/>
      <selection pane="bottomLeft" activeCell="A2" sqref="A2"/>
    </sheetView>
  </sheetViews>
  <sheetFormatPr defaultRowHeight="12.75" x14ac:dyDescent="0.25"/>
  <cols>
    <col min="1" max="1" width="14.85546875" style="1" bestFit="1" customWidth="1"/>
    <col min="2" max="2" width="42.28515625" style="3" bestFit="1" customWidth="1"/>
    <col min="3" max="3" width="45.5703125" style="3" bestFit="1" customWidth="1"/>
    <col min="4" max="4" width="9.28515625" style="1" bestFit="1" customWidth="1"/>
    <col min="5" max="5" width="21.5703125" style="1" bestFit="1" customWidth="1"/>
    <col min="6" max="6" width="19.28515625" style="2" bestFit="1" customWidth="1"/>
    <col min="7" max="8" width="3.140625" style="1" bestFit="1" customWidth="1"/>
    <col min="9" max="11" width="10.85546875" style="1" bestFit="1" customWidth="1"/>
    <col min="12" max="12" width="5" style="1" bestFit="1" customWidth="1"/>
    <col min="13" max="15" width="10.85546875" style="1" bestFit="1" customWidth="1"/>
    <col min="16" max="16" width="6.7109375" style="1" bestFit="1" customWidth="1"/>
    <col min="17" max="17" width="10.85546875" style="1" bestFit="1" customWidth="1"/>
    <col min="18" max="18" width="8.140625" style="1" bestFit="1" customWidth="1"/>
    <col min="19" max="19" width="6.5703125" style="1" bestFit="1" customWidth="1"/>
    <col min="20" max="16384" width="9.140625" style="1"/>
  </cols>
  <sheetData>
    <row r="1" spans="1:19" x14ac:dyDescent="0.25">
      <c r="I1" s="4">
        <f t="array" ref="I1">SUBTOTAL(9,I2:I43)</f>
        <v>1552</v>
      </c>
      <c r="J1" s="4">
        <f t="array" ref="J1">SUBTOTAL(9,J2:J43)</f>
        <v>1324</v>
      </c>
      <c r="K1" s="4">
        <f t="array" ref="K1">SUBTOTAL(9,K2:K43)</f>
        <v>284</v>
      </c>
      <c r="L1" s="4">
        <f t="array" ref="L1">SUBTOTAL(9,L2:L43)</f>
        <v>0</v>
      </c>
      <c r="M1" s="4">
        <f t="array" ref="M1">SUBTOTAL(9,M2:M43)</f>
        <v>1045</v>
      </c>
      <c r="N1" s="4">
        <f t="array" ref="N1">SUBTOTAL(9,N2:N43)</f>
        <v>87</v>
      </c>
      <c r="O1" s="4">
        <f t="array" ref="O1">SUBTOTAL(9,O2:O43)</f>
        <v>3499</v>
      </c>
    </row>
    <row r="2" spans="1:19" x14ac:dyDescent="0.25">
      <c r="A2" s="1" t="s">
        <v>106</v>
      </c>
      <c r="B2" s="1" t="s">
        <v>107</v>
      </c>
      <c r="C2" s="1" t="s">
        <v>0</v>
      </c>
      <c r="D2" s="1" t="s">
        <v>11</v>
      </c>
      <c r="E2" s="1" t="s">
        <v>1</v>
      </c>
      <c r="F2" s="2" t="s">
        <v>12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13</v>
      </c>
      <c r="Q2" s="1" t="s">
        <v>108</v>
      </c>
      <c r="R2" s="1" t="s">
        <v>14</v>
      </c>
      <c r="S2" s="1" t="s">
        <v>15</v>
      </c>
    </row>
    <row r="3" spans="1:19" x14ac:dyDescent="0.25">
      <c r="A3" s="1">
        <v>935241</v>
      </c>
      <c r="B3" s="3" t="s">
        <v>27</v>
      </c>
      <c r="C3" s="3" t="s">
        <v>25</v>
      </c>
      <c r="D3" s="1">
        <v>797733</v>
      </c>
      <c r="E3" s="1">
        <v>468107602</v>
      </c>
      <c r="F3" s="2">
        <v>7898029550421</v>
      </c>
      <c r="G3" s="1" t="s">
        <v>22</v>
      </c>
      <c r="H3" s="1" t="s">
        <v>23</v>
      </c>
      <c r="I3" s="1">
        <v>19</v>
      </c>
      <c r="J3" s="1">
        <v>1</v>
      </c>
      <c r="K3" s="1">
        <v>0</v>
      </c>
      <c r="L3" s="1">
        <v>0</v>
      </c>
      <c r="M3" s="1">
        <v>6</v>
      </c>
      <c r="N3" s="1">
        <v>0</v>
      </c>
      <c r="O3" s="1">
        <v>30</v>
      </c>
      <c r="P3" s="1">
        <v>80</v>
      </c>
      <c r="Q3" s="5">
        <v>45649</v>
      </c>
      <c r="R3" s="1" t="s">
        <v>26</v>
      </c>
      <c r="S3" s="1" t="s">
        <v>18</v>
      </c>
    </row>
    <row r="4" spans="1:19" x14ac:dyDescent="0.25">
      <c r="A4" s="1">
        <v>935241</v>
      </c>
      <c r="B4" s="3" t="s">
        <v>27</v>
      </c>
      <c r="C4" s="3" t="s">
        <v>28</v>
      </c>
      <c r="D4" s="1">
        <v>795785</v>
      </c>
      <c r="E4" s="1">
        <v>466107603</v>
      </c>
      <c r="F4" s="2">
        <v>7898029550407</v>
      </c>
      <c r="G4" s="1" t="s">
        <v>16</v>
      </c>
      <c r="H4" s="1" t="s">
        <v>23</v>
      </c>
      <c r="I4" s="1">
        <v>25</v>
      </c>
      <c r="J4" s="1">
        <v>32</v>
      </c>
      <c r="K4" s="1">
        <v>31</v>
      </c>
      <c r="L4" s="1">
        <v>0</v>
      </c>
      <c r="M4" s="1">
        <v>29</v>
      </c>
      <c r="N4" s="1">
        <v>0</v>
      </c>
      <c r="O4" s="1">
        <v>80</v>
      </c>
      <c r="P4" s="1">
        <v>80</v>
      </c>
      <c r="Q4" s="5">
        <v>45680</v>
      </c>
      <c r="R4" s="1" t="s">
        <v>29</v>
      </c>
      <c r="S4" s="1" t="s">
        <v>18</v>
      </c>
    </row>
    <row r="5" spans="1:19" x14ac:dyDescent="0.25">
      <c r="A5" s="1">
        <v>935241</v>
      </c>
      <c r="B5" s="3" t="s">
        <v>27</v>
      </c>
      <c r="C5" s="3" t="s">
        <v>30</v>
      </c>
      <c r="D5" s="1">
        <v>788496</v>
      </c>
      <c r="E5" s="1">
        <v>444107604</v>
      </c>
      <c r="F5" s="2">
        <v>7898029550353</v>
      </c>
      <c r="G5" s="1" t="s">
        <v>24</v>
      </c>
      <c r="H5" s="1" t="s">
        <v>21</v>
      </c>
      <c r="I5" s="1">
        <v>6</v>
      </c>
      <c r="J5" s="1">
        <v>4</v>
      </c>
      <c r="K5" s="1">
        <v>0</v>
      </c>
      <c r="L5" s="1">
        <v>0</v>
      </c>
      <c r="M5" s="1">
        <v>3</v>
      </c>
      <c r="N5" s="1">
        <v>0</v>
      </c>
      <c r="O5" s="1">
        <v>15</v>
      </c>
      <c r="P5" s="1">
        <v>10</v>
      </c>
      <c r="Q5" s="5">
        <v>45649</v>
      </c>
      <c r="R5" s="1" t="s">
        <v>31</v>
      </c>
      <c r="S5" s="1" t="s">
        <v>18</v>
      </c>
    </row>
    <row r="6" spans="1:19" x14ac:dyDescent="0.25">
      <c r="A6" s="1">
        <v>935241</v>
      </c>
      <c r="B6" s="3" t="s">
        <v>27</v>
      </c>
      <c r="C6" s="3" t="s">
        <v>32</v>
      </c>
      <c r="D6" s="1">
        <v>788494</v>
      </c>
      <c r="E6" s="1">
        <v>444307604</v>
      </c>
      <c r="F6" s="2">
        <v>7898029550315</v>
      </c>
      <c r="G6" s="1" t="s">
        <v>19</v>
      </c>
      <c r="H6" s="1" t="s">
        <v>21</v>
      </c>
      <c r="I6" s="1">
        <v>57</v>
      </c>
      <c r="J6" s="1">
        <v>20</v>
      </c>
      <c r="K6" s="1">
        <v>0</v>
      </c>
      <c r="L6" s="1">
        <v>0</v>
      </c>
      <c r="M6" s="1">
        <v>25</v>
      </c>
      <c r="N6" s="1">
        <v>0</v>
      </c>
      <c r="O6" s="1">
        <v>80</v>
      </c>
      <c r="P6" s="1">
        <v>80</v>
      </c>
      <c r="Q6" s="5">
        <v>45680</v>
      </c>
      <c r="R6" s="1" t="s">
        <v>33</v>
      </c>
      <c r="S6" s="1" t="s">
        <v>18</v>
      </c>
    </row>
    <row r="7" spans="1:19" x14ac:dyDescent="0.25">
      <c r="A7" s="1">
        <v>935241</v>
      </c>
      <c r="B7" s="3" t="s">
        <v>27</v>
      </c>
      <c r="C7" s="3" t="s">
        <v>34</v>
      </c>
      <c r="D7" s="1">
        <v>788495</v>
      </c>
      <c r="E7" s="1">
        <v>444207604</v>
      </c>
      <c r="F7" s="2">
        <v>7898029550339</v>
      </c>
      <c r="G7" s="1" t="s">
        <v>16</v>
      </c>
      <c r="H7" s="1" t="s">
        <v>21</v>
      </c>
      <c r="I7" s="1">
        <v>60</v>
      </c>
      <c r="J7" s="1">
        <v>20</v>
      </c>
      <c r="K7" s="1">
        <v>18</v>
      </c>
      <c r="L7" s="1">
        <v>0</v>
      </c>
      <c r="M7" s="1">
        <v>32</v>
      </c>
      <c r="N7" s="1">
        <v>82</v>
      </c>
      <c r="O7" s="1">
        <v>20</v>
      </c>
      <c r="P7" s="1">
        <v>10</v>
      </c>
      <c r="Q7" s="5">
        <v>45674</v>
      </c>
      <c r="R7" s="1" t="s">
        <v>35</v>
      </c>
      <c r="S7" s="1" t="s">
        <v>18</v>
      </c>
    </row>
    <row r="8" spans="1:19" x14ac:dyDescent="0.25">
      <c r="A8" s="1">
        <v>935241</v>
      </c>
      <c r="B8" s="3" t="s">
        <v>27</v>
      </c>
      <c r="C8" s="3" t="s">
        <v>36</v>
      </c>
      <c r="D8" s="1">
        <v>778226</v>
      </c>
      <c r="E8" s="1">
        <v>468007609</v>
      </c>
      <c r="F8" s="2">
        <v>7898029550247</v>
      </c>
      <c r="G8" s="1" t="s">
        <v>16</v>
      </c>
      <c r="H8" s="1" t="s">
        <v>23</v>
      </c>
      <c r="I8" s="1">
        <v>92</v>
      </c>
      <c r="J8" s="1">
        <v>44</v>
      </c>
      <c r="K8" s="1">
        <v>20</v>
      </c>
      <c r="L8" s="1">
        <v>0</v>
      </c>
      <c r="M8" s="1">
        <v>52</v>
      </c>
      <c r="N8" s="1">
        <v>0</v>
      </c>
      <c r="O8" s="1">
        <v>180</v>
      </c>
      <c r="P8" s="1">
        <v>128</v>
      </c>
      <c r="Q8" s="5">
        <v>45680</v>
      </c>
      <c r="R8" s="1" t="s">
        <v>37</v>
      </c>
      <c r="S8" s="1" t="s">
        <v>18</v>
      </c>
    </row>
    <row r="9" spans="1:19" x14ac:dyDescent="0.25">
      <c r="A9" s="1">
        <v>935241</v>
      </c>
      <c r="B9" s="3" t="s">
        <v>27</v>
      </c>
      <c r="C9" s="3" t="s">
        <v>38</v>
      </c>
      <c r="D9" s="1">
        <v>794235</v>
      </c>
      <c r="E9" s="1">
        <v>468007610</v>
      </c>
      <c r="F9" s="2">
        <v>7898029550254</v>
      </c>
      <c r="G9" s="1" t="s">
        <v>20</v>
      </c>
      <c r="H9" s="1" t="s">
        <v>23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128</v>
      </c>
      <c r="Q9" s="5">
        <v>43833</v>
      </c>
      <c r="R9" s="1" t="s">
        <v>39</v>
      </c>
      <c r="S9" s="1" t="s">
        <v>18</v>
      </c>
    </row>
    <row r="10" spans="1:19" x14ac:dyDescent="0.25">
      <c r="A10" s="1">
        <v>935241</v>
      </c>
      <c r="B10" s="3" t="s">
        <v>27</v>
      </c>
      <c r="C10" s="3" t="s">
        <v>40</v>
      </c>
      <c r="D10" s="1">
        <v>796737</v>
      </c>
      <c r="E10" s="1">
        <v>466007612</v>
      </c>
      <c r="F10" s="2">
        <v>7898029550209</v>
      </c>
      <c r="G10" s="1" t="s">
        <v>20</v>
      </c>
      <c r="H10" s="1" t="s">
        <v>23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128</v>
      </c>
      <c r="Q10" s="5">
        <v>32143</v>
      </c>
      <c r="R10" s="1" t="s">
        <v>41</v>
      </c>
      <c r="S10" s="1" t="s">
        <v>18</v>
      </c>
    </row>
    <row r="11" spans="1:19" x14ac:dyDescent="0.25">
      <c r="A11" s="1">
        <v>935241</v>
      </c>
      <c r="B11" s="3" t="s">
        <v>27</v>
      </c>
      <c r="C11" s="3" t="s">
        <v>42</v>
      </c>
      <c r="D11" s="1">
        <v>787205</v>
      </c>
      <c r="E11" s="1">
        <v>466007610</v>
      </c>
      <c r="F11" s="2">
        <v>7898029550216</v>
      </c>
      <c r="G11" s="1" t="s">
        <v>19</v>
      </c>
      <c r="H11" s="1" t="s">
        <v>23</v>
      </c>
      <c r="I11" s="1">
        <v>31</v>
      </c>
      <c r="J11" s="1">
        <v>43</v>
      </c>
      <c r="K11" s="1">
        <v>0</v>
      </c>
      <c r="L11" s="1">
        <v>0</v>
      </c>
      <c r="M11" s="1">
        <v>24</v>
      </c>
      <c r="N11" s="1">
        <v>0</v>
      </c>
      <c r="O11" s="1">
        <v>100</v>
      </c>
      <c r="P11" s="1">
        <v>128</v>
      </c>
      <c r="Q11" s="5">
        <v>45680</v>
      </c>
      <c r="R11" s="1" t="s">
        <v>43</v>
      </c>
      <c r="S11" s="1" t="s">
        <v>18</v>
      </c>
    </row>
    <row r="12" spans="1:19" x14ac:dyDescent="0.25">
      <c r="A12" s="1">
        <v>935241</v>
      </c>
      <c r="B12" s="3" t="s">
        <v>27</v>
      </c>
      <c r="C12" s="3" t="s">
        <v>44</v>
      </c>
      <c r="D12" s="1">
        <v>796736</v>
      </c>
      <c r="E12" s="1">
        <v>466007611</v>
      </c>
      <c r="F12" s="2">
        <v>7898029550223</v>
      </c>
      <c r="G12" s="1" t="s">
        <v>20</v>
      </c>
      <c r="H12" s="1" t="s">
        <v>23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128</v>
      </c>
      <c r="Q12" s="5">
        <v>32143</v>
      </c>
      <c r="R12" s="1" t="s">
        <v>45</v>
      </c>
      <c r="S12" s="1" t="s">
        <v>18</v>
      </c>
    </row>
    <row r="13" spans="1:19" x14ac:dyDescent="0.25">
      <c r="A13" s="1">
        <v>935241</v>
      </c>
      <c r="B13" s="3" t="s">
        <v>27</v>
      </c>
      <c r="C13" s="3" t="s">
        <v>46</v>
      </c>
      <c r="D13" s="1">
        <v>800659</v>
      </c>
      <c r="E13" s="1">
        <v>407107602</v>
      </c>
      <c r="F13" s="2">
        <v>7898029559318</v>
      </c>
      <c r="G13" s="1" t="s">
        <v>20</v>
      </c>
      <c r="H13" s="1" t="s">
        <v>21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128</v>
      </c>
      <c r="Q13" s="5">
        <v>32143</v>
      </c>
      <c r="R13" s="1" t="s">
        <v>47</v>
      </c>
      <c r="S13" s="1" t="s">
        <v>18</v>
      </c>
    </row>
    <row r="14" spans="1:19" x14ac:dyDescent="0.25">
      <c r="A14" s="1">
        <v>935241</v>
      </c>
      <c r="B14" s="3" t="s">
        <v>27</v>
      </c>
      <c r="C14" s="3" t="s">
        <v>48</v>
      </c>
      <c r="D14" s="1">
        <v>801475</v>
      </c>
      <c r="E14" s="1">
        <v>407107603</v>
      </c>
      <c r="F14" s="2">
        <v>7898029559332</v>
      </c>
      <c r="G14" s="1" t="s">
        <v>20</v>
      </c>
      <c r="H14" s="1" t="s">
        <v>21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80</v>
      </c>
      <c r="Q14" s="5">
        <v>32143</v>
      </c>
      <c r="R14" s="1" t="s">
        <v>49</v>
      </c>
      <c r="S14" s="1" t="s">
        <v>18</v>
      </c>
    </row>
    <row r="15" spans="1:19" x14ac:dyDescent="0.25">
      <c r="A15" s="1">
        <v>935241</v>
      </c>
      <c r="B15" s="3" t="s">
        <v>27</v>
      </c>
      <c r="C15" s="3" t="s">
        <v>50</v>
      </c>
      <c r="D15" s="1">
        <v>722463</v>
      </c>
      <c r="E15" s="1">
        <v>404007609</v>
      </c>
      <c r="F15" s="2">
        <v>7898029550124</v>
      </c>
      <c r="G15" s="1" t="s">
        <v>24</v>
      </c>
      <c r="H15" s="1" t="s">
        <v>21</v>
      </c>
      <c r="I15" s="1">
        <v>6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120</v>
      </c>
      <c r="P15" s="1">
        <v>120</v>
      </c>
      <c r="Q15" s="5">
        <v>45428</v>
      </c>
      <c r="R15" s="1" t="s">
        <v>51</v>
      </c>
      <c r="S15" s="1" t="s">
        <v>18</v>
      </c>
    </row>
    <row r="16" spans="1:19" x14ac:dyDescent="0.25">
      <c r="A16" s="1">
        <v>935241</v>
      </c>
      <c r="B16" s="3" t="s">
        <v>27</v>
      </c>
      <c r="C16" s="3" t="s">
        <v>52</v>
      </c>
      <c r="D16" s="1">
        <v>722464</v>
      </c>
      <c r="E16" s="1">
        <v>404007610</v>
      </c>
      <c r="F16" s="2">
        <v>7898029550131</v>
      </c>
      <c r="G16" s="1" t="s">
        <v>20</v>
      </c>
      <c r="H16" s="1" t="s">
        <v>21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84</v>
      </c>
      <c r="Q16" s="5">
        <v>43833</v>
      </c>
      <c r="R16" s="1" t="s">
        <v>53</v>
      </c>
      <c r="S16" s="1" t="s">
        <v>18</v>
      </c>
    </row>
    <row r="17" spans="1:19" x14ac:dyDescent="0.25">
      <c r="A17" s="1">
        <v>935241</v>
      </c>
      <c r="B17" s="3" t="s">
        <v>27</v>
      </c>
      <c r="C17" s="3" t="s">
        <v>55</v>
      </c>
      <c r="D17" s="1">
        <v>788341</v>
      </c>
      <c r="E17" s="1">
        <v>464607603</v>
      </c>
      <c r="F17" s="2">
        <v>7898029550063</v>
      </c>
      <c r="G17" s="1" t="s">
        <v>20</v>
      </c>
      <c r="H17" s="1" t="s">
        <v>17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28</v>
      </c>
      <c r="Q17" s="5">
        <v>43756</v>
      </c>
      <c r="R17" s="1" t="s">
        <v>56</v>
      </c>
      <c r="S17" s="1" t="s">
        <v>18</v>
      </c>
    </row>
    <row r="18" spans="1:19" x14ac:dyDescent="0.25">
      <c r="A18" s="1">
        <v>935241</v>
      </c>
      <c r="B18" s="3" t="s">
        <v>27</v>
      </c>
      <c r="C18" s="3" t="s">
        <v>57</v>
      </c>
      <c r="D18" s="1">
        <v>733709</v>
      </c>
      <c r="F18" s="2">
        <v>7898029551046</v>
      </c>
      <c r="G18" s="1" t="s">
        <v>20</v>
      </c>
      <c r="H18" s="1" t="s">
        <v>23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80</v>
      </c>
      <c r="Q18" s="5">
        <v>43955</v>
      </c>
      <c r="R18" s="1" t="s">
        <v>58</v>
      </c>
      <c r="S18" s="1" t="s">
        <v>18</v>
      </c>
    </row>
    <row r="19" spans="1:19" x14ac:dyDescent="0.25">
      <c r="A19" s="1">
        <v>935241</v>
      </c>
      <c r="B19" s="3" t="s">
        <v>27</v>
      </c>
      <c r="C19" s="3" t="s">
        <v>59</v>
      </c>
      <c r="D19" s="1">
        <v>754417</v>
      </c>
      <c r="E19" s="1">
        <v>445007608</v>
      </c>
      <c r="F19" s="2">
        <v>7898029551244</v>
      </c>
      <c r="G19" s="1" t="s">
        <v>20</v>
      </c>
      <c r="H19" s="1" t="s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80</v>
      </c>
      <c r="Q19" s="5">
        <v>43277</v>
      </c>
      <c r="R19" s="1" t="s">
        <v>60</v>
      </c>
      <c r="S19" s="1" t="s">
        <v>18</v>
      </c>
    </row>
    <row r="20" spans="1:19" x14ac:dyDescent="0.25">
      <c r="A20" s="1">
        <v>935241</v>
      </c>
      <c r="B20" s="3" t="s">
        <v>27</v>
      </c>
      <c r="C20" s="3" t="s">
        <v>61</v>
      </c>
      <c r="D20" s="1">
        <v>777122</v>
      </c>
      <c r="E20" s="1">
        <v>464507602</v>
      </c>
      <c r="F20" s="2">
        <v>7898029551848</v>
      </c>
      <c r="G20" s="1" t="s">
        <v>16</v>
      </c>
      <c r="H20" s="1" t="s">
        <v>21</v>
      </c>
      <c r="I20" s="1">
        <v>233</v>
      </c>
      <c r="J20" s="1">
        <v>87</v>
      </c>
      <c r="K20" s="1">
        <v>0</v>
      </c>
      <c r="L20" s="1">
        <v>0</v>
      </c>
      <c r="M20" s="1">
        <v>106</v>
      </c>
      <c r="N20" s="1">
        <v>0</v>
      </c>
      <c r="O20" s="1">
        <v>360</v>
      </c>
      <c r="P20" s="1">
        <v>120</v>
      </c>
      <c r="Q20" s="5">
        <v>45680</v>
      </c>
      <c r="R20" s="1" t="s">
        <v>62</v>
      </c>
      <c r="S20" s="1" t="s">
        <v>18</v>
      </c>
    </row>
    <row r="21" spans="1:19" x14ac:dyDescent="0.25">
      <c r="A21" s="1">
        <v>935241</v>
      </c>
      <c r="B21" s="3" t="s">
        <v>27</v>
      </c>
      <c r="C21" s="3" t="s">
        <v>63</v>
      </c>
      <c r="D21" s="1">
        <v>785233</v>
      </c>
      <c r="E21" s="1">
        <v>464507603</v>
      </c>
      <c r="F21" s="2">
        <v>7898029551855</v>
      </c>
      <c r="G21" s="1" t="s">
        <v>20</v>
      </c>
      <c r="H21" s="1" t="s">
        <v>21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60</v>
      </c>
      <c r="Q21" s="5">
        <v>44399</v>
      </c>
      <c r="R21" s="1" t="s">
        <v>64</v>
      </c>
      <c r="S21" s="1" t="s">
        <v>18</v>
      </c>
    </row>
    <row r="22" spans="1:19" x14ac:dyDescent="0.25">
      <c r="A22" s="1">
        <v>935241</v>
      </c>
      <c r="B22" s="3" t="s">
        <v>27</v>
      </c>
      <c r="C22" s="3" t="s">
        <v>65</v>
      </c>
      <c r="D22" s="1">
        <v>722465</v>
      </c>
      <c r="E22" s="1">
        <v>464007608</v>
      </c>
      <c r="F22" s="2">
        <v>7898029551770</v>
      </c>
      <c r="G22" s="1" t="s">
        <v>16</v>
      </c>
      <c r="H22" s="1" t="s">
        <v>21</v>
      </c>
      <c r="I22" s="1">
        <v>22</v>
      </c>
      <c r="J22" s="1">
        <v>55</v>
      </c>
      <c r="K22" s="1">
        <v>22</v>
      </c>
      <c r="L22" s="1">
        <v>0</v>
      </c>
      <c r="M22" s="1">
        <v>33</v>
      </c>
      <c r="N22" s="1">
        <v>0</v>
      </c>
      <c r="O22" s="1">
        <v>120</v>
      </c>
      <c r="P22" s="1">
        <v>120</v>
      </c>
      <c r="Q22" s="5">
        <v>45680</v>
      </c>
      <c r="R22" s="1" t="s">
        <v>66</v>
      </c>
      <c r="S22" s="1" t="s">
        <v>18</v>
      </c>
    </row>
    <row r="23" spans="1:19" x14ac:dyDescent="0.25">
      <c r="A23" s="1">
        <v>935241</v>
      </c>
      <c r="B23" s="3" t="s">
        <v>27</v>
      </c>
      <c r="C23" s="3" t="s">
        <v>67</v>
      </c>
      <c r="D23" s="1">
        <v>746873</v>
      </c>
      <c r="E23" s="1">
        <v>464007605</v>
      </c>
      <c r="F23" s="2">
        <v>7898029551787</v>
      </c>
      <c r="G23" s="1" t="s">
        <v>20</v>
      </c>
      <c r="H23" s="1" t="s">
        <v>23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120</v>
      </c>
      <c r="Q23" s="5">
        <v>44165</v>
      </c>
      <c r="R23" s="1" t="s">
        <v>68</v>
      </c>
      <c r="S23" s="1" t="s">
        <v>18</v>
      </c>
    </row>
    <row r="24" spans="1:19" x14ac:dyDescent="0.25">
      <c r="A24" s="1">
        <v>935241</v>
      </c>
      <c r="B24" s="3" t="s">
        <v>27</v>
      </c>
      <c r="C24" s="3" t="s">
        <v>69</v>
      </c>
      <c r="D24" s="1">
        <v>794810</v>
      </c>
      <c r="E24" s="1">
        <v>464707607</v>
      </c>
      <c r="F24" s="2">
        <v>7898029550766</v>
      </c>
      <c r="G24" s="1" t="s">
        <v>19</v>
      </c>
      <c r="H24" s="1" t="s">
        <v>21</v>
      </c>
      <c r="I24" s="1">
        <v>24</v>
      </c>
      <c r="J24" s="1">
        <v>12</v>
      </c>
      <c r="K24" s="1">
        <v>39</v>
      </c>
      <c r="L24" s="1">
        <v>0</v>
      </c>
      <c r="M24" s="1">
        <v>25</v>
      </c>
      <c r="N24" s="1">
        <v>2</v>
      </c>
      <c r="O24" s="1">
        <v>10</v>
      </c>
      <c r="P24" s="1">
        <v>18</v>
      </c>
      <c r="Q24" s="5">
        <v>45644</v>
      </c>
      <c r="R24" s="1" t="s">
        <v>62</v>
      </c>
      <c r="S24" s="1" t="s">
        <v>18</v>
      </c>
    </row>
    <row r="25" spans="1:19" x14ac:dyDescent="0.25">
      <c r="A25" s="1">
        <v>935241</v>
      </c>
      <c r="B25" s="3" t="s">
        <v>27</v>
      </c>
      <c r="C25" s="3" t="s">
        <v>70</v>
      </c>
      <c r="D25" s="1">
        <v>744947</v>
      </c>
      <c r="E25" s="1">
        <v>425107608</v>
      </c>
      <c r="F25" s="2">
        <v>7898029552128</v>
      </c>
      <c r="G25" s="1" t="s">
        <v>16</v>
      </c>
      <c r="H25" s="1" t="s">
        <v>23</v>
      </c>
      <c r="I25" s="1">
        <v>132</v>
      </c>
      <c r="J25" s="1">
        <v>178</v>
      </c>
      <c r="K25" s="1">
        <v>0</v>
      </c>
      <c r="L25" s="1">
        <v>0</v>
      </c>
      <c r="M25" s="1">
        <v>103</v>
      </c>
      <c r="N25" s="1">
        <v>0</v>
      </c>
      <c r="O25" s="1">
        <v>360</v>
      </c>
      <c r="P25" s="1">
        <v>120</v>
      </c>
      <c r="Q25" s="5">
        <v>45621</v>
      </c>
      <c r="R25" s="1" t="s">
        <v>71</v>
      </c>
      <c r="S25" s="1" t="s">
        <v>18</v>
      </c>
    </row>
    <row r="26" spans="1:19" x14ac:dyDescent="0.25">
      <c r="A26" s="1">
        <v>935241</v>
      </c>
      <c r="B26" s="3" t="s">
        <v>27</v>
      </c>
      <c r="C26" s="3" t="s">
        <v>72</v>
      </c>
      <c r="D26" s="1">
        <v>744948</v>
      </c>
      <c r="E26" s="1">
        <v>425107605</v>
      </c>
      <c r="F26" s="2">
        <v>7898029552135</v>
      </c>
      <c r="G26" s="1" t="s">
        <v>19</v>
      </c>
      <c r="H26" s="1" t="s">
        <v>23</v>
      </c>
      <c r="I26" s="1">
        <v>29</v>
      </c>
      <c r="J26" s="1">
        <v>21</v>
      </c>
      <c r="K26" s="1">
        <v>18</v>
      </c>
      <c r="L26" s="1">
        <v>0</v>
      </c>
      <c r="M26" s="1">
        <v>22</v>
      </c>
      <c r="N26" s="1">
        <v>0</v>
      </c>
      <c r="O26" s="1">
        <v>80</v>
      </c>
      <c r="P26" s="1">
        <v>120</v>
      </c>
      <c r="Q26" s="5">
        <v>45680</v>
      </c>
      <c r="R26" s="1" t="s">
        <v>73</v>
      </c>
      <c r="S26" s="1" t="s">
        <v>18</v>
      </c>
    </row>
    <row r="27" spans="1:19" x14ac:dyDescent="0.25">
      <c r="A27" s="1">
        <v>935241</v>
      </c>
      <c r="B27" s="3" t="s">
        <v>27</v>
      </c>
      <c r="C27" s="3" t="s">
        <v>74</v>
      </c>
      <c r="D27" s="1">
        <v>770204</v>
      </c>
      <c r="E27" s="1">
        <v>426007602</v>
      </c>
      <c r="F27" s="2">
        <v>7898029552203</v>
      </c>
      <c r="G27" s="1" t="s">
        <v>16</v>
      </c>
      <c r="H27" s="1" t="s">
        <v>23</v>
      </c>
      <c r="I27" s="1">
        <v>181</v>
      </c>
      <c r="J27" s="1">
        <v>271</v>
      </c>
      <c r="K27" s="1">
        <v>0</v>
      </c>
      <c r="L27" s="1">
        <v>0</v>
      </c>
      <c r="M27" s="1">
        <v>150</v>
      </c>
      <c r="N27" s="1">
        <v>0</v>
      </c>
      <c r="O27" s="1">
        <v>480</v>
      </c>
      <c r="P27" s="1">
        <v>120</v>
      </c>
      <c r="Q27" s="5">
        <v>45680</v>
      </c>
      <c r="R27" s="1" t="s">
        <v>75</v>
      </c>
      <c r="S27" s="1" t="s">
        <v>18</v>
      </c>
    </row>
    <row r="28" spans="1:19" x14ac:dyDescent="0.25">
      <c r="A28" s="1">
        <v>935241</v>
      </c>
      <c r="B28" s="3" t="s">
        <v>27</v>
      </c>
      <c r="C28" s="3" t="s">
        <v>76</v>
      </c>
      <c r="D28" s="1">
        <v>777236</v>
      </c>
      <c r="E28" s="1">
        <v>426007603</v>
      </c>
      <c r="F28" s="2">
        <v>7898029552210</v>
      </c>
      <c r="G28" s="1" t="s">
        <v>16</v>
      </c>
      <c r="H28" s="1" t="s">
        <v>23</v>
      </c>
      <c r="I28" s="1">
        <v>71</v>
      </c>
      <c r="J28" s="1">
        <v>55</v>
      </c>
      <c r="K28" s="1">
        <v>13</v>
      </c>
      <c r="L28" s="1">
        <v>0</v>
      </c>
      <c r="M28" s="1">
        <v>46</v>
      </c>
      <c r="N28" s="1">
        <v>0</v>
      </c>
      <c r="O28" s="1">
        <v>170</v>
      </c>
      <c r="P28" s="1">
        <v>120</v>
      </c>
      <c r="Q28" s="5">
        <v>45680</v>
      </c>
      <c r="R28" s="1" t="s">
        <v>77</v>
      </c>
      <c r="S28" s="1" t="s">
        <v>18</v>
      </c>
    </row>
    <row r="29" spans="1:19" x14ac:dyDescent="0.25">
      <c r="A29" s="1">
        <v>935241</v>
      </c>
      <c r="B29" s="3" t="s">
        <v>27</v>
      </c>
      <c r="C29" s="3" t="s">
        <v>78</v>
      </c>
      <c r="D29" s="1">
        <v>800907</v>
      </c>
      <c r="E29" s="1">
        <v>425207601</v>
      </c>
      <c r="F29" s="2">
        <v>7898029552258</v>
      </c>
      <c r="G29" s="1" t="s">
        <v>20</v>
      </c>
      <c r="H29" s="1" t="s">
        <v>23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128</v>
      </c>
      <c r="Q29" s="5">
        <v>32143</v>
      </c>
      <c r="R29" s="1" t="s">
        <v>79</v>
      </c>
      <c r="S29" s="1" t="s">
        <v>18</v>
      </c>
    </row>
    <row r="30" spans="1:19" x14ac:dyDescent="0.25">
      <c r="A30" s="1">
        <v>935241</v>
      </c>
      <c r="B30" s="3" t="s">
        <v>27</v>
      </c>
      <c r="C30" s="3" t="s">
        <v>80</v>
      </c>
      <c r="D30" s="1">
        <v>800912</v>
      </c>
      <c r="E30" s="1">
        <v>426107602</v>
      </c>
      <c r="F30" s="2">
        <v>7898029552302</v>
      </c>
      <c r="G30" s="1" t="s">
        <v>20</v>
      </c>
      <c r="H30" s="1" t="s">
        <v>23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120</v>
      </c>
      <c r="Q30" s="5">
        <v>32143</v>
      </c>
      <c r="R30" s="1" t="s">
        <v>79</v>
      </c>
      <c r="S30" s="1" t="s">
        <v>18</v>
      </c>
    </row>
    <row r="31" spans="1:19" x14ac:dyDescent="0.25">
      <c r="A31" s="1">
        <v>935241</v>
      </c>
      <c r="B31" s="3" t="s">
        <v>27</v>
      </c>
      <c r="C31" s="3" t="s">
        <v>83</v>
      </c>
      <c r="D31" s="1">
        <v>722469</v>
      </c>
      <c r="E31" s="1">
        <v>452007608</v>
      </c>
      <c r="F31" s="2">
        <v>7898029556829</v>
      </c>
      <c r="G31" s="1" t="s">
        <v>19</v>
      </c>
      <c r="H31" s="1" t="s">
        <v>23</v>
      </c>
      <c r="I31" s="1">
        <v>31</v>
      </c>
      <c r="J31" s="1">
        <v>35</v>
      </c>
      <c r="K31" s="1">
        <v>0</v>
      </c>
      <c r="L31" s="1">
        <v>0</v>
      </c>
      <c r="M31" s="1">
        <v>22</v>
      </c>
      <c r="N31" s="1">
        <v>0</v>
      </c>
      <c r="O31" s="1">
        <v>60</v>
      </c>
      <c r="P31" s="1">
        <v>128</v>
      </c>
      <c r="Q31" s="5">
        <v>45575</v>
      </c>
      <c r="R31" s="1" t="s">
        <v>84</v>
      </c>
      <c r="S31" s="1" t="s">
        <v>18</v>
      </c>
    </row>
    <row r="32" spans="1:19" x14ac:dyDescent="0.25">
      <c r="A32" s="1">
        <v>935241</v>
      </c>
      <c r="B32" s="3" t="s">
        <v>27</v>
      </c>
      <c r="C32" s="3" t="s">
        <v>85</v>
      </c>
      <c r="D32" s="1">
        <v>777237</v>
      </c>
      <c r="E32" s="1">
        <v>452007611</v>
      </c>
      <c r="F32" s="2">
        <v>7898029556812</v>
      </c>
      <c r="G32" s="1" t="s">
        <v>20</v>
      </c>
      <c r="H32" s="1" t="s">
        <v>23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120</v>
      </c>
      <c r="Q32" s="5">
        <v>43833</v>
      </c>
      <c r="R32" s="1" t="s">
        <v>54</v>
      </c>
      <c r="S32" s="1" t="s">
        <v>18</v>
      </c>
    </row>
    <row r="33" spans="1:19" x14ac:dyDescent="0.25">
      <c r="A33" s="1">
        <v>935241</v>
      </c>
      <c r="B33" s="3" t="s">
        <v>27</v>
      </c>
      <c r="C33" s="3" t="s">
        <v>86</v>
      </c>
      <c r="D33" s="1">
        <v>770028</v>
      </c>
      <c r="E33" s="1">
        <v>413007613</v>
      </c>
      <c r="F33" s="2">
        <v>7898029557123</v>
      </c>
      <c r="G33" s="1" t="s">
        <v>19</v>
      </c>
      <c r="H33" s="1" t="s">
        <v>21</v>
      </c>
      <c r="I33" s="1">
        <v>24</v>
      </c>
      <c r="J33" s="1">
        <v>11</v>
      </c>
      <c r="K33" s="1">
        <v>19</v>
      </c>
      <c r="L33" s="1">
        <v>0</v>
      </c>
      <c r="M33" s="1">
        <v>18</v>
      </c>
      <c r="N33" s="1">
        <v>0</v>
      </c>
      <c r="O33" s="1">
        <v>30</v>
      </c>
      <c r="P33" s="1">
        <v>120</v>
      </c>
      <c r="Q33" s="5">
        <v>45680</v>
      </c>
      <c r="R33" s="1" t="s">
        <v>87</v>
      </c>
      <c r="S33" s="1" t="s">
        <v>18</v>
      </c>
    </row>
    <row r="34" spans="1:19" x14ac:dyDescent="0.25">
      <c r="A34" s="1">
        <v>935241</v>
      </c>
      <c r="B34" s="3" t="s">
        <v>27</v>
      </c>
      <c r="C34" s="3" t="s">
        <v>88</v>
      </c>
      <c r="D34" s="1">
        <v>770029</v>
      </c>
      <c r="E34" s="1">
        <v>414007613</v>
      </c>
      <c r="F34" s="2">
        <v>7898029557154</v>
      </c>
      <c r="G34" s="1" t="s">
        <v>22</v>
      </c>
      <c r="H34" s="1" t="s">
        <v>21</v>
      </c>
      <c r="I34" s="1">
        <v>13</v>
      </c>
      <c r="J34" s="1">
        <v>8</v>
      </c>
      <c r="K34" s="1">
        <v>10</v>
      </c>
      <c r="L34" s="1">
        <v>0</v>
      </c>
      <c r="M34" s="1">
        <v>10</v>
      </c>
      <c r="N34" s="1">
        <v>2</v>
      </c>
      <c r="O34" s="1">
        <v>20</v>
      </c>
      <c r="P34" s="1">
        <v>120</v>
      </c>
      <c r="Q34" s="5">
        <v>45621</v>
      </c>
      <c r="R34" s="1" t="s">
        <v>89</v>
      </c>
      <c r="S34" s="1" t="s">
        <v>18</v>
      </c>
    </row>
    <row r="35" spans="1:19" x14ac:dyDescent="0.25">
      <c r="A35" s="1">
        <v>935241</v>
      </c>
      <c r="B35" s="3" t="s">
        <v>27</v>
      </c>
      <c r="C35" s="3" t="s">
        <v>90</v>
      </c>
      <c r="D35" s="1">
        <v>733710</v>
      </c>
      <c r="E35" s="1">
        <v>459007610</v>
      </c>
      <c r="F35" s="2">
        <v>7898029557406</v>
      </c>
      <c r="G35" s="1" t="s">
        <v>20</v>
      </c>
      <c r="H35" s="1" t="s">
        <v>23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80</v>
      </c>
      <c r="Q35" s="5">
        <v>32143</v>
      </c>
      <c r="R35" s="1" t="s">
        <v>91</v>
      </c>
      <c r="S35" s="1" t="s">
        <v>18</v>
      </c>
    </row>
    <row r="36" spans="1:19" x14ac:dyDescent="0.25">
      <c r="A36" s="1">
        <v>935241</v>
      </c>
      <c r="B36" s="3" t="s">
        <v>27</v>
      </c>
      <c r="C36" s="3" t="s">
        <v>92</v>
      </c>
      <c r="D36" s="1">
        <v>748297</v>
      </c>
      <c r="E36" s="1">
        <v>459007611</v>
      </c>
      <c r="F36" s="2">
        <v>7898029557437</v>
      </c>
      <c r="G36" s="1" t="s">
        <v>20</v>
      </c>
      <c r="H36" s="1" t="s">
        <v>23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60</v>
      </c>
      <c r="Q36" s="5">
        <v>32143</v>
      </c>
      <c r="R36" s="1" t="s">
        <v>93</v>
      </c>
      <c r="S36" s="1" t="s">
        <v>18</v>
      </c>
    </row>
    <row r="37" spans="1:19" x14ac:dyDescent="0.25">
      <c r="A37" s="1">
        <v>935241</v>
      </c>
      <c r="B37" s="3" t="s">
        <v>27</v>
      </c>
      <c r="C37" s="3" t="s">
        <v>94</v>
      </c>
      <c r="D37" s="1">
        <v>796593</v>
      </c>
      <c r="E37" s="1">
        <v>444707602</v>
      </c>
      <c r="F37" s="2">
        <v>7898029550834</v>
      </c>
      <c r="G37" s="1" t="s">
        <v>16</v>
      </c>
      <c r="H37" s="1" t="s">
        <v>21</v>
      </c>
      <c r="I37" s="1">
        <v>71</v>
      </c>
      <c r="J37" s="1">
        <v>100</v>
      </c>
      <c r="K37" s="1">
        <v>0</v>
      </c>
      <c r="L37" s="1">
        <v>0</v>
      </c>
      <c r="M37" s="1">
        <v>57</v>
      </c>
      <c r="N37" s="1">
        <v>0</v>
      </c>
      <c r="O37" s="1">
        <v>200</v>
      </c>
      <c r="P37" s="1">
        <v>80</v>
      </c>
      <c r="Q37" s="5">
        <v>45680</v>
      </c>
      <c r="R37" s="1" t="s">
        <v>95</v>
      </c>
      <c r="S37" s="1" t="s">
        <v>18</v>
      </c>
    </row>
    <row r="38" spans="1:19" x14ac:dyDescent="0.25">
      <c r="A38" s="1">
        <v>935241</v>
      </c>
      <c r="B38" s="3" t="s">
        <v>27</v>
      </c>
      <c r="C38" s="3" t="s">
        <v>96</v>
      </c>
      <c r="D38" s="1">
        <v>796594</v>
      </c>
      <c r="E38" s="1">
        <v>444607602</v>
      </c>
      <c r="F38" s="2">
        <v>7898029550827</v>
      </c>
      <c r="G38" s="1" t="s">
        <v>16</v>
      </c>
      <c r="H38" s="1" t="s">
        <v>21</v>
      </c>
      <c r="I38" s="1">
        <v>89</v>
      </c>
      <c r="J38" s="1">
        <v>18</v>
      </c>
      <c r="K38" s="1">
        <v>42</v>
      </c>
      <c r="L38" s="1">
        <v>0</v>
      </c>
      <c r="M38" s="1">
        <v>49</v>
      </c>
      <c r="N38" s="1">
        <v>0</v>
      </c>
      <c r="O38" s="1">
        <v>180</v>
      </c>
      <c r="P38" s="1">
        <v>20</v>
      </c>
      <c r="Q38" s="5">
        <v>45680</v>
      </c>
      <c r="R38" s="1" t="s">
        <v>97</v>
      </c>
      <c r="S38" s="1" t="s">
        <v>18</v>
      </c>
    </row>
    <row r="39" spans="1:19" x14ac:dyDescent="0.25">
      <c r="A39" s="1">
        <v>935241</v>
      </c>
      <c r="B39" s="3" t="s">
        <v>27</v>
      </c>
      <c r="C39" s="3" t="s">
        <v>98</v>
      </c>
      <c r="D39" s="1">
        <v>796595</v>
      </c>
      <c r="E39" s="1">
        <v>444507602</v>
      </c>
      <c r="F39" s="2">
        <v>7898029550810</v>
      </c>
      <c r="G39" s="1" t="s">
        <v>22</v>
      </c>
      <c r="H39" s="1" t="s">
        <v>21</v>
      </c>
      <c r="I39" s="1">
        <v>13</v>
      </c>
      <c r="J39" s="1">
        <v>6</v>
      </c>
      <c r="K39" s="1">
        <v>10</v>
      </c>
      <c r="L39" s="1">
        <v>0</v>
      </c>
      <c r="M39" s="1">
        <v>9</v>
      </c>
      <c r="N39" s="1">
        <v>1</v>
      </c>
      <c r="O39" s="1">
        <v>20</v>
      </c>
      <c r="P39" s="1">
        <v>20</v>
      </c>
      <c r="Q39" s="5">
        <v>45680</v>
      </c>
      <c r="R39" s="1" t="s">
        <v>99</v>
      </c>
      <c r="S39" s="1" t="s">
        <v>18</v>
      </c>
    </row>
    <row r="40" spans="1:19" x14ac:dyDescent="0.25">
      <c r="A40" s="1">
        <v>935241</v>
      </c>
      <c r="B40" s="3" t="s">
        <v>27</v>
      </c>
      <c r="C40" s="3" t="s">
        <v>100</v>
      </c>
      <c r="D40" s="1">
        <v>796596</v>
      </c>
      <c r="E40" s="1">
        <v>444407602</v>
      </c>
      <c r="F40" s="2">
        <v>7898029550803</v>
      </c>
      <c r="G40" s="1" t="s">
        <v>16</v>
      </c>
      <c r="H40" s="1" t="s">
        <v>21</v>
      </c>
      <c r="I40" s="1">
        <v>87</v>
      </c>
      <c r="J40" s="1">
        <v>35</v>
      </c>
      <c r="K40" s="1">
        <v>25</v>
      </c>
      <c r="L40" s="1">
        <v>0</v>
      </c>
      <c r="M40" s="1">
        <v>49</v>
      </c>
      <c r="N40" s="1">
        <v>0</v>
      </c>
      <c r="O40" s="1">
        <v>160</v>
      </c>
      <c r="P40" s="1">
        <v>20</v>
      </c>
      <c r="Q40" s="5">
        <v>45680</v>
      </c>
      <c r="R40" s="1" t="s">
        <v>82</v>
      </c>
      <c r="S40" s="1" t="s">
        <v>18</v>
      </c>
    </row>
    <row r="41" spans="1:19" x14ac:dyDescent="0.25">
      <c r="A41" s="1">
        <v>935241</v>
      </c>
      <c r="B41" s="3" t="s">
        <v>27</v>
      </c>
      <c r="C41" s="3" t="s">
        <v>101</v>
      </c>
      <c r="D41" s="1">
        <v>796421</v>
      </c>
      <c r="E41" s="1">
        <v>485007604</v>
      </c>
      <c r="F41" s="2">
        <v>7898029558755</v>
      </c>
      <c r="G41" s="1" t="s">
        <v>16</v>
      </c>
      <c r="H41" s="1" t="s">
        <v>23</v>
      </c>
      <c r="I41" s="1">
        <v>113</v>
      </c>
      <c r="J41" s="1">
        <v>48</v>
      </c>
      <c r="K41" s="1">
        <v>16</v>
      </c>
      <c r="L41" s="1">
        <v>0</v>
      </c>
      <c r="M41" s="1">
        <v>59</v>
      </c>
      <c r="N41" s="1">
        <v>0</v>
      </c>
      <c r="O41" s="1">
        <v>192</v>
      </c>
      <c r="P41" s="1">
        <v>64</v>
      </c>
      <c r="Q41" s="5">
        <v>45680</v>
      </c>
      <c r="R41" s="1" t="s">
        <v>102</v>
      </c>
      <c r="S41" s="1" t="s">
        <v>18</v>
      </c>
    </row>
    <row r="42" spans="1:19" x14ac:dyDescent="0.25">
      <c r="A42" s="1">
        <v>935241</v>
      </c>
      <c r="B42" s="3" t="s">
        <v>27</v>
      </c>
      <c r="C42" s="3" t="s">
        <v>103</v>
      </c>
      <c r="D42" s="1">
        <v>759080</v>
      </c>
      <c r="E42" s="1">
        <v>458007603</v>
      </c>
      <c r="F42" s="2">
        <v>7898029558809</v>
      </c>
      <c r="G42" s="1" t="s">
        <v>16</v>
      </c>
      <c r="H42" s="1" t="s">
        <v>23</v>
      </c>
      <c r="I42" s="1">
        <v>89</v>
      </c>
      <c r="J42" s="1">
        <v>179</v>
      </c>
      <c r="K42" s="1">
        <v>0</v>
      </c>
      <c r="L42" s="1">
        <v>0</v>
      </c>
      <c r="M42" s="1">
        <v>89</v>
      </c>
      <c r="N42" s="1">
        <v>0</v>
      </c>
      <c r="O42" s="1">
        <v>320</v>
      </c>
      <c r="P42" s="1">
        <v>128</v>
      </c>
      <c r="Q42" s="5">
        <v>45644</v>
      </c>
      <c r="R42" s="1" t="s">
        <v>104</v>
      </c>
      <c r="S42" s="1" t="s">
        <v>18</v>
      </c>
    </row>
    <row r="43" spans="1:19" x14ac:dyDescent="0.25">
      <c r="A43" s="1">
        <v>935241</v>
      </c>
      <c r="B43" s="3" t="s">
        <v>27</v>
      </c>
      <c r="C43" s="3" t="s">
        <v>105</v>
      </c>
      <c r="D43" s="1">
        <v>759719</v>
      </c>
      <c r="E43" s="1">
        <v>458007604</v>
      </c>
      <c r="F43" s="2">
        <v>7898029558816</v>
      </c>
      <c r="G43" s="1" t="s">
        <v>19</v>
      </c>
      <c r="H43" s="1" t="s">
        <v>23</v>
      </c>
      <c r="I43" s="1">
        <v>34</v>
      </c>
      <c r="J43" s="1">
        <v>41</v>
      </c>
      <c r="K43" s="1">
        <v>1</v>
      </c>
      <c r="L43" s="1">
        <v>0</v>
      </c>
      <c r="M43" s="1">
        <v>25</v>
      </c>
      <c r="N43" s="1">
        <v>0</v>
      </c>
      <c r="O43" s="1">
        <v>112</v>
      </c>
      <c r="P43" s="1">
        <v>128</v>
      </c>
      <c r="Q43" s="5">
        <v>45569</v>
      </c>
      <c r="R43" s="1" t="s">
        <v>81</v>
      </c>
      <c r="S43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404CA055-E52C-40D3-918D-5489B5B1A003}"/>
</file>

<file path=customXml/itemProps2.xml><?xml version="1.0" encoding="utf-8"?>
<ds:datastoreItem xmlns:ds="http://schemas.openxmlformats.org/officeDocument/2006/customXml" ds:itemID="{0643C2AC-D8A6-4C00-9EB3-B207381E5611}"/>
</file>

<file path=customXml/itemProps3.xml><?xml version="1.0" encoding="utf-8"?>
<ds:datastoreItem xmlns:ds="http://schemas.openxmlformats.org/officeDocument/2006/customXml" ds:itemID="{CAF6337C-16BA-421F-A6C5-E70E8122C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BLM03032025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Amanda Moreira dos Santos</cp:lastModifiedBy>
  <dcterms:created xsi:type="dcterms:W3CDTF">2025-03-03T10:53:46Z</dcterms:created>
  <dcterms:modified xsi:type="dcterms:W3CDTF">2025-03-03T19:16:39Z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</Properties>
</file>