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da.moreira\AppData\Local\Microsoft\Windows\INetCache\Content.Outlook\7UN2Q8CF\"/>
    </mc:Choice>
  </mc:AlternateContent>
  <bookViews>
    <workbookView xWindow="0" yWindow="0" windowWidth="20490" windowHeight="7035"/>
  </bookViews>
  <sheets>
    <sheet name="Mapa Venda" sheetId="2" r:id="rId1"/>
    <sheet name="Plan1" sheetId="1" r:id="rId2"/>
  </sheets>
  <definedNames>
    <definedName name="_xlnm._FilterDatabase" localSheetId="0" hidden="1">'Mapa Venda'!$A$2:$V$33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2" l="1" a="1"/>
  <c r="J1" i="2" s="1"/>
  <c r="K1" i="2" a="1"/>
  <c r="K1" i="2" s="1"/>
  <c r="L1" i="2" a="1"/>
  <c r="L1" i="2" s="1"/>
  <c r="M1" i="2" a="1"/>
  <c r="M1" i="2" s="1"/>
  <c r="N1" i="2" a="1"/>
  <c r="N1" i="2" s="1"/>
  <c r="O1" i="2" a="1"/>
  <c r="O1" i="2" s="1"/>
  <c r="P1" i="2" a="1"/>
  <c r="P1" i="2" s="1"/>
  <c r="Q1" i="2" a="1"/>
  <c r="Q1" i="2" s="1"/>
  <c r="I1" i="2" a="1"/>
  <c r="I1" i="2" s="1"/>
</calcChain>
</file>

<file path=xl/sharedStrings.xml><?xml version="1.0" encoding="utf-8"?>
<sst xmlns="http://schemas.openxmlformats.org/spreadsheetml/2006/main" count="301" uniqueCount="105">
  <si>
    <t>COD FORNECEDOR</t>
  </si>
  <si>
    <t>FORNECEDOR</t>
  </si>
  <si>
    <t>DIVISÃO</t>
  </si>
  <si>
    <t>EAN</t>
  </si>
  <si>
    <t>COD. FAB</t>
  </si>
  <si>
    <t>COD. SAP</t>
  </si>
  <si>
    <t>DESCRIÇÃO</t>
  </si>
  <si>
    <t>CURVA</t>
  </si>
  <si>
    <t>DEZ/24</t>
  </si>
  <si>
    <t>JAN/25</t>
  </si>
  <si>
    <t>FEV/25</t>
  </si>
  <si>
    <t>MAR/25</t>
  </si>
  <si>
    <t>MEDIA</t>
  </si>
  <si>
    <t>ESTOQUE</t>
  </si>
  <si>
    <t>TRANSITORIO</t>
  </si>
  <si>
    <t>PENDENCIA</t>
  </si>
  <si>
    <t>PENDENCIA_BLM</t>
  </si>
  <si>
    <t>CX PADRAO</t>
  </si>
  <si>
    <t>UN COMPRA</t>
  </si>
  <si>
    <t>ULT. COMPRA</t>
  </si>
  <si>
    <t>PRC.FABRICA</t>
  </si>
  <si>
    <t>DISPONIVEL COMPRA</t>
  </si>
  <si>
    <t>A</t>
  </si>
  <si>
    <t>X</t>
  </si>
  <si>
    <t>B</t>
  </si>
  <si>
    <t>C</t>
  </si>
  <si>
    <t>UN</t>
  </si>
  <si>
    <t/>
  </si>
  <si>
    <t>28/10/2024</t>
  </si>
  <si>
    <t>13/11/2024</t>
  </si>
  <si>
    <t>26/11/2024</t>
  </si>
  <si>
    <t>N</t>
  </si>
  <si>
    <t>22/07/2024</t>
  </si>
  <si>
    <t>F00005431</t>
  </si>
  <si>
    <t>LABORATORIOS SERVIER DO BRASIL</t>
  </si>
  <si>
    <t>SERVIER</t>
  </si>
  <si>
    <t>468107602</t>
  </si>
  <si>
    <t>ACERTALIX 10MG+2,5MG 30CPR REV</t>
  </si>
  <si>
    <t>466107603</t>
  </si>
  <si>
    <t>ACERTALIX 5MG/1,25MG 30CPR</t>
  </si>
  <si>
    <t>444107604</t>
  </si>
  <si>
    <t>ACERTANLO 14MG/10MG 30CPR</t>
  </si>
  <si>
    <t>444307604</t>
  </si>
  <si>
    <t>ACERTANLO 3,5MG/2,5MG 30CPR</t>
  </si>
  <si>
    <t>444207604</t>
  </si>
  <si>
    <t>ACERTANLO 7MG/5MG 30CPR</t>
  </si>
  <si>
    <t>468007609</t>
  </si>
  <si>
    <t>ACERTIL 10MG 30CPR</t>
  </si>
  <si>
    <t>22/05/2024</t>
  </si>
  <si>
    <t>466007610</t>
  </si>
  <si>
    <t>ACERTIL 5MG 30CPR</t>
  </si>
  <si>
    <t>30/12/2024</t>
  </si>
  <si>
    <t>407107602</t>
  </si>
  <si>
    <t>AGOXOM 25G 28CAPS REV(C1)</t>
  </si>
  <si>
    <t>407107603</t>
  </si>
  <si>
    <t>AGOXOM 25MG 56 CAPS (C1)</t>
  </si>
  <si>
    <t>01/07/2024</t>
  </si>
  <si>
    <t>20/03/2024</t>
  </si>
  <si>
    <t>02/09/2024</t>
  </si>
  <si>
    <t>404007609</t>
  </si>
  <si>
    <t>ARCALION 200MG 20DRG</t>
  </si>
  <si>
    <t>25/03/2024</t>
  </si>
  <si>
    <t>464607603</t>
  </si>
  <si>
    <t>CEDRAFLON 150ML</t>
  </si>
  <si>
    <t>11/03/2024</t>
  </si>
  <si>
    <t>464507602</t>
  </si>
  <si>
    <t>DAFLON 1000MG 30CPR REV</t>
  </si>
  <si>
    <t>464007608</t>
  </si>
  <si>
    <t>DAFLON 500MG 30CPR</t>
  </si>
  <si>
    <t>464707607</t>
  </si>
  <si>
    <t>DAFLON FLEX 1000MG 30ENV SUSP ORAL 10ML</t>
  </si>
  <si>
    <t>425107608</t>
  </si>
  <si>
    <t>DIAMICRON MR 30MG 30CPR</t>
  </si>
  <si>
    <t>425107605</t>
  </si>
  <si>
    <t>DIAMICRON MR 30MG 60CPR</t>
  </si>
  <si>
    <t>426007602</t>
  </si>
  <si>
    <t>DIAMICRON MR 60MG 30CPR</t>
  </si>
  <si>
    <t>426007603</t>
  </si>
  <si>
    <t>DIAMICRON MR 60MG 60CPR</t>
  </si>
  <si>
    <t>425207601</t>
  </si>
  <si>
    <t>DIATARCOM MR 30MG 60CPR LIB PROL</t>
  </si>
  <si>
    <t>426107602</t>
  </si>
  <si>
    <t>DIATARCOM MR 60MG 30CPR LIB PROL</t>
  </si>
  <si>
    <t>452007608</t>
  </si>
  <si>
    <t>NATRILIX SR 1,5MG 30CPR</t>
  </si>
  <si>
    <t>452007611</t>
  </si>
  <si>
    <t>NATRILIX SR 1,5MG 60CPR</t>
  </si>
  <si>
    <t>413007613</t>
  </si>
  <si>
    <t>PROCORALAN 5MG 56CPR</t>
  </si>
  <si>
    <t>414007613</t>
  </si>
  <si>
    <t>PROCORALAN 7,5MG 56CPR</t>
  </si>
  <si>
    <t>444707602</t>
  </si>
  <si>
    <t>TRIPLIXAM 10+2,5+10MG 30CPR</t>
  </si>
  <si>
    <t>444607602</t>
  </si>
  <si>
    <t>TRIPLIXAM 10+2,5+5MG 30CPR</t>
  </si>
  <si>
    <t>444507602</t>
  </si>
  <si>
    <t>TRIPLIXAM 5+1,25+10MG 30CPR</t>
  </si>
  <si>
    <t>444407602</t>
  </si>
  <si>
    <t>TRIPLIXAM 5+1,25+5MG 30CPR</t>
  </si>
  <si>
    <t>485007604</t>
  </si>
  <si>
    <t>VASTAREL LP 80MG 30CAPS</t>
  </si>
  <si>
    <t>458007603</t>
  </si>
  <si>
    <t>VASTAREL MR 35MG 30CPR REV</t>
  </si>
  <si>
    <t>458007604</t>
  </si>
  <si>
    <t>VASTAREL MR 35MG 60CPR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</si>
</sst>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_);\(&quot;R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showGridLines="0" tabSelected="1" zoomScale="80" zoomScaleNormal="80" workbookViewId="0">
      <pane ySplit="2" topLeftCell="A3" activePane="bottomLeft" state="frozen"/>
      <selection pane="bottomLeft"/>
    </sheetView>
  </sheetViews>
  <sheetFormatPr defaultRowHeight="12.75" x14ac:dyDescent="0.25"/>
  <cols>
    <col min="1" max="1" width="17.5703125" style="1" bestFit="1" customWidth="1"/>
    <col min="2" max="2" width="55.5703125" style="2" bestFit="1" customWidth="1"/>
    <col min="3" max="3" width="34.7109375" style="2" bestFit="1" customWidth="1"/>
    <col min="4" max="4" width="19.28515625" style="1" bestFit="1" customWidth="1"/>
    <col min="5" max="5" width="21" style="1" bestFit="1" customWidth="1"/>
    <col min="6" max="6" width="9.28515625" style="1" bestFit="1" customWidth="1"/>
    <col min="7" max="7" width="92.5703125" style="2" bestFit="1" customWidth="1"/>
    <col min="8" max="8" width="7.140625" style="1" bestFit="1" customWidth="1"/>
    <col min="9" max="10" width="12.42578125" style="1" bestFit="1" customWidth="1"/>
    <col min="11" max="11" width="10.85546875" style="1" bestFit="1" customWidth="1"/>
    <col min="12" max="12" width="8.140625" style="1" bestFit="1" customWidth="1"/>
    <col min="13" max="14" width="12.42578125" style="1" bestFit="1" customWidth="1"/>
    <col min="15" max="15" width="13.28515625" style="1" bestFit="1" customWidth="1"/>
    <col min="16" max="16" width="12.42578125" style="1" bestFit="1" customWidth="1"/>
    <col min="17" max="17" width="16.28515625" style="1" bestFit="1" customWidth="1"/>
    <col min="18" max="18" width="11.28515625" style="1" bestFit="1" customWidth="1"/>
    <col min="19" max="19" width="12" style="1" bestFit="1" customWidth="1"/>
    <col min="20" max="20" width="13.140625" style="1" bestFit="1" customWidth="1"/>
    <col min="21" max="21" width="12.5703125" style="1" bestFit="1" customWidth="1"/>
    <col min="22" max="22" width="20.140625" style="1" bestFit="1" customWidth="1"/>
    <col min="23" max="16384" width="9.140625" style="1"/>
  </cols>
  <sheetData>
    <row r="1" spans="1:22" x14ac:dyDescent="0.25">
      <c r="I1" s="3">
        <f t="array" ref="I1">SUBTOTAL(9,I2:I33)</f>
        <v>397</v>
      </c>
      <c r="J1" s="3">
        <f t="array" ref="J1">SUBTOTAL(9,J2:J33)</f>
        <v>321</v>
      </c>
      <c r="K1" s="3">
        <f t="array" ref="K1">SUBTOTAL(9,K2:K33)</f>
        <v>331</v>
      </c>
      <c r="L1" s="3">
        <f t="array" ref="L1">SUBTOTAL(9,L2:L33)</f>
        <v>0</v>
      </c>
      <c r="M1" s="3">
        <f t="array" ref="M1">SUBTOTAL(9,M2:M33)</f>
        <v>345</v>
      </c>
      <c r="N1" s="3">
        <f t="array" ref="N1">SUBTOTAL(9,N2:N33)</f>
        <v>235</v>
      </c>
      <c r="O1" s="3">
        <f t="array" ref="O1">SUBTOTAL(9,O2:O33)</f>
        <v>0</v>
      </c>
      <c r="P1" s="3">
        <f t="array" ref="P1">SUBTOTAL(9,P2:P33)</f>
        <v>505</v>
      </c>
      <c r="Q1" s="3">
        <f t="array" ref="Q1">SUBTOTAL(9,Q2:Q33)</f>
        <v>1225</v>
      </c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25">
      <c r="A3" s="1" t="s">
        <v>33</v>
      </c>
      <c r="B3" s="2" t="s">
        <v>34</v>
      </c>
      <c r="C3" s="2" t="s">
        <v>35</v>
      </c>
      <c r="D3" s="5">
        <v>7898029550421</v>
      </c>
      <c r="E3" s="4" t="s">
        <v>36</v>
      </c>
      <c r="F3" s="1">
        <v>797733</v>
      </c>
      <c r="G3" s="2" t="s">
        <v>37</v>
      </c>
      <c r="H3" s="1" t="s">
        <v>25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80</v>
      </c>
      <c r="S3" s="1" t="s">
        <v>26</v>
      </c>
      <c r="T3" s="4" t="s">
        <v>27</v>
      </c>
      <c r="U3" s="6">
        <v>111.35</v>
      </c>
      <c r="V3" s="1" t="s">
        <v>23</v>
      </c>
    </row>
    <row r="4" spans="1:22" x14ac:dyDescent="0.25">
      <c r="A4" s="1" t="s">
        <v>33</v>
      </c>
      <c r="B4" s="2" t="s">
        <v>34</v>
      </c>
      <c r="C4" s="2" t="s">
        <v>35</v>
      </c>
      <c r="D4" s="5">
        <v>7898029550407</v>
      </c>
      <c r="E4" s="4" t="s">
        <v>38</v>
      </c>
      <c r="F4" s="1">
        <v>795785</v>
      </c>
      <c r="G4" s="2" t="s">
        <v>39</v>
      </c>
      <c r="H4" s="1" t="s">
        <v>25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80</v>
      </c>
      <c r="S4" s="1" t="s">
        <v>26</v>
      </c>
      <c r="T4" s="4" t="s">
        <v>27</v>
      </c>
      <c r="U4" s="6">
        <v>77.72</v>
      </c>
      <c r="V4" s="1" t="s">
        <v>23</v>
      </c>
    </row>
    <row r="5" spans="1:22" x14ac:dyDescent="0.25">
      <c r="A5" s="1" t="s">
        <v>33</v>
      </c>
      <c r="B5" s="2" t="s">
        <v>34</v>
      </c>
      <c r="C5" s="2" t="s">
        <v>35</v>
      </c>
      <c r="D5" s="5">
        <v>7898029550353</v>
      </c>
      <c r="E5" s="4" t="s">
        <v>40</v>
      </c>
      <c r="F5" s="1">
        <v>788496</v>
      </c>
      <c r="G5" s="2" t="s">
        <v>41</v>
      </c>
      <c r="H5" s="1" t="s">
        <v>25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15</v>
      </c>
      <c r="R5" s="1">
        <v>10</v>
      </c>
      <c r="S5" s="1" t="s">
        <v>26</v>
      </c>
      <c r="T5" s="4" t="s">
        <v>27</v>
      </c>
      <c r="U5" s="6">
        <v>102.7</v>
      </c>
      <c r="V5" s="1" t="s">
        <v>23</v>
      </c>
    </row>
    <row r="6" spans="1:22" x14ac:dyDescent="0.25">
      <c r="A6" s="1" t="s">
        <v>33</v>
      </c>
      <c r="B6" s="2" t="s">
        <v>34</v>
      </c>
      <c r="C6" s="2" t="s">
        <v>35</v>
      </c>
      <c r="D6" s="5">
        <v>7898029550315</v>
      </c>
      <c r="E6" s="4" t="s">
        <v>42</v>
      </c>
      <c r="F6" s="1">
        <v>788494</v>
      </c>
      <c r="G6" s="2" t="s">
        <v>43</v>
      </c>
      <c r="H6" s="1" t="s">
        <v>25</v>
      </c>
      <c r="I6" s="1">
        <v>5</v>
      </c>
      <c r="J6" s="1">
        <v>3</v>
      </c>
      <c r="K6" s="1">
        <v>10</v>
      </c>
      <c r="L6" s="1">
        <v>0</v>
      </c>
      <c r="M6" s="1">
        <v>6</v>
      </c>
      <c r="N6" s="1">
        <v>0</v>
      </c>
      <c r="O6" s="1">
        <v>0</v>
      </c>
      <c r="P6" s="1">
        <v>20</v>
      </c>
      <c r="Q6" s="1">
        <v>80</v>
      </c>
      <c r="R6" s="1">
        <v>80</v>
      </c>
      <c r="S6" s="1" t="s">
        <v>26</v>
      </c>
      <c r="T6" s="4" t="s">
        <v>28</v>
      </c>
      <c r="U6" s="6">
        <v>43.63</v>
      </c>
      <c r="V6" s="1" t="s">
        <v>23</v>
      </c>
    </row>
    <row r="7" spans="1:22" x14ac:dyDescent="0.25">
      <c r="A7" s="1" t="s">
        <v>33</v>
      </c>
      <c r="B7" s="2" t="s">
        <v>34</v>
      </c>
      <c r="C7" s="2" t="s">
        <v>35</v>
      </c>
      <c r="D7" s="5">
        <v>7898029550339</v>
      </c>
      <c r="E7" s="4" t="s">
        <v>44</v>
      </c>
      <c r="F7" s="1">
        <v>788495</v>
      </c>
      <c r="G7" s="2" t="s">
        <v>45</v>
      </c>
      <c r="H7" s="1" t="s">
        <v>25</v>
      </c>
      <c r="I7" s="1">
        <v>6</v>
      </c>
      <c r="J7" s="1">
        <v>8</v>
      </c>
      <c r="K7" s="1">
        <v>8</v>
      </c>
      <c r="L7" s="1">
        <v>0</v>
      </c>
      <c r="M7" s="1">
        <v>7</v>
      </c>
      <c r="N7" s="1">
        <v>0</v>
      </c>
      <c r="O7" s="1">
        <v>0</v>
      </c>
      <c r="P7" s="1">
        <v>20</v>
      </c>
      <c r="Q7" s="1">
        <v>20</v>
      </c>
      <c r="R7" s="1">
        <v>10</v>
      </c>
      <c r="S7" s="1" t="s">
        <v>26</v>
      </c>
      <c r="T7" s="4" t="s">
        <v>29</v>
      </c>
      <c r="U7" s="6">
        <v>59.33</v>
      </c>
      <c r="V7" s="1" t="s">
        <v>23</v>
      </c>
    </row>
    <row r="8" spans="1:22" x14ac:dyDescent="0.25">
      <c r="A8" s="1" t="s">
        <v>33</v>
      </c>
      <c r="B8" s="2" t="s">
        <v>34</v>
      </c>
      <c r="C8" s="2" t="s">
        <v>35</v>
      </c>
      <c r="D8" s="5">
        <v>7898029550247</v>
      </c>
      <c r="E8" s="4" t="s">
        <v>46</v>
      </c>
      <c r="F8" s="1">
        <v>778226</v>
      </c>
      <c r="G8" s="2" t="s">
        <v>47</v>
      </c>
      <c r="H8" s="1" t="s">
        <v>24</v>
      </c>
      <c r="I8" s="1">
        <v>14</v>
      </c>
      <c r="J8" s="1">
        <v>9</v>
      </c>
      <c r="K8" s="1">
        <v>10</v>
      </c>
      <c r="L8" s="1">
        <v>0</v>
      </c>
      <c r="M8" s="1">
        <v>11</v>
      </c>
      <c r="N8" s="1">
        <v>21</v>
      </c>
      <c r="O8" s="1">
        <v>0</v>
      </c>
      <c r="P8" s="1">
        <v>0</v>
      </c>
      <c r="Q8" s="1">
        <v>0</v>
      </c>
      <c r="R8" s="1">
        <v>128</v>
      </c>
      <c r="S8" s="1" t="s">
        <v>26</v>
      </c>
      <c r="T8" s="4" t="s">
        <v>48</v>
      </c>
      <c r="U8" s="6">
        <v>76.599999999999994</v>
      </c>
      <c r="V8" s="1" t="s">
        <v>23</v>
      </c>
    </row>
    <row r="9" spans="1:22" x14ac:dyDescent="0.25">
      <c r="A9" s="1" t="s">
        <v>33</v>
      </c>
      <c r="B9" s="2" t="s">
        <v>34</v>
      </c>
      <c r="C9" s="2" t="s">
        <v>35</v>
      </c>
      <c r="D9" s="5">
        <v>7898029550216</v>
      </c>
      <c r="E9" s="4" t="s">
        <v>49</v>
      </c>
      <c r="F9" s="1">
        <v>787205</v>
      </c>
      <c r="G9" s="2" t="s">
        <v>50</v>
      </c>
      <c r="H9" s="1" t="s">
        <v>25</v>
      </c>
      <c r="I9" s="1">
        <v>11</v>
      </c>
      <c r="J9" s="1">
        <v>11</v>
      </c>
      <c r="K9" s="1">
        <v>1</v>
      </c>
      <c r="L9" s="1">
        <v>0</v>
      </c>
      <c r="M9" s="1">
        <v>7</v>
      </c>
      <c r="N9" s="1">
        <v>7</v>
      </c>
      <c r="O9" s="1">
        <v>0</v>
      </c>
      <c r="P9" s="1">
        <v>15</v>
      </c>
      <c r="Q9" s="1">
        <v>0</v>
      </c>
      <c r="R9" s="1">
        <v>128</v>
      </c>
      <c r="S9" s="1" t="s">
        <v>26</v>
      </c>
      <c r="T9" s="4" t="s">
        <v>51</v>
      </c>
      <c r="U9" s="6">
        <v>57.43</v>
      </c>
      <c r="V9" s="1" t="s">
        <v>23</v>
      </c>
    </row>
    <row r="10" spans="1:22" x14ac:dyDescent="0.25">
      <c r="A10" s="1" t="s">
        <v>33</v>
      </c>
      <c r="B10" s="2" t="s">
        <v>34</v>
      </c>
      <c r="C10" s="2" t="s">
        <v>35</v>
      </c>
      <c r="D10" s="5">
        <v>7898029559318</v>
      </c>
      <c r="E10" s="4" t="s">
        <v>52</v>
      </c>
      <c r="F10" s="1">
        <v>800659</v>
      </c>
      <c r="G10" s="2" t="s">
        <v>53</v>
      </c>
      <c r="H10" s="1" t="s">
        <v>31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128</v>
      </c>
      <c r="S10" s="1" t="s">
        <v>26</v>
      </c>
      <c r="T10" s="4" t="s">
        <v>27</v>
      </c>
      <c r="U10" s="6">
        <v>183.05</v>
      </c>
      <c r="V10" s="1" t="s">
        <v>23</v>
      </c>
    </row>
    <row r="11" spans="1:22" x14ac:dyDescent="0.25">
      <c r="A11" s="1" t="s">
        <v>33</v>
      </c>
      <c r="B11" s="2" t="s">
        <v>34</v>
      </c>
      <c r="C11" s="2" t="s">
        <v>35</v>
      </c>
      <c r="D11" s="5">
        <v>7898029559332</v>
      </c>
      <c r="E11" s="4" t="s">
        <v>54</v>
      </c>
      <c r="F11" s="1">
        <v>801475</v>
      </c>
      <c r="G11" s="2" t="s">
        <v>55</v>
      </c>
      <c r="H11" s="1" t="s">
        <v>31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80</v>
      </c>
      <c r="S11" s="1" t="s">
        <v>26</v>
      </c>
      <c r="T11" s="4" t="s">
        <v>27</v>
      </c>
      <c r="U11" s="6">
        <v>273.45999999999998</v>
      </c>
      <c r="V11" s="1" t="s">
        <v>23</v>
      </c>
    </row>
    <row r="12" spans="1:22" x14ac:dyDescent="0.25">
      <c r="A12" s="1" t="s">
        <v>33</v>
      </c>
      <c r="B12" s="2" t="s">
        <v>34</v>
      </c>
      <c r="C12" s="2" t="s">
        <v>35</v>
      </c>
      <c r="D12" s="5">
        <v>7898029550124</v>
      </c>
      <c r="E12" s="4" t="s">
        <v>59</v>
      </c>
      <c r="F12" s="1">
        <v>722463</v>
      </c>
      <c r="G12" s="2" t="s">
        <v>60</v>
      </c>
      <c r="H12" s="1" t="s">
        <v>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10</v>
      </c>
      <c r="R12" s="1">
        <v>120</v>
      </c>
      <c r="S12" s="1" t="s">
        <v>26</v>
      </c>
      <c r="T12" s="4" t="s">
        <v>27</v>
      </c>
      <c r="U12" s="6">
        <v>39.799999999999997</v>
      </c>
      <c r="V12" s="1" t="s">
        <v>23</v>
      </c>
    </row>
    <row r="13" spans="1:22" x14ac:dyDescent="0.25">
      <c r="A13" s="1" t="s">
        <v>33</v>
      </c>
      <c r="B13" s="2" t="s">
        <v>34</v>
      </c>
      <c r="C13" s="2" t="s">
        <v>35</v>
      </c>
      <c r="D13" s="5">
        <v>7898029550063</v>
      </c>
      <c r="E13" s="4" t="s">
        <v>62</v>
      </c>
      <c r="F13" s="1">
        <v>788341</v>
      </c>
      <c r="G13" s="2" t="s">
        <v>63</v>
      </c>
      <c r="H13" s="1" t="s">
        <v>25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28</v>
      </c>
      <c r="S13" s="1" t="s">
        <v>26</v>
      </c>
      <c r="T13" s="4" t="s">
        <v>64</v>
      </c>
      <c r="U13" s="6">
        <v>99.34</v>
      </c>
      <c r="V13" s="1" t="s">
        <v>23</v>
      </c>
    </row>
    <row r="14" spans="1:22" x14ac:dyDescent="0.25">
      <c r="A14" s="1" t="s">
        <v>33</v>
      </c>
      <c r="B14" s="2" t="s">
        <v>34</v>
      </c>
      <c r="C14" s="2" t="s">
        <v>35</v>
      </c>
      <c r="D14" s="5">
        <v>7898029551848</v>
      </c>
      <c r="E14" s="4" t="s">
        <v>65</v>
      </c>
      <c r="F14" s="1">
        <v>777122</v>
      </c>
      <c r="G14" s="2" t="s">
        <v>66</v>
      </c>
      <c r="H14" s="1" t="s">
        <v>22</v>
      </c>
      <c r="I14" s="1">
        <v>29</v>
      </c>
      <c r="J14" s="1">
        <v>27</v>
      </c>
      <c r="K14" s="1">
        <v>64</v>
      </c>
      <c r="L14" s="1">
        <v>0</v>
      </c>
      <c r="M14" s="1">
        <v>40</v>
      </c>
      <c r="N14" s="1">
        <v>54</v>
      </c>
      <c r="O14" s="1">
        <v>0</v>
      </c>
      <c r="P14" s="1">
        <v>30</v>
      </c>
      <c r="Q14" s="1">
        <v>360</v>
      </c>
      <c r="R14" s="1">
        <v>30</v>
      </c>
      <c r="S14" s="1" t="s">
        <v>26</v>
      </c>
      <c r="T14" s="4" t="s">
        <v>30</v>
      </c>
      <c r="U14" s="6">
        <v>122.86</v>
      </c>
      <c r="V14" s="1" t="s">
        <v>23</v>
      </c>
    </row>
    <row r="15" spans="1:22" x14ac:dyDescent="0.25">
      <c r="A15" s="1" t="s">
        <v>33</v>
      </c>
      <c r="B15" s="2" t="s">
        <v>34</v>
      </c>
      <c r="C15" s="2" t="s">
        <v>35</v>
      </c>
      <c r="D15" s="5">
        <v>7898029551770</v>
      </c>
      <c r="E15" s="4" t="s">
        <v>67</v>
      </c>
      <c r="F15" s="1">
        <v>722465</v>
      </c>
      <c r="G15" s="2" t="s">
        <v>68</v>
      </c>
      <c r="H15" s="1" t="s">
        <v>24</v>
      </c>
      <c r="I15" s="1">
        <v>14</v>
      </c>
      <c r="J15" s="1">
        <v>11</v>
      </c>
      <c r="K15" s="1">
        <v>31</v>
      </c>
      <c r="L15" s="1">
        <v>0</v>
      </c>
      <c r="M15" s="1">
        <v>18</v>
      </c>
      <c r="N15" s="1">
        <v>11</v>
      </c>
      <c r="O15" s="1">
        <v>0</v>
      </c>
      <c r="P15" s="1">
        <v>30</v>
      </c>
      <c r="Q15" s="1">
        <v>120</v>
      </c>
      <c r="R15" s="1">
        <v>120</v>
      </c>
      <c r="S15" s="1" t="s">
        <v>26</v>
      </c>
      <c r="T15" s="4" t="s">
        <v>58</v>
      </c>
      <c r="U15" s="6">
        <v>86.56</v>
      </c>
      <c r="V15" s="1" t="s">
        <v>23</v>
      </c>
    </row>
    <row r="16" spans="1:22" x14ac:dyDescent="0.25">
      <c r="A16" s="1" t="s">
        <v>33</v>
      </c>
      <c r="B16" s="2" t="s">
        <v>34</v>
      </c>
      <c r="C16" s="2" t="s">
        <v>35</v>
      </c>
      <c r="D16" s="5">
        <v>7898029550766</v>
      </c>
      <c r="E16" s="4" t="s">
        <v>69</v>
      </c>
      <c r="F16" s="1">
        <v>794810</v>
      </c>
      <c r="G16" s="2" t="s">
        <v>70</v>
      </c>
      <c r="H16" s="1" t="s">
        <v>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10</v>
      </c>
      <c r="R16" s="1">
        <v>18</v>
      </c>
      <c r="S16" s="1" t="s">
        <v>26</v>
      </c>
      <c r="T16" s="4" t="s">
        <v>27</v>
      </c>
      <c r="U16" s="6">
        <v>122.86</v>
      </c>
      <c r="V16" s="1" t="s">
        <v>23</v>
      </c>
    </row>
    <row r="17" spans="1:22" x14ac:dyDescent="0.25">
      <c r="A17" s="1" t="s">
        <v>33</v>
      </c>
      <c r="B17" s="2" t="s">
        <v>34</v>
      </c>
      <c r="C17" s="2" t="s">
        <v>35</v>
      </c>
      <c r="D17" s="5">
        <v>7898029552128</v>
      </c>
      <c r="E17" s="4" t="s">
        <v>71</v>
      </c>
      <c r="F17" s="1">
        <v>744947</v>
      </c>
      <c r="G17" s="2" t="s">
        <v>72</v>
      </c>
      <c r="H17" s="1" t="s">
        <v>22</v>
      </c>
      <c r="I17" s="1">
        <v>43</v>
      </c>
      <c r="J17" s="1">
        <v>37</v>
      </c>
      <c r="K17" s="1">
        <v>34</v>
      </c>
      <c r="L17" s="1">
        <v>0</v>
      </c>
      <c r="M17" s="1">
        <v>38</v>
      </c>
      <c r="N17" s="1">
        <v>47</v>
      </c>
      <c r="O17" s="1">
        <v>0</v>
      </c>
      <c r="P17" s="1">
        <v>60</v>
      </c>
      <c r="Q17" s="1">
        <v>0</v>
      </c>
      <c r="R17" s="1">
        <v>120</v>
      </c>
      <c r="S17" s="1" t="s">
        <v>26</v>
      </c>
      <c r="T17" s="4" t="s">
        <v>58</v>
      </c>
      <c r="U17" s="6">
        <v>37.79</v>
      </c>
      <c r="V17" s="1" t="s">
        <v>23</v>
      </c>
    </row>
    <row r="18" spans="1:22" x14ac:dyDescent="0.25">
      <c r="A18" s="1" t="s">
        <v>33</v>
      </c>
      <c r="B18" s="2" t="s">
        <v>34</v>
      </c>
      <c r="C18" s="2" t="s">
        <v>35</v>
      </c>
      <c r="D18" s="5">
        <v>7898029552135</v>
      </c>
      <c r="E18" s="4" t="s">
        <v>73</v>
      </c>
      <c r="F18" s="1">
        <v>744948</v>
      </c>
      <c r="G18" s="2" t="s">
        <v>74</v>
      </c>
      <c r="H18" s="1" t="s">
        <v>24</v>
      </c>
      <c r="I18" s="1">
        <v>3</v>
      </c>
      <c r="J18" s="1">
        <v>21</v>
      </c>
      <c r="K18" s="1">
        <v>5</v>
      </c>
      <c r="L18" s="1">
        <v>0</v>
      </c>
      <c r="M18" s="1">
        <v>9</v>
      </c>
      <c r="N18" s="1">
        <v>2</v>
      </c>
      <c r="O18" s="1">
        <v>0</v>
      </c>
      <c r="P18" s="1">
        <v>20</v>
      </c>
      <c r="Q18" s="1">
        <v>0</v>
      </c>
      <c r="R18" s="1">
        <v>120</v>
      </c>
      <c r="S18" s="1" t="s">
        <v>26</v>
      </c>
      <c r="T18" s="4" t="s">
        <v>56</v>
      </c>
      <c r="U18" s="6">
        <v>75.2</v>
      </c>
      <c r="V18" s="1" t="s">
        <v>23</v>
      </c>
    </row>
    <row r="19" spans="1:22" x14ac:dyDescent="0.25">
      <c r="A19" s="1" t="s">
        <v>33</v>
      </c>
      <c r="B19" s="2" t="s">
        <v>34</v>
      </c>
      <c r="C19" s="2" t="s">
        <v>35</v>
      </c>
      <c r="D19" s="5">
        <v>7898029552203</v>
      </c>
      <c r="E19" s="4" t="s">
        <v>75</v>
      </c>
      <c r="F19" s="1">
        <v>770204</v>
      </c>
      <c r="G19" s="2" t="s">
        <v>76</v>
      </c>
      <c r="H19" s="1" t="s">
        <v>22</v>
      </c>
      <c r="I19" s="1">
        <v>154</v>
      </c>
      <c r="J19" s="1">
        <v>68</v>
      </c>
      <c r="K19" s="1">
        <v>21</v>
      </c>
      <c r="L19" s="1">
        <v>0</v>
      </c>
      <c r="M19" s="1">
        <v>81</v>
      </c>
      <c r="N19" s="1">
        <v>0</v>
      </c>
      <c r="O19" s="1">
        <v>0</v>
      </c>
      <c r="P19" s="1">
        <v>120</v>
      </c>
      <c r="Q19" s="1">
        <v>0</v>
      </c>
      <c r="R19" s="1">
        <v>120</v>
      </c>
      <c r="S19" s="1" t="s">
        <v>26</v>
      </c>
      <c r="T19" s="4" t="s">
        <v>51</v>
      </c>
      <c r="U19" s="6">
        <v>75.58</v>
      </c>
      <c r="V19" s="1" t="s">
        <v>23</v>
      </c>
    </row>
    <row r="20" spans="1:22" x14ac:dyDescent="0.25">
      <c r="A20" s="1" t="s">
        <v>33</v>
      </c>
      <c r="B20" s="2" t="s">
        <v>34</v>
      </c>
      <c r="C20" s="2" t="s">
        <v>35</v>
      </c>
      <c r="D20" s="5">
        <v>7898029552210</v>
      </c>
      <c r="E20" s="4" t="s">
        <v>77</v>
      </c>
      <c r="F20" s="1">
        <v>777236</v>
      </c>
      <c r="G20" s="2" t="s">
        <v>78</v>
      </c>
      <c r="H20" s="1" t="s">
        <v>25</v>
      </c>
      <c r="I20" s="1">
        <v>9</v>
      </c>
      <c r="J20" s="1">
        <v>0</v>
      </c>
      <c r="K20" s="1">
        <v>6</v>
      </c>
      <c r="L20" s="1">
        <v>0</v>
      </c>
      <c r="M20" s="1">
        <v>5</v>
      </c>
      <c r="N20" s="1">
        <v>4</v>
      </c>
      <c r="O20" s="1">
        <v>0</v>
      </c>
      <c r="P20" s="1">
        <v>0</v>
      </c>
      <c r="Q20" s="1">
        <v>0</v>
      </c>
      <c r="R20" s="1">
        <v>80</v>
      </c>
      <c r="S20" s="1" t="s">
        <v>26</v>
      </c>
      <c r="T20" s="4" t="s">
        <v>51</v>
      </c>
      <c r="U20" s="6">
        <v>151.18</v>
      </c>
      <c r="V20" s="1" t="s">
        <v>23</v>
      </c>
    </row>
    <row r="21" spans="1:22" x14ac:dyDescent="0.25">
      <c r="A21" s="1" t="s">
        <v>33</v>
      </c>
      <c r="B21" s="2" t="s">
        <v>34</v>
      </c>
      <c r="C21" s="2" t="s">
        <v>35</v>
      </c>
      <c r="D21" s="5">
        <v>7898029552258</v>
      </c>
      <c r="E21" s="4" t="s">
        <v>79</v>
      </c>
      <c r="F21" s="1">
        <v>800907</v>
      </c>
      <c r="G21" s="2" t="s">
        <v>80</v>
      </c>
      <c r="H21" s="1" t="s">
        <v>31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128</v>
      </c>
      <c r="S21" s="1" t="s">
        <v>26</v>
      </c>
      <c r="T21" s="4" t="s">
        <v>27</v>
      </c>
      <c r="U21" s="6">
        <v>36.64</v>
      </c>
      <c r="V21" s="1" t="s">
        <v>23</v>
      </c>
    </row>
    <row r="22" spans="1:22" x14ac:dyDescent="0.25">
      <c r="A22" s="1" t="s">
        <v>33</v>
      </c>
      <c r="B22" s="2" t="s">
        <v>34</v>
      </c>
      <c r="C22" s="2" t="s">
        <v>35</v>
      </c>
      <c r="D22" s="5">
        <v>7898029552302</v>
      </c>
      <c r="E22" s="4" t="s">
        <v>81</v>
      </c>
      <c r="F22" s="1">
        <v>800912</v>
      </c>
      <c r="G22" s="2" t="s">
        <v>82</v>
      </c>
      <c r="H22" s="1" t="s">
        <v>31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120</v>
      </c>
      <c r="S22" s="1" t="s">
        <v>26</v>
      </c>
      <c r="T22" s="4" t="s">
        <v>27</v>
      </c>
      <c r="U22" s="6">
        <v>36.64</v>
      </c>
      <c r="V22" s="1" t="s">
        <v>23</v>
      </c>
    </row>
    <row r="23" spans="1:22" x14ac:dyDescent="0.25">
      <c r="A23" s="1" t="s">
        <v>33</v>
      </c>
      <c r="B23" s="2" t="s">
        <v>34</v>
      </c>
      <c r="C23" s="2" t="s">
        <v>35</v>
      </c>
      <c r="D23" s="5">
        <v>7898029556829</v>
      </c>
      <c r="E23" s="4" t="s">
        <v>83</v>
      </c>
      <c r="F23" s="1">
        <v>722469</v>
      </c>
      <c r="G23" s="2" t="s">
        <v>84</v>
      </c>
      <c r="H23" s="1" t="s">
        <v>24</v>
      </c>
      <c r="I23" s="1">
        <v>9</v>
      </c>
      <c r="J23" s="1">
        <v>40</v>
      </c>
      <c r="K23" s="1">
        <v>3</v>
      </c>
      <c r="L23" s="1">
        <v>0</v>
      </c>
      <c r="M23" s="1">
        <v>17</v>
      </c>
      <c r="N23" s="1">
        <v>1</v>
      </c>
      <c r="O23" s="1">
        <v>0</v>
      </c>
      <c r="P23" s="1">
        <v>60</v>
      </c>
      <c r="Q23" s="1">
        <v>0</v>
      </c>
      <c r="R23" s="1">
        <v>128</v>
      </c>
      <c r="S23" s="1" t="s">
        <v>26</v>
      </c>
      <c r="T23" s="4" t="s">
        <v>30</v>
      </c>
      <c r="U23" s="6">
        <v>42.84</v>
      </c>
      <c r="V23" s="1" t="s">
        <v>23</v>
      </c>
    </row>
    <row r="24" spans="1:22" x14ac:dyDescent="0.25">
      <c r="A24" s="1" t="s">
        <v>33</v>
      </c>
      <c r="B24" s="2" t="s">
        <v>34</v>
      </c>
      <c r="C24" s="2" t="s">
        <v>35</v>
      </c>
      <c r="D24" s="5">
        <v>7898029556812</v>
      </c>
      <c r="E24" s="4" t="s">
        <v>85</v>
      </c>
      <c r="F24" s="1">
        <v>777237</v>
      </c>
      <c r="G24" s="2" t="s">
        <v>86</v>
      </c>
      <c r="H24" s="1" t="s">
        <v>25</v>
      </c>
      <c r="I24" s="1">
        <v>0</v>
      </c>
      <c r="J24" s="1">
        <v>1</v>
      </c>
      <c r="K24" s="1">
        <v>24</v>
      </c>
      <c r="L24" s="1">
        <v>0</v>
      </c>
      <c r="M24" s="1">
        <v>8</v>
      </c>
      <c r="N24" s="1">
        <v>3</v>
      </c>
      <c r="O24" s="1">
        <v>0</v>
      </c>
      <c r="P24" s="1">
        <v>30</v>
      </c>
      <c r="Q24" s="1">
        <v>0</v>
      </c>
      <c r="R24" s="1">
        <v>120</v>
      </c>
      <c r="S24" s="1" t="s">
        <v>26</v>
      </c>
      <c r="T24" s="4" t="s">
        <v>58</v>
      </c>
      <c r="U24" s="6">
        <v>62.04</v>
      </c>
      <c r="V24" s="1" t="s">
        <v>23</v>
      </c>
    </row>
    <row r="25" spans="1:22" x14ac:dyDescent="0.25">
      <c r="A25" s="1" t="s">
        <v>33</v>
      </c>
      <c r="B25" s="2" t="s">
        <v>34</v>
      </c>
      <c r="C25" s="2" t="s">
        <v>35</v>
      </c>
      <c r="D25" s="5">
        <v>7898029557123</v>
      </c>
      <c r="E25" s="4" t="s">
        <v>87</v>
      </c>
      <c r="F25" s="1">
        <v>770028</v>
      </c>
      <c r="G25" s="2" t="s">
        <v>88</v>
      </c>
      <c r="H25" s="1" t="s">
        <v>22</v>
      </c>
      <c r="I25" s="1">
        <v>54</v>
      </c>
      <c r="J25" s="1">
        <v>21</v>
      </c>
      <c r="K25" s="1">
        <v>20</v>
      </c>
      <c r="L25" s="1">
        <v>0</v>
      </c>
      <c r="M25" s="1">
        <v>31</v>
      </c>
      <c r="N25" s="1">
        <v>0</v>
      </c>
      <c r="O25" s="1">
        <v>0</v>
      </c>
      <c r="P25" s="1">
        <v>80</v>
      </c>
      <c r="Q25" s="1">
        <v>30</v>
      </c>
      <c r="R25" s="1">
        <v>120</v>
      </c>
      <c r="S25" s="1" t="s">
        <v>26</v>
      </c>
      <c r="T25" s="4" t="s">
        <v>30</v>
      </c>
      <c r="U25" s="6">
        <v>128.27000000000001</v>
      </c>
      <c r="V25" s="1" t="s">
        <v>23</v>
      </c>
    </row>
    <row r="26" spans="1:22" x14ac:dyDescent="0.25">
      <c r="A26" s="1" t="s">
        <v>33</v>
      </c>
      <c r="B26" s="2" t="s">
        <v>34</v>
      </c>
      <c r="C26" s="2" t="s">
        <v>35</v>
      </c>
      <c r="D26" s="5">
        <v>7898029557154</v>
      </c>
      <c r="E26" s="4" t="s">
        <v>89</v>
      </c>
      <c r="F26" s="1">
        <v>770029</v>
      </c>
      <c r="G26" s="2" t="s">
        <v>90</v>
      </c>
      <c r="H26" s="1" t="s">
        <v>25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20</v>
      </c>
      <c r="R26" s="1">
        <v>120</v>
      </c>
      <c r="S26" s="1" t="s">
        <v>26</v>
      </c>
      <c r="T26" s="4" t="s">
        <v>57</v>
      </c>
      <c r="U26" s="6">
        <v>144.01</v>
      </c>
      <c r="V26" s="1" t="s">
        <v>23</v>
      </c>
    </row>
    <row r="27" spans="1:22" x14ac:dyDescent="0.25">
      <c r="A27" s="1" t="s">
        <v>33</v>
      </c>
      <c r="B27" s="2" t="s">
        <v>34</v>
      </c>
      <c r="C27" s="2" t="s">
        <v>35</v>
      </c>
      <c r="D27" s="5">
        <v>7898029550834</v>
      </c>
      <c r="E27" s="4" t="s">
        <v>91</v>
      </c>
      <c r="F27" s="1">
        <v>796593</v>
      </c>
      <c r="G27" s="2" t="s">
        <v>92</v>
      </c>
      <c r="H27" s="1" t="s">
        <v>25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200</v>
      </c>
      <c r="R27" s="1">
        <v>80</v>
      </c>
      <c r="S27" s="1" t="s">
        <v>26</v>
      </c>
      <c r="T27" s="4" t="s">
        <v>29</v>
      </c>
      <c r="U27" s="6">
        <v>95.1</v>
      </c>
      <c r="V27" s="1" t="s">
        <v>23</v>
      </c>
    </row>
    <row r="28" spans="1:22" x14ac:dyDescent="0.25">
      <c r="A28" s="1" t="s">
        <v>33</v>
      </c>
      <c r="B28" s="2" t="s">
        <v>34</v>
      </c>
      <c r="C28" s="2" t="s">
        <v>35</v>
      </c>
      <c r="D28" s="5">
        <v>7898029550827</v>
      </c>
      <c r="E28" s="4" t="s">
        <v>93</v>
      </c>
      <c r="F28" s="1">
        <v>796594</v>
      </c>
      <c r="G28" s="2" t="s">
        <v>94</v>
      </c>
      <c r="H28" s="1" t="s">
        <v>25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180</v>
      </c>
      <c r="R28" s="1">
        <v>20</v>
      </c>
      <c r="S28" s="1" t="s">
        <v>26</v>
      </c>
      <c r="T28" s="4" t="s">
        <v>27</v>
      </c>
      <c r="U28" s="6">
        <v>86.33</v>
      </c>
      <c r="V28" s="1" t="s">
        <v>23</v>
      </c>
    </row>
    <row r="29" spans="1:22" x14ac:dyDescent="0.25">
      <c r="A29" s="1" t="s">
        <v>33</v>
      </c>
      <c r="B29" s="2" t="s">
        <v>34</v>
      </c>
      <c r="C29" s="2" t="s">
        <v>35</v>
      </c>
      <c r="D29" s="5">
        <v>7898029550810</v>
      </c>
      <c r="E29" s="4" t="s">
        <v>95</v>
      </c>
      <c r="F29" s="1">
        <v>796595</v>
      </c>
      <c r="G29" s="2" t="s">
        <v>96</v>
      </c>
      <c r="H29" s="1" t="s">
        <v>25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20</v>
      </c>
      <c r="R29" s="1">
        <v>20</v>
      </c>
      <c r="S29" s="1" t="s">
        <v>26</v>
      </c>
      <c r="T29" s="4" t="s">
        <v>27</v>
      </c>
      <c r="U29" s="6">
        <v>66.569999999999993</v>
      </c>
      <c r="V29" s="1" t="s">
        <v>23</v>
      </c>
    </row>
    <row r="30" spans="1:22" x14ac:dyDescent="0.25">
      <c r="A30" s="1" t="s">
        <v>33</v>
      </c>
      <c r="B30" s="2" t="s">
        <v>34</v>
      </c>
      <c r="C30" s="2" t="s">
        <v>35</v>
      </c>
      <c r="D30" s="5">
        <v>7898029550803</v>
      </c>
      <c r="E30" s="4" t="s">
        <v>97</v>
      </c>
      <c r="F30" s="1">
        <v>796596</v>
      </c>
      <c r="G30" s="2" t="s">
        <v>98</v>
      </c>
      <c r="H30" s="1" t="s">
        <v>25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160</v>
      </c>
      <c r="R30" s="1">
        <v>20</v>
      </c>
      <c r="S30" s="1" t="s">
        <v>26</v>
      </c>
      <c r="T30" s="4" t="s">
        <v>27</v>
      </c>
      <c r="U30" s="6">
        <v>59.08</v>
      </c>
      <c r="V30" s="1" t="s">
        <v>23</v>
      </c>
    </row>
    <row r="31" spans="1:22" x14ac:dyDescent="0.25">
      <c r="A31" s="1" t="s">
        <v>33</v>
      </c>
      <c r="B31" s="2" t="s">
        <v>34</v>
      </c>
      <c r="C31" s="2" t="s">
        <v>35</v>
      </c>
      <c r="D31" s="5">
        <v>7898029558755</v>
      </c>
      <c r="E31" s="4" t="s">
        <v>99</v>
      </c>
      <c r="F31" s="1">
        <v>796421</v>
      </c>
      <c r="G31" s="2" t="s">
        <v>100</v>
      </c>
      <c r="H31" s="1" t="s">
        <v>25</v>
      </c>
      <c r="I31" s="1">
        <v>9</v>
      </c>
      <c r="J31" s="1">
        <v>7</v>
      </c>
      <c r="K31" s="1">
        <v>1</v>
      </c>
      <c r="L31" s="1">
        <v>0</v>
      </c>
      <c r="M31" s="1">
        <v>5</v>
      </c>
      <c r="N31" s="1">
        <v>3</v>
      </c>
      <c r="O31" s="1">
        <v>0</v>
      </c>
      <c r="P31" s="1">
        <v>10</v>
      </c>
      <c r="Q31" s="1">
        <v>0</v>
      </c>
      <c r="R31" s="1">
        <v>64</v>
      </c>
      <c r="S31" s="1" t="s">
        <v>26</v>
      </c>
      <c r="T31" s="4" t="s">
        <v>61</v>
      </c>
      <c r="U31" s="6">
        <v>157.79</v>
      </c>
      <c r="V31" s="1" t="s">
        <v>23</v>
      </c>
    </row>
    <row r="32" spans="1:22" x14ac:dyDescent="0.25">
      <c r="A32" s="1" t="s">
        <v>33</v>
      </c>
      <c r="B32" s="2" t="s">
        <v>34</v>
      </c>
      <c r="C32" s="2" t="s">
        <v>35</v>
      </c>
      <c r="D32" s="5">
        <v>7898029558809</v>
      </c>
      <c r="E32" s="4" t="s">
        <v>101</v>
      </c>
      <c r="F32" s="1">
        <v>759080</v>
      </c>
      <c r="G32" s="2" t="s">
        <v>102</v>
      </c>
      <c r="H32" s="1" t="s">
        <v>22</v>
      </c>
      <c r="I32" s="1">
        <v>29</v>
      </c>
      <c r="J32" s="1">
        <v>50</v>
      </c>
      <c r="K32" s="1">
        <v>87</v>
      </c>
      <c r="L32" s="1">
        <v>0</v>
      </c>
      <c r="M32" s="1">
        <v>55</v>
      </c>
      <c r="N32" s="1">
        <v>49</v>
      </c>
      <c r="O32" s="1">
        <v>0</v>
      </c>
      <c r="P32" s="1">
        <v>10</v>
      </c>
      <c r="Q32" s="1">
        <v>0</v>
      </c>
      <c r="R32" s="1">
        <v>128</v>
      </c>
      <c r="S32" s="1" t="s">
        <v>26</v>
      </c>
      <c r="T32" s="4" t="s">
        <v>51</v>
      </c>
      <c r="U32" s="6">
        <v>73.599999999999994</v>
      </c>
      <c r="V32" s="1" t="s">
        <v>23</v>
      </c>
    </row>
    <row r="33" spans="1:22" x14ac:dyDescent="0.25">
      <c r="A33" s="1" t="s">
        <v>33</v>
      </c>
      <c r="B33" s="2" t="s">
        <v>34</v>
      </c>
      <c r="C33" s="2" t="s">
        <v>35</v>
      </c>
      <c r="D33" s="5">
        <v>7898029558816</v>
      </c>
      <c r="E33" s="4" t="s">
        <v>103</v>
      </c>
      <c r="F33" s="1">
        <v>759719</v>
      </c>
      <c r="G33" s="2" t="s">
        <v>104</v>
      </c>
      <c r="H33" s="1" t="s">
        <v>25</v>
      </c>
      <c r="I33" s="1">
        <v>8</v>
      </c>
      <c r="J33" s="1">
        <v>7</v>
      </c>
      <c r="K33" s="1">
        <v>6</v>
      </c>
      <c r="L33" s="1">
        <v>0</v>
      </c>
      <c r="M33" s="1">
        <v>7</v>
      </c>
      <c r="N33" s="1">
        <v>33</v>
      </c>
      <c r="O33" s="1">
        <v>0</v>
      </c>
      <c r="P33" s="1">
        <v>0</v>
      </c>
      <c r="Q33" s="1">
        <v>0</v>
      </c>
      <c r="R33" s="1">
        <v>128</v>
      </c>
      <c r="S33" s="1" t="s">
        <v>26</v>
      </c>
      <c r="T33" s="4" t="s">
        <v>32</v>
      </c>
      <c r="U33" s="6">
        <v>147.19</v>
      </c>
      <c r="V33" s="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3F878157-7069-4B57-812E-D7E693675A54}"/>
</file>

<file path=customXml/itemProps2.xml><?xml version="1.0" encoding="utf-8"?>
<ds:datastoreItem xmlns:ds="http://schemas.openxmlformats.org/officeDocument/2006/customXml" ds:itemID="{632AE3C8-F94B-4FF7-9774-C93772804457}"/>
</file>

<file path=customXml/itemProps3.xml><?xml version="1.0" encoding="utf-8"?>
<ds:datastoreItem xmlns:ds="http://schemas.openxmlformats.org/officeDocument/2006/customXml" ds:itemID="{08AB3BF5-53B5-45FB-80C6-7B88C3ABC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Venda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Moreira</dc:creator>
  <cp:lastModifiedBy>Amanda Moreira dos Santos</cp:lastModifiedBy>
  <dcterms:created xsi:type="dcterms:W3CDTF">2025-03-03T12:32:54Z</dcterms:created>
  <dcterms:modified xsi:type="dcterms:W3CDTF">2025-03-03T19:17:12Z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</Properties>
</file>