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tables/table6.xml" ContentType="application/vnd.openxmlformats-officedocument.spreadsheetml.table+xml"/>
  <Override PartName="/xl/queryTables/queryTable7.xml" ContentType="application/vnd.openxmlformats-officedocument.spreadsheetml.query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IGON~1.SIL\AppData\Local\Temp\"/>
    </mc:Choice>
  </mc:AlternateContent>
  <xr:revisionPtr revIDLastSave="0" documentId="8_{B4593219-354E-4E73-9374-7DD36C50EFB7}" xr6:coauthVersionLast="47" xr6:coauthVersionMax="47" xr10:uidLastSave="{00000000-0000-0000-0000-000000000000}"/>
  <bookViews>
    <workbookView xWindow="-120" yWindow="-120" windowWidth="29040" windowHeight="15720" xr2:uid="{09D77CE7-39A1-4367-8179-8CC3F3BA10E8}"/>
  </bookViews>
  <sheets>
    <sheet name="MAPA VENDAS 92 - MATRIZ" sheetId="1" r:id="rId1"/>
    <sheet name="MAPA VENDAS 92 - CAJAMAR" sheetId="2" r:id="rId2"/>
  </sheets>
  <externalReferences>
    <externalReference r:id="rId3"/>
  </externalReferences>
  <definedNames>
    <definedName name="Consulta_de_RelatorioSolf" localSheetId="1" hidden="1">'MAPA VENDAS 92 - CAJAMAR'!$N$18:$U$20</definedName>
    <definedName name="Consulta_de_RelatorioSolf" localSheetId="0" hidden="1">'MAPA VENDAS 92 - MATRIZ'!$N$18:$U$20</definedName>
    <definedName name="Consulta_de_RelatorioSolf_1" localSheetId="1" hidden="1">'MAPA VENDAS 92 - CAJAMAR'!$P$10:$U$11</definedName>
    <definedName name="Consulta_de_RelatorioSolf_1" localSheetId="0" hidden="1">'MAPA VENDAS 92 - MATRIZ'!$P$10:$U$11</definedName>
    <definedName name="Consulta_de_RelatorioSolf_2" localSheetId="1" hidden="1">'MAPA VENDAS 92 - CAJAMAR'!$P$12:$U$13</definedName>
    <definedName name="Consulta_de_RelatorioSolf_2" localSheetId="0" hidden="1">'MAPA VENDAS 92 - MATRIZ'!$P$12:$U$13</definedName>
    <definedName name="Consulta_de_RelatorioSolf_4" localSheetId="1" hidden="1">'MAPA VENDAS 92 - CAJAMAR'!$A$8:$L$48</definedName>
    <definedName name="Consulta_de_RelatorioSolf_4" localSheetId="0" hidden="1">'MAPA VENDAS 92 - MATRIZ'!$A$8:$L$48</definedName>
    <definedName name="Consulta_de_RelServer" localSheetId="1" hidden="1">'MAPA VENDAS 92 - CAJAMAR'!$N$28:$S$29</definedName>
    <definedName name="Consulta_de_RelServer" localSheetId="0" hidden="1">'MAPA VENDAS 92 - MATRIZ'!$N$28:$S$29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3000000}" name="Consulta de RelatorioSolf111" type="1" refreshedVersion="8" savePassword="1" background="1" saveData="1">
    <dbPr connection="DRIVER=SQL Server;SERVER=DBSOL\DBSOL;UID=cevsantos;Trusted_Connection=Yes;APP=Planilha;WSID=All;DATABASE=Procter" command="EXECUTE Procter.dbo.uspCprRelMapaVendaCompletoTotalUnd"/>
    <parameters count="3">
      <parameter name="Parâmetro1" parameterType="cell" cell="'MAPA VENDAS 92 - MATRIZ'!$A$1"/>
      <parameter name="Parâmetro2" parameterType="cell" cell="'MAPA VENDAS 92 - MATRIZ'!$B$1"/>
      <parameter name="Parâmetro3" parameterType="cell" cell="'MAPA VENDAS 92 - MATRIZ'!$C$1"/>
    </parameters>
  </connection>
  <connection id="2" xr16:uid="{EC1901E1-996C-44F8-9977-6012F3946F43}" name="Consulta de RelatorioSolf1111" type="1" refreshedVersion="8" savePassword="1" background="1" saveData="1">
    <dbPr connection="DRIVER=SQL Server;SERVER=DBSOL\DBSOL;UID=cevsantos;Trusted_Connection=Yes;APP=Planilha;WSID=All;DATABASE=Procter" command="EXECUTE Procter.dbo.uspCprRelMapaVendaCompletoTotalUnd"/>
    <parameters count="3">
      <parameter name="Parâmetro1" parameterType="cell" cell="'MAPA VENDAS 92 - CAJAMAR'!$A$1"/>
      <parameter name="Parâmetro2" parameterType="cell" cell="'MAPA VENDAS 92 - CAJAMAR'!$B$1"/>
      <parameter name="Parâmetro3" parameterType="cell" cell="'MAPA VENDAS 92 - CAJAMAR'!$C$1"/>
    </parameters>
  </connection>
  <connection id="3" xr16:uid="{00000000-0015-0000-FFFF-FFFF06000000}" name="Consulta de RelatorioSolf211" type="1" refreshedVersion="8" savePassword="1" background="1" saveData="1">
    <dbPr connection="DRIVER=SQL Server;SERVER=DBSOL\DBSOL;UID=cevsantos;Trusted_Connection=Yes;APP=Planilha;WSID=All;DATABASE=Procter" command="EXECUTE Procter.dbo.uspCprRelMapaVendaCompletoValor"/>
    <parameters count="3">
      <parameter name="Parâmetro1" parameterType="cell" cell="'MAPA VENDAS 92 - MATRIZ'!$A$1"/>
      <parameter name="Parâmetro2" parameterType="cell" cell="'MAPA VENDAS 92 - MATRIZ'!$B$1"/>
      <parameter name="Parâmetro3" parameterType="cell" cell="'MAPA VENDAS 92 - MATRIZ'!$C$1"/>
    </parameters>
  </connection>
  <connection id="4" xr16:uid="{CC293F5B-D537-45FF-ACB2-978765BD53C6}" name="Consulta de RelatorioSolf2111" type="1" refreshedVersion="8" savePassword="1" background="1" saveData="1">
    <dbPr connection="DRIVER=SQL Server;SERVER=DBSOL\DBSOL;UID=cevsantos;Trusted_Connection=Yes;APP=Planilha;WSID=All;DATABASE=Procter" command="EXECUTE Procter.dbo.uspCprRelMapaVendaCompletoValor"/>
    <parameters count="3">
      <parameter name="Parâmetro1" parameterType="cell" cell="'MAPA VENDAS 92 - CAJAMAR'!$A$1"/>
      <parameter name="Parâmetro2" parameterType="cell" cell="'MAPA VENDAS 92 - CAJAMAR'!$B$1"/>
      <parameter name="Parâmetro3" parameterType="cell" cell="'MAPA VENDAS 92 - CAJAMAR'!$C$1"/>
    </parameters>
  </connection>
  <connection id="5" xr16:uid="{00000000-0015-0000-FFFF-FFFF09000000}" name="Consulta de RelatorioSolf41" type="1" refreshedVersion="8" savePassword="1" background="1" saveData="1">
    <dbPr connection="DRIVER=SQL Server;SERVER=DBSOL\DBSOL;UID=cevsantos;Trusted_Connection=Yes;APP=Planilha;WSID=All;DATABASE=Procter" command="EXECUTE Procter.dbo.uspCprRelMapaVendaCompleto ?,?,NULL,?,1"/>
    <parameters count="3">
      <parameter name="Parâmetro1" parameterType="cell" cell="'MAPA VENDAS 92 - MATRIZ'!$A$1"/>
      <parameter name="Parâmetro2" parameterType="cell" cell="'MAPA VENDAS 92 - MATRIZ'!$B$1"/>
      <parameter name="Parâmetro3" parameterType="cell" cell="'MAPA VENDAS 92 - MATRIZ'!$C$1"/>
    </parameters>
  </connection>
  <connection id="6" xr16:uid="{D4721676-8129-4EE5-BF7B-1FCDECA15D90}" name="Consulta de RelatorioSolf411" type="1" refreshedVersion="8" savePassword="1" background="1" saveData="1">
    <dbPr connection="DRIVER=SQL Server;SERVER=DBSOL\DBSOL;UID=otavio.miguel;Trusted_Connection=Yes;APP=Planilha;WSID=All;DATABASE=Procter" command="EXECUTE Procter.dbo.uspCprRelMapaVendaCompleto ?,?,NULL,?,1"/>
    <parameters count="3">
      <parameter name="Parâmetro1" parameterType="cell" cell="'MAPA VENDAS 92 - CAJAMAR'!$A$1"/>
      <parameter name="Parâmetro2" parameterType="cell" cell="'MAPA VENDAS 92 - CAJAMAR'!$B$1"/>
      <parameter name="Parâmetro3" parameterType="cell" cell="'MAPA VENDAS 92 - CAJAMAR'!$C$1"/>
    </parameters>
  </connection>
  <connection id="7" xr16:uid="{00000000-0015-0000-FFFF-FFFF0D000000}" name="Consulta de RelatorioSolf71" type="1" refreshedVersion="8" savePassword="1" background="1" saveData="1">
    <dbPr connection="DRIVER=SQL Server;SERVER=DBSOL\DBSOL;UID=cevsantos;Trusted_Connection=Yes;APP=Planilha;WSID=All;DATABASE=Procter" command="EXECUTE Procter.dbo.uspCprRelMapaVendaCompletoValorLinha"/>
    <parameters count="3">
      <parameter name="Parâmetro1" parameterType="cell" cell="'MAPA VENDAS 92 - MATRIZ'!$A$1"/>
      <parameter name="Parâmetro2" parameterType="cell" cell="'MAPA VENDAS 92 - MATRIZ'!$B$1"/>
      <parameter name="Parâmetro3" parameterType="cell" cell="'MAPA VENDAS 92 - MATRIZ'!$C$1"/>
    </parameters>
  </connection>
  <connection id="8" xr16:uid="{A7F762CC-3F8D-4E20-BA57-7CD2F79A3958}" name="Consulta de RelatorioSolf711" type="1" refreshedVersion="8" savePassword="1" background="1" saveData="1">
    <dbPr connection="DRIVER=SQL Server;SERVER=DBSOL\DBSOL;UID=cevsantos;Trusted_Connection=Yes;APP=Planilha;WSID=All;DATABASE=Procter" command="EXECUTE Procter.dbo.uspCprRelMapaVendaCompletoValorLinha"/>
    <parameters count="3">
      <parameter name="Parâmetro1" parameterType="cell" cell="'MAPA VENDAS 92 - CAJAMAR'!$A$1"/>
      <parameter name="Parâmetro2" parameterType="cell" cell="'MAPA VENDAS 92 - CAJAMAR'!$B$1"/>
      <parameter name="Parâmetro3" parameterType="cell" cell="'MAPA VENDAS 92 - CAJAMAR'!$C$1"/>
    </parameters>
  </connection>
  <connection id="9" xr16:uid="{00000000-0015-0000-FFFF-FFFF0F000000}" name="Consulta de RelServer" type="1" refreshedVersion="8" background="1" saveData="1">
    <dbPr connection="DSN=ERP SOLFARMA;Description=Banco Sol;UID=otavio.miguel;Trusted_Connection=Yes;APP=Microsoft Office;WSID=JMOADM-014;DATABASE=GS300ERP;LANGUAGE=Português;QuotedId=No;AnsiNPW=No" command="EXEC Procter.Relatorios.Gs300ERP_ShelfLiveMapvLinhasProd ?,?,?,?"/>
    <parameters count="4">
      <parameter name="Parâmetro1" parameterType="cell" cell="[MAPVendasFinal.xlsm]LINHAS!$G$3"/>
      <parameter name="Parâmetro2" parameterType="cell" cell="[MAPVendasFinal.xlsm]LINHAS!$G$4"/>
      <parameter name="Parâmetro3" parameterType="cell" cell="'MAPA VENDAS 92 - MATRIZ'!$A$1"/>
      <parameter name="Parâmetro4" parameterType="cell" cell="'MAPA VENDAS 92 - MATRIZ'!$C$1"/>
    </parameters>
  </connection>
  <connection id="10" xr16:uid="{75205EC4-E136-420D-B16E-9B9E1A3395BB}" name="Consulta de RelServer1" type="1" refreshedVersion="8" background="1" saveData="1">
    <dbPr connection="DSN=ERP SOLFARMA;Description=Banco Sol;UID=otavio.miguel;Trusted_Connection=Yes;APP=Microsoft Office;WSID=JMOADM-014;DATABASE=GS300ERP;LANGUAGE=Português;QuotedId=No;AnsiNPW=No" command="EXEC Procter.Relatorios.Gs300ERP_ShelfLiveMapvLinhasProd ?,?,?,?"/>
    <parameters count="4">
      <parameter name="Parâmetro1" parameterType="cell" cell="[MAPVendasFinal.xlsm]LINHAS!$G$3"/>
      <parameter name="Parâmetro2" parameterType="cell" cell="[MAPVendasFinal.xlsm]LINHAS!$G$4"/>
      <parameter name="Parâmetro3" parameterType="cell" cell="'MAPA VENDAS 92 - CAJAMAR'!$A$1"/>
      <parameter name="Parâmetro4" parameterType="cell" cell="'MAPA VENDAS 92 - CAJAMAR'!$C$1"/>
    </parameters>
  </connection>
</connections>
</file>

<file path=xl/sharedStrings.xml><?xml version="1.0" encoding="utf-8"?>
<sst xmlns="http://schemas.openxmlformats.org/spreadsheetml/2006/main" count="376" uniqueCount="119">
  <si>
    <t>Modulo 92</t>
  </si>
  <si>
    <t>SOLFARMA</t>
  </si>
  <si>
    <t>MAPA DE VENDAS COMPLETO POR QUANTIDADE UNITÁRIA</t>
  </si>
  <si>
    <t>CÓDIGO</t>
  </si>
  <si>
    <t>DESCRIÇÃO</t>
  </si>
  <si>
    <t>CÓD. BARRAS</t>
  </si>
  <si>
    <t>PREÇO FÁB.</t>
  </si>
  <si>
    <t>CÓD. LINHA</t>
  </si>
  <si>
    <t>LINHA</t>
  </si>
  <si>
    <t>QtdVenda03</t>
  </si>
  <si>
    <t>QtdVenda02</t>
  </si>
  <si>
    <t>QtdVenda01</t>
  </si>
  <si>
    <t>QtdVenda00</t>
  </si>
  <si>
    <t>EST.ATUAL</t>
  </si>
  <si>
    <t>PEND.</t>
  </si>
  <si>
    <t>ACERTALIX  10 MG / 2,5 MG C/30 CPR</t>
  </si>
  <si>
    <t>7898029550421</t>
  </si>
  <si>
    <t>ÉTICO</t>
  </si>
  <si>
    <t>ACERTALIX 5MG+1,25MG CPR C/30</t>
  </si>
  <si>
    <t>7898029550407</t>
  </si>
  <si>
    <t>ACERTANLO 14+10MG CPR C/30</t>
  </si>
  <si>
    <t>7898029550353</t>
  </si>
  <si>
    <t>TOTAL UN.</t>
  </si>
  <si>
    <t>ACERTANLO 3,5+2,5MG CPR C/30</t>
  </si>
  <si>
    <t>7898029550315</t>
  </si>
  <si>
    <t>VlrVenda03</t>
  </si>
  <si>
    <t>VlrVenda02</t>
  </si>
  <si>
    <t>VlrVenda01</t>
  </si>
  <si>
    <t>VlrVenda00</t>
  </si>
  <si>
    <t>ACERTANLO 7+5MG CPR C/30</t>
  </si>
  <si>
    <t>7898029550339</t>
  </si>
  <si>
    <t>TOTAL R$</t>
  </si>
  <si>
    <t>ACERTIL 10MG CPR C/30</t>
  </si>
  <si>
    <t>7898029550247</t>
  </si>
  <si>
    <t>ACERTIL 10MG CPR C/60</t>
  </si>
  <si>
    <t>7898029550254</t>
  </si>
  <si>
    <t>ACERTIL 5MG CPR C/30</t>
  </si>
  <si>
    <t>7898029550216</t>
  </si>
  <si>
    <t>ACERTIL 5MG CPR C/60</t>
  </si>
  <si>
    <t>7898029550223</t>
  </si>
  <si>
    <t xml:space="preserve">AGOXOM 25MG C/14 CPR C1		</t>
  </si>
  <si>
    <t>7898029559288</t>
  </si>
  <si>
    <t>AGOXOM 25MG C/28 CPR C1</t>
  </si>
  <si>
    <t>7898029559318</t>
  </si>
  <si>
    <t>AGOXOM 25MG C/56 CPR C1</t>
  </si>
  <si>
    <t>7898029559332</t>
  </si>
  <si>
    <t>HPC</t>
  </si>
  <si>
    <t>ARCALION CPR REV 1X20</t>
  </si>
  <si>
    <t>7898029550124</t>
  </si>
  <si>
    <t>ARCALION CPR REV C/60</t>
  </si>
  <si>
    <t>7898029550131</t>
  </si>
  <si>
    <t>COVERSYL 4MG CPR 1X30</t>
  </si>
  <si>
    <t>7898029551046</t>
  </si>
  <si>
    <t>COVERSYL PLUS CPR 1X30</t>
  </si>
  <si>
    <t>7898029551244</t>
  </si>
  <si>
    <t>DAFLON 1000MG CPR C/30</t>
  </si>
  <si>
    <t>7898029551848</t>
  </si>
  <si>
    <t>DAFLON 1000MG CPR C/60</t>
  </si>
  <si>
    <t>7898029551855</t>
  </si>
  <si>
    <t>DAFLON 500MG CPR "C/30"</t>
  </si>
  <si>
    <t>7898029551770</t>
  </si>
  <si>
    <t xml:space="preserve">Shelf Life - Dias para vencimento de Produtos </t>
  </si>
  <si>
    <t>DAFLON 500MG CPR "C/60"</t>
  </si>
  <si>
    <t>7898029551787</t>
  </si>
  <si>
    <t>Cód Prod</t>
  </si>
  <si>
    <t>Lote</t>
  </si>
  <si>
    <t>Produto</t>
  </si>
  <si>
    <t>Fabricante</t>
  </si>
  <si>
    <t>Vencimento</t>
  </si>
  <si>
    <t>Qtde</t>
  </si>
  <si>
    <t>DIAS</t>
  </si>
  <si>
    <t>DAFLON FLEX 1000MG SUS ORAL SACHE C/30</t>
  </si>
  <si>
    <t>7898029550766</t>
  </si>
  <si>
    <t>DIAMICRON "MR" 30MG CPR C/30</t>
  </si>
  <si>
    <t>7898029552128</t>
  </si>
  <si>
    <t>DIAMICRON "MR" 30MG CPR C/60</t>
  </si>
  <si>
    <t>7898029552135</t>
  </si>
  <si>
    <t>DIAMICRON "MR" 60MG CPR C/30</t>
  </si>
  <si>
    <t>7898029552203</t>
  </si>
  <si>
    <t>DIAMICRON "MR" 60MG CPR C/60</t>
  </si>
  <si>
    <t>7898029552210</t>
  </si>
  <si>
    <t>DIATARCOM MR 30MG C/60 CPR</t>
  </si>
  <si>
    <t>7898029552258</t>
  </si>
  <si>
    <t>DIATARCOM MR 60 MG C/30CPR</t>
  </si>
  <si>
    <t>7898029552302</t>
  </si>
  <si>
    <t>NATRILIX "SR" CPR "C/30"</t>
  </si>
  <si>
    <t>7898029556829</t>
  </si>
  <si>
    <t>NATRILIX "SR" CPR 1X60</t>
  </si>
  <si>
    <t>7898029556812</t>
  </si>
  <si>
    <t>NATRILIX 2,5MG CPR REV C/30</t>
  </si>
  <si>
    <t>7898029556539</t>
  </si>
  <si>
    <t>PROCORALAN 5,0MG CPR C/56</t>
  </si>
  <si>
    <t>7898029557123</t>
  </si>
  <si>
    <t>PROCORALAN 7,5MG CPR C/56</t>
  </si>
  <si>
    <t>7898029557154</t>
  </si>
  <si>
    <t>TRIPLIXAM 10+2,5+10MG CPR REV C/30</t>
  </si>
  <si>
    <t>7898029550834</t>
  </si>
  <si>
    <t>TRIPLIXAM 10+2,5+5MG CPR REV C/30</t>
  </si>
  <si>
    <t>7898029550827</t>
  </si>
  <si>
    <t>TRIPLIXAM 5+1,25+10MG CPR REV C/30</t>
  </si>
  <si>
    <t>7898029550810</t>
  </si>
  <si>
    <t>TRIPLIXAM 5+1,25+5MG CPR REV C/30</t>
  </si>
  <si>
    <t>7898029550803</t>
  </si>
  <si>
    <t>VASTAREL LP 80MG CPS C/30</t>
  </si>
  <si>
    <t>7898029558755</t>
  </si>
  <si>
    <t>VASTAREL MR 35MG CPR 1X30</t>
  </si>
  <si>
    <t>7898029558809</t>
  </si>
  <si>
    <t>VASTAREL MR 35MG CPR 1X60</t>
  </si>
  <si>
    <t>7898029558816</t>
  </si>
  <si>
    <t>CEDRAFLON 150ML</t>
  </si>
  <si>
    <t>7898029550063</t>
  </si>
  <si>
    <t>03/03/2025</t>
  </si>
  <si>
    <t>14:36:44</t>
  </si>
  <si>
    <t>FILIAL:  01-MATRIZ | FABRICANTE: 538-LABORATORIOS SERVIER DO BRASIL LTDA</t>
  </si>
  <si>
    <t>DEZ/24</t>
  </si>
  <si>
    <t>JAN/25</t>
  </si>
  <si>
    <t>FEV/25</t>
  </si>
  <si>
    <t>MAR/25</t>
  </si>
  <si>
    <t>FILIAL:  10-CAJAMAR | FABRICANTE: 538-LABORATORIOS SERVIER DO BRASIL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</si>
</sst>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* #,##0.00_-;\-[$R$-416]* #,##0.00_-;_-[$R$-416]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8"/>
      <color indexed="8"/>
      <name val="Verdana"/>
      <family val="2"/>
    </font>
    <font>
      <sz val="11"/>
      <color theme="1" tint="4.9989318521683403E-2"/>
      <name val="Aptos Narrow"/>
      <family val="2"/>
      <scheme val="minor"/>
    </font>
    <font>
      <sz val="11"/>
      <color theme="9" tint="0.3999755851924192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9" borderId="1" xfId="0" applyFont="1" applyFill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/>
    <xf numFmtId="0" fontId="10" fillId="10" borderId="4" xfId="0" applyFont="1" applyFill="1" applyBorder="1"/>
    <xf numFmtId="0" fontId="11" fillId="11" borderId="0" xfId="0" applyFont="1" applyFill="1" applyAlignment="1">
      <alignment horizontal="center"/>
    </xf>
  </cellXfs>
  <cellStyles count="1">
    <cellStyle name="Normal" xfId="0" builtinId="0"/>
  </cellStyles>
  <dxfs count="9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R$-416]* #,##0.00_-;\-[$R$-416]* #,##0.00_-;_-[$R$-416]* &quot;-&quot;??_-;_-@_-"/>
    </dxf>
    <dxf>
      <numFmt numFmtId="164" formatCode="_-[$R$-416]* #,##0.00_-;\-[$R$-416]* #,##0.00_-;_-[$R$-416]* &quot;-&quot;??_-;_-@_-"/>
    </dxf>
    <dxf>
      <numFmt numFmtId="164" formatCode="_-[$R$-416]* #,##0.00_-;\-[$R$-416]* #,##0.00_-;_-[$R$-416]* &quot;-&quot;??_-;_-@_-"/>
    </dxf>
    <dxf>
      <numFmt numFmtId="164" formatCode="_-[$R$-416]* #,##0.00_-;\-[$R$-416]* #,##0.00_-;_-[$R$-416]* &quot;-&quot;??_-;_-@_-"/>
    </dxf>
    <dxf>
      <numFmt numFmtId="164" formatCode="_-[$R$-416]* #,##0.00_-;\-[$R$-416]* #,##0.00_-;_-[$R$-416]* &quot;-&quot;??_-;_-@_-"/>
    </dxf>
    <dxf>
      <numFmt numFmtId="164" formatCode="_-[$R$-416]* #,##0.00_-;\-[$R$-416]* #,##0.00_-;_-[$R$-416]* &quot;-&quot;??_-;_-@_-"/>
    </dxf>
    <dxf>
      <numFmt numFmtId="164" formatCode="_-[$R$-416]* #,##0.00_-;\-[$R$-416]* #,##0.00_-;_-[$R$-416]* &quot;-&quot;??_-;_-@_-"/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ptos Narrow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* #,##0.00_-;\-[$R$-416]* #,##0.00_-;_-[$R$-416]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* #,##0.00_-;\-[$R$-416]* #,##0.00_-;_-[$R$-416]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* #,##0.00_-;\-[$R$-416]* #,##0.00_-;_-[$R$-416]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* #,##0.00_-;\-[$R$-416]* #,##0.00_-;_-[$R$-416]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* #,##0.00_-;\-[$R$-416]* #,##0.00_-;_-[$R$-416]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* #,##0.00_-;\-[$R$-416]* #,##0.00_-;_-[$R$-416]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* #,##0.00_-;\-[$R$-416]* #,##0.00_-;_-[$R$-416]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Aptos Narrow"/>
        <scheme val="minor"/>
      </font>
      <fill>
        <patternFill patternType="solid">
          <fgColor indexed="64"/>
          <bgColor theme="9" tint="-0.499984740745262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R$-416]* #,##0.00_-;\-[$R$-416]* #,##0.00_-;_-[$R$-416]* &quot;-&quot;??_-;_-@_-"/>
    </dxf>
    <dxf>
      <numFmt numFmtId="164" formatCode="_-[$R$-416]* #,##0.00_-;\-[$R$-416]* #,##0.00_-;_-[$R$-416]* &quot;-&quot;??_-;_-@_-"/>
    </dxf>
    <dxf>
      <numFmt numFmtId="164" formatCode="_-[$R$-416]* #,##0.00_-;\-[$R$-416]* #,##0.00_-;_-[$R$-416]* &quot;-&quot;??_-;_-@_-"/>
    </dxf>
    <dxf>
      <numFmt numFmtId="164" formatCode="_-[$R$-416]* #,##0.00_-;\-[$R$-416]* #,##0.00_-;_-[$R$-416]* &quot;-&quot;??_-;_-@_-"/>
    </dxf>
    <dxf>
      <numFmt numFmtId="164" formatCode="_-[$R$-416]* #,##0.00_-;\-[$R$-416]* #,##0.00_-;_-[$R$-416]* &quot;-&quot;??_-;_-@_-"/>
    </dxf>
    <dxf>
      <numFmt numFmtId="164" formatCode="_-[$R$-416]* #,##0.00_-;\-[$R$-416]* #,##0.00_-;_-[$R$-416]* &quot;-&quot;??_-;_-@_-"/>
    </dxf>
    <dxf>
      <numFmt numFmtId="164" formatCode="_-[$R$-416]* #,##0.00_-;\-[$R$-416]* #,##0.00_-;_-[$R$-416]* &quot;-&quot;??_-;_-@_-"/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ptos Narrow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* #,##0.00_-;\-[$R$-416]* #,##0.00_-;_-[$R$-416]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* #,##0.00_-;\-[$R$-416]* #,##0.00_-;_-[$R$-416]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* #,##0.00_-;\-[$R$-416]* #,##0.00_-;_-[$R$-416]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* #,##0.00_-;\-[$R$-416]* #,##0.00_-;_-[$R$-416]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* #,##0.00_-;\-[$R$-416]* #,##0.00_-;_-[$R$-416]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* #,##0.00_-;\-[$R$-416]* #,##0.00_-;_-[$R$-416]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* #,##0.00_-;\-[$R$-416]* #,##0.00_-;_-[$R$-416]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Aptos Narrow"/>
        <scheme val="minor"/>
      </font>
      <fill>
        <patternFill patternType="solid">
          <fgColor indexed="64"/>
          <bgColor theme="9" tint="-0.499984740745262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'MAPA VENDAS 92 - MATRIZ'!$N$19</c:f>
              <c:strCache>
                <c:ptCount val="1"/>
                <c:pt idx="0">
                  <c:v>ÉTICO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'MAPA VENDAS 92 - MATRIZ'!$O$17:$R$18</c:f>
              <c:multiLvlStrCache>
                <c:ptCount val="4"/>
                <c:lvl>
                  <c:pt idx="0">
                    <c:v>PREÇO FÁB.</c:v>
                  </c:pt>
                  <c:pt idx="1">
                    <c:v>VlrVenda03</c:v>
                  </c:pt>
                  <c:pt idx="2">
                    <c:v>VlrVenda02</c:v>
                  </c:pt>
                  <c:pt idx="3">
                    <c:v>VlrVenda01</c:v>
                  </c:pt>
                </c:lvl>
                <c:lvl>
                  <c:pt idx="0">
                    <c:v>PREÇO FÁB.</c:v>
                  </c:pt>
                  <c:pt idx="1">
                    <c:v>DEZ/24</c:v>
                  </c:pt>
                  <c:pt idx="2">
                    <c:v>JAN/25</c:v>
                  </c:pt>
                  <c:pt idx="3">
                    <c:v>FEV/25</c:v>
                  </c:pt>
                </c:lvl>
              </c:multiLvlStrCache>
            </c:multiLvlStrRef>
          </c:cat>
          <c:val>
            <c:numRef>
              <c:f>'MAPA VENDAS 92 - MATRIZ'!$O$19:$R$19</c:f>
              <c:numCache>
                <c:formatCode>_-[$R$-416]* #.##000_-;\-[$R$-416]* #.##000_-;_-[$R$-416]* "-"??_-;_-@_-</c:formatCode>
                <c:ptCount val="4"/>
                <c:pt idx="0">
                  <c:v>4174.2</c:v>
                </c:pt>
                <c:pt idx="1">
                  <c:v>723182.68</c:v>
                </c:pt>
                <c:pt idx="2">
                  <c:v>488085.48</c:v>
                </c:pt>
                <c:pt idx="3">
                  <c:v>254861.73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C-4179-8215-3AC0517AB64B}"/>
            </c:ext>
          </c:extLst>
        </c:ser>
        <c:ser>
          <c:idx val="1"/>
          <c:order val="1"/>
          <c:tx>
            <c:strRef>
              <c:f>'MAPA VENDAS 92 - MATRIZ'!$N$20</c:f>
              <c:strCache>
                <c:ptCount val="1"/>
                <c:pt idx="0">
                  <c:v>HPC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'MAPA VENDAS 92 - MATRIZ'!$O$17:$R$18</c:f>
              <c:multiLvlStrCache>
                <c:ptCount val="4"/>
                <c:lvl>
                  <c:pt idx="0">
                    <c:v>PREÇO FÁB.</c:v>
                  </c:pt>
                  <c:pt idx="1">
                    <c:v>VlrVenda03</c:v>
                  </c:pt>
                  <c:pt idx="2">
                    <c:v>VlrVenda02</c:v>
                  </c:pt>
                  <c:pt idx="3">
                    <c:v>VlrVenda01</c:v>
                  </c:pt>
                </c:lvl>
                <c:lvl>
                  <c:pt idx="0">
                    <c:v>PREÇO FÁB.</c:v>
                  </c:pt>
                  <c:pt idx="1">
                    <c:v>DEZ/24</c:v>
                  </c:pt>
                  <c:pt idx="2">
                    <c:v>JAN/25</c:v>
                  </c:pt>
                  <c:pt idx="3">
                    <c:v>FEV/25</c:v>
                  </c:pt>
                </c:lvl>
              </c:multiLvlStrCache>
            </c:multiLvlStrRef>
          </c:cat>
          <c:val>
            <c:numRef>
              <c:f>'MAPA VENDAS 92 - MATRIZ'!$O$20:$R$20</c:f>
              <c:numCache>
                <c:formatCode>_-[$R$-416]* #.##000_-;\-[$R$-416]* #.##000_-;_-[$R$-416]* "-"??_-;_-@_-</c:formatCode>
                <c:ptCount val="4"/>
                <c:pt idx="0">
                  <c:v>51.27</c:v>
                </c:pt>
                <c:pt idx="1">
                  <c:v>16976.39</c:v>
                </c:pt>
                <c:pt idx="2">
                  <c:v>-3394.71</c:v>
                </c:pt>
                <c:pt idx="3">
                  <c:v>3867.91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C-4179-8215-3AC0517AB64B}"/>
            </c:ext>
          </c:extLst>
        </c:ser>
        <c:ser>
          <c:idx val="2"/>
          <c:order val="2"/>
          <c:tx>
            <c:strRef>
              <c:f>'MAPA VENDAS 92 - MATRIZ'!$N$21</c:f>
              <c:strCache>
                <c:ptCount val="1"/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'MAPA VENDAS 92 - MATRIZ'!$O$17:$R$18</c:f>
              <c:multiLvlStrCache>
                <c:ptCount val="4"/>
                <c:lvl>
                  <c:pt idx="0">
                    <c:v>PREÇO FÁB.</c:v>
                  </c:pt>
                  <c:pt idx="1">
                    <c:v>VlrVenda03</c:v>
                  </c:pt>
                  <c:pt idx="2">
                    <c:v>VlrVenda02</c:v>
                  </c:pt>
                  <c:pt idx="3">
                    <c:v>VlrVenda01</c:v>
                  </c:pt>
                </c:lvl>
                <c:lvl>
                  <c:pt idx="0">
                    <c:v>PREÇO FÁB.</c:v>
                  </c:pt>
                  <c:pt idx="1">
                    <c:v>DEZ/24</c:v>
                  </c:pt>
                  <c:pt idx="2">
                    <c:v>JAN/25</c:v>
                  </c:pt>
                  <c:pt idx="3">
                    <c:v>FEV/25</c:v>
                  </c:pt>
                </c:lvl>
              </c:multiLvlStrCache>
            </c:multiLvlStrRef>
          </c:cat>
          <c:val>
            <c:numRef>
              <c:f>'MAPA VENDAS 92 - MATRIZ'!$O$21:$R$21</c:f>
              <c:numCache>
                <c:formatCode>_-[$R$-416]* #.##000_-;\-[$R$-416]* #.##000_-;_-[$R$-416]*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C-4179-8215-3AC0517AB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2304"/>
        <c:axId val="129016960"/>
      </c:lineChart>
      <c:catAx>
        <c:axId val="19632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016960"/>
        <c:crosses val="autoZero"/>
        <c:auto val="1"/>
        <c:lblAlgn val="ctr"/>
        <c:lblOffset val="100"/>
        <c:noMultiLvlLbl val="0"/>
      </c:catAx>
      <c:valAx>
        <c:axId val="129016960"/>
        <c:scaling>
          <c:orientation val="minMax"/>
        </c:scaling>
        <c:delete val="0"/>
        <c:axPos val="l"/>
        <c:majorGridlines/>
        <c:numFmt formatCode="_-[$R$-416]* #.##000_-;\-[$R$-416]* #.##000_-;_-[$R$-416]* &quot;-&quot;??_-;_-@_-" sourceLinked="1"/>
        <c:majorTickMark val="out"/>
        <c:minorTickMark val="none"/>
        <c:tickLblPos val="nextTo"/>
        <c:crossAx val="19632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'MAPA VENDAS 92 - CAJAMAR'!$N$19</c:f>
              <c:strCache>
                <c:ptCount val="1"/>
                <c:pt idx="0">
                  <c:v>ÉTICO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'MAPA VENDAS 92 - CAJAMAR'!$O$17:$R$18</c:f>
              <c:multiLvlStrCache>
                <c:ptCount val="4"/>
                <c:lvl>
                  <c:pt idx="0">
                    <c:v>PREÇO FÁB.</c:v>
                  </c:pt>
                  <c:pt idx="1">
                    <c:v>VlrVenda03</c:v>
                  </c:pt>
                  <c:pt idx="2">
                    <c:v>VlrVenda02</c:v>
                  </c:pt>
                  <c:pt idx="3">
                    <c:v>VlrVenda01</c:v>
                  </c:pt>
                </c:lvl>
                <c:lvl>
                  <c:pt idx="0">
                    <c:v>PREÇO FÁB.</c:v>
                  </c:pt>
                  <c:pt idx="1">
                    <c:v>DEZ/24</c:v>
                  </c:pt>
                  <c:pt idx="2">
                    <c:v>JAN/25</c:v>
                  </c:pt>
                  <c:pt idx="3">
                    <c:v>FEV/25</c:v>
                  </c:pt>
                </c:lvl>
              </c:multiLvlStrCache>
            </c:multiLvlStrRef>
          </c:cat>
          <c:val>
            <c:numRef>
              <c:f>'MAPA VENDAS 92 - CAJAMAR'!$O$19:$R$19</c:f>
              <c:numCache>
                <c:formatCode>_-[$R$-416]* #.##000_-;\-[$R$-416]* #.##000_-;_-[$R$-416]* "-"??_-;_-@_-</c:formatCode>
                <c:ptCount val="4"/>
                <c:pt idx="0">
                  <c:v>4174.2</c:v>
                </c:pt>
                <c:pt idx="1">
                  <c:v>18428.63</c:v>
                </c:pt>
                <c:pt idx="2">
                  <c:v>171825.35</c:v>
                </c:pt>
                <c:pt idx="3">
                  <c:v>126443.28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4-40BC-93BC-895AC0A0AFD9}"/>
            </c:ext>
          </c:extLst>
        </c:ser>
        <c:ser>
          <c:idx val="1"/>
          <c:order val="1"/>
          <c:tx>
            <c:strRef>
              <c:f>'MAPA VENDAS 92 - CAJAMAR'!$N$20</c:f>
              <c:strCache>
                <c:ptCount val="1"/>
                <c:pt idx="0">
                  <c:v>HPC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'MAPA VENDAS 92 - CAJAMAR'!$O$17:$R$18</c:f>
              <c:multiLvlStrCache>
                <c:ptCount val="4"/>
                <c:lvl>
                  <c:pt idx="0">
                    <c:v>PREÇO FÁB.</c:v>
                  </c:pt>
                  <c:pt idx="1">
                    <c:v>VlrVenda03</c:v>
                  </c:pt>
                  <c:pt idx="2">
                    <c:v>VlrVenda02</c:v>
                  </c:pt>
                  <c:pt idx="3">
                    <c:v>VlrVenda01</c:v>
                  </c:pt>
                </c:lvl>
                <c:lvl>
                  <c:pt idx="0">
                    <c:v>PREÇO FÁB.</c:v>
                  </c:pt>
                  <c:pt idx="1">
                    <c:v>DEZ/24</c:v>
                  </c:pt>
                  <c:pt idx="2">
                    <c:v>JAN/25</c:v>
                  </c:pt>
                  <c:pt idx="3">
                    <c:v>FEV/25</c:v>
                  </c:pt>
                </c:lvl>
              </c:multiLvlStrCache>
            </c:multiLvlStrRef>
          </c:cat>
          <c:val>
            <c:numRef>
              <c:f>'MAPA VENDAS 92 - CAJAMAR'!$O$20:$R$20</c:f>
              <c:numCache>
                <c:formatCode>_-[$R$-416]* #.##000_-;\-[$R$-416]* #.##000_-;_-[$R$-416]* "-"??_-;_-@_-</c:formatCode>
                <c:ptCount val="4"/>
                <c:pt idx="0">
                  <c:v>51.27</c:v>
                </c:pt>
                <c:pt idx="1">
                  <c:v>0</c:v>
                </c:pt>
                <c:pt idx="2">
                  <c:v>1543.05</c:v>
                </c:pt>
                <c:pt idx="3">
                  <c:v>5246.37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4-40BC-93BC-895AC0A0AFD9}"/>
            </c:ext>
          </c:extLst>
        </c:ser>
        <c:ser>
          <c:idx val="2"/>
          <c:order val="2"/>
          <c:tx>
            <c:strRef>
              <c:f>'MAPA VENDAS 92 - CAJAMAR'!$N$21</c:f>
              <c:strCache>
                <c:ptCount val="1"/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'MAPA VENDAS 92 - CAJAMAR'!$O$17:$R$18</c:f>
              <c:multiLvlStrCache>
                <c:ptCount val="4"/>
                <c:lvl>
                  <c:pt idx="0">
                    <c:v>PREÇO FÁB.</c:v>
                  </c:pt>
                  <c:pt idx="1">
                    <c:v>VlrVenda03</c:v>
                  </c:pt>
                  <c:pt idx="2">
                    <c:v>VlrVenda02</c:v>
                  </c:pt>
                  <c:pt idx="3">
                    <c:v>VlrVenda01</c:v>
                  </c:pt>
                </c:lvl>
                <c:lvl>
                  <c:pt idx="0">
                    <c:v>PREÇO FÁB.</c:v>
                  </c:pt>
                  <c:pt idx="1">
                    <c:v>DEZ/24</c:v>
                  </c:pt>
                  <c:pt idx="2">
                    <c:v>JAN/25</c:v>
                  </c:pt>
                  <c:pt idx="3">
                    <c:v>FEV/25</c:v>
                  </c:pt>
                </c:lvl>
              </c:multiLvlStrCache>
            </c:multiLvlStrRef>
          </c:cat>
          <c:val>
            <c:numRef>
              <c:f>'MAPA VENDAS 92 - CAJAMAR'!$O$21:$R$21</c:f>
              <c:numCache>
                <c:formatCode>_-[$R$-416]* #.##000_-;\-[$R$-416]* #.##000_-;_-[$R$-416]*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64-40BC-93BC-895AC0A0A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2304"/>
        <c:axId val="129016960"/>
      </c:lineChart>
      <c:catAx>
        <c:axId val="19632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016960"/>
        <c:crosses val="autoZero"/>
        <c:auto val="1"/>
        <c:lblAlgn val="ctr"/>
        <c:lblOffset val="100"/>
        <c:noMultiLvlLbl val="0"/>
      </c:catAx>
      <c:valAx>
        <c:axId val="129016960"/>
        <c:scaling>
          <c:orientation val="minMax"/>
        </c:scaling>
        <c:delete val="0"/>
        <c:axPos val="l"/>
        <c:majorGridlines/>
        <c:numFmt formatCode="_-[$R$-416]* #.##000_-;\-[$R$-416]* #.##000_-;_-[$R$-416]* &quot;-&quot;??_-;_-@_-" sourceLinked="1"/>
        <c:majorTickMark val="out"/>
        <c:minorTickMark val="none"/>
        <c:tickLblPos val="nextTo"/>
        <c:crossAx val="19632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261841</xdr:colOff>
      <xdr:row>7</xdr:row>
      <xdr:rowOff>154662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9C793D-635F-4FDD-A99A-99AF8C901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976215" cy="148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5947</xdr:colOff>
      <xdr:row>0</xdr:row>
      <xdr:rowOff>0</xdr:rowOff>
    </xdr:from>
    <xdr:to>
      <xdr:col>19</xdr:col>
      <xdr:colOff>303244</xdr:colOff>
      <xdr:row>7</xdr:row>
      <xdr:rowOff>342489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9CA366-68E2-4192-BEE5-A76BD8102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261841</xdr:colOff>
      <xdr:row>7</xdr:row>
      <xdr:rowOff>114657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D39C09-7D55-41DA-9A91-D51920C60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976215" cy="1448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5947</xdr:colOff>
      <xdr:row>0</xdr:row>
      <xdr:rowOff>0</xdr:rowOff>
    </xdr:from>
    <xdr:to>
      <xdr:col>19</xdr:col>
      <xdr:colOff>303244</xdr:colOff>
      <xdr:row>7</xdr:row>
      <xdr:rowOff>342489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321CA6-CEFD-40A5-B195-8775F4FD4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eigon.silva\Documents\ENVIO\MAPA\MAPVendasFinal.xlsm" TargetMode="External"/><Relationship Id="rId1" Type="http://schemas.openxmlformats.org/officeDocument/2006/relationships/externalLinkPath" Target="/Users/heigon.silva/Documents/ENVIO/MAPA/MAPVendas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A VENDAS 13"/>
      <sheetName val="MAPA VENDAS 148"/>
      <sheetName val="MAPA VENDAS 92 - MATRIZ"/>
      <sheetName val="LISTA DE PRECO"/>
      <sheetName val="LABORATORIOS"/>
      <sheetName val="LINHAS"/>
      <sheetName val="INDUSTRIAS"/>
      <sheetName val="MAPA VENDAS 92 - CAJAMAR"/>
      <sheetName val="MAPA VENDAS 92 - FILIAL 9"/>
    </sheetNames>
    <sheetDataSet>
      <sheetData sheetId="0"/>
      <sheetData sheetId="1"/>
      <sheetData sheetId="2">
        <row r="17">
          <cell r="O17" t="str">
            <v>PREÇO FÁB.</v>
          </cell>
          <cell r="P17" t="str">
            <v>DEZ/24</v>
          </cell>
          <cell r="Q17" t="str">
            <v>JAN/25</v>
          </cell>
          <cell r="R17" t="str">
            <v>FEV/25</v>
          </cell>
        </row>
        <row r="18">
          <cell r="O18" t="str">
            <v>PREÇO FÁB.</v>
          </cell>
          <cell r="P18" t="str">
            <v>VlrVenda03</v>
          </cell>
          <cell r="Q18" t="str">
            <v>VlrVenda02</v>
          </cell>
          <cell r="R18" t="str">
            <v>VlrVenda01</v>
          </cell>
        </row>
        <row r="19">
          <cell r="N19" t="str">
            <v>ÉTICO</v>
          </cell>
          <cell r="O19">
            <v>4174.2</v>
          </cell>
          <cell r="P19">
            <v>723182.68</v>
          </cell>
          <cell r="Q19">
            <v>488085.48</v>
          </cell>
          <cell r="R19">
            <v>254861.73</v>
          </cell>
        </row>
        <row r="20">
          <cell r="N20" t="str">
            <v>HPC</v>
          </cell>
          <cell r="O20">
            <v>51.27</v>
          </cell>
          <cell r="P20">
            <v>16976.39</v>
          </cell>
          <cell r="Q20">
            <v>-3394.71</v>
          </cell>
          <cell r="R20">
            <v>3867.91</v>
          </cell>
        </row>
      </sheetData>
      <sheetData sheetId="3"/>
      <sheetData sheetId="4"/>
      <sheetData sheetId="5"/>
      <sheetData sheetId="6"/>
      <sheetData sheetId="7">
        <row r="17">
          <cell r="O17" t="str">
            <v>PREÇO FÁB.</v>
          </cell>
          <cell r="P17" t="str">
            <v>DEZ/24</v>
          </cell>
          <cell r="Q17" t="str">
            <v>JAN/25</v>
          </cell>
          <cell r="R17" t="str">
            <v>FEV/25</v>
          </cell>
        </row>
        <row r="18">
          <cell r="O18" t="str">
            <v>PREÇO FÁB.</v>
          </cell>
          <cell r="P18" t="str">
            <v>VlrVenda03</v>
          </cell>
          <cell r="Q18" t="str">
            <v>VlrVenda02</v>
          </cell>
          <cell r="R18" t="str">
            <v>VlrVenda01</v>
          </cell>
        </row>
        <row r="19">
          <cell r="N19" t="str">
            <v>ÉTICO</v>
          </cell>
          <cell r="O19">
            <v>4174.2</v>
          </cell>
          <cell r="P19">
            <v>18428.63</v>
          </cell>
          <cell r="Q19">
            <v>171825.35</v>
          </cell>
          <cell r="R19">
            <v>126443.28</v>
          </cell>
        </row>
        <row r="20">
          <cell r="N20" t="str">
            <v>HPC</v>
          </cell>
          <cell r="O20">
            <v>51.27</v>
          </cell>
          <cell r="P20">
            <v>0</v>
          </cell>
          <cell r="Q20">
            <v>1543.05</v>
          </cell>
          <cell r="R20">
            <v>5246.37</v>
          </cell>
        </row>
      </sheetData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RelatorioSolf_1" growShrinkType="overwriteClear" adjustColumnWidth="0" connectionId="1" xr16:uid="{AD9D4DF4-C87D-4C17-93E7-887F63FBE2F7}" autoFormatId="16" applyNumberFormats="0" applyBorderFormats="0" applyFontFormats="0" applyPatternFormats="0" applyAlignmentFormats="0" applyWidthHeightFormats="0">
  <queryTableRefresh nextId="7">
    <queryTableFields count="6">
      <queryTableField id="1" name="QtdVenda03" tableColumnId="1"/>
      <queryTableField id="2" name="QtdVenda02" tableColumnId="2"/>
      <queryTableField id="3" name="QtdVenda01" tableColumnId="3"/>
      <queryTableField id="4" name="QtdVenda00" tableColumnId="4"/>
      <queryTableField id="5" name="EST.ATUAL" tableColumnId="5"/>
      <queryTableField id="6" name="PEND.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RelServer" adjustColumnWidth="0" connectionId="10" xr16:uid="{A5594424-839C-4D49-80C6-18817750671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ód Prod" tableColumnId="1"/>
      <queryTableField id="2" name="Lote" tableColumnId="2"/>
      <queryTableField id="3" name="Produto" tableColumnId="3"/>
      <queryTableField id="4" name="Fabricante" tableColumnId="4"/>
      <queryTableField id="5" name="Vencimento" tableColumnId="5"/>
      <queryTableField id="6" name="Qtde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RelatorioSolf_2" growShrinkType="overwriteClear" adjustColumnWidth="0" connectionId="3" xr16:uid="{15E4A388-43A1-45D9-B74F-F5CC63AB43FB}" autoFormatId="16" applyNumberFormats="0" applyBorderFormats="0" applyFontFormats="0" applyPatternFormats="0" applyAlignmentFormats="0" applyWidthHeightFormats="0">
  <queryTableRefresh nextId="7">
    <queryTableFields count="6">
      <queryTableField id="1" name="VlrVenda03" tableColumnId="1"/>
      <queryTableField id="2" name="VlrVenda02" tableColumnId="2"/>
      <queryTableField id="3" name="VlrVenda01" tableColumnId="3"/>
      <queryTableField id="4" name="VlrVenda00" tableColumnId="4"/>
      <queryTableField id="5" name="EST.ATUAL" tableColumnId="5"/>
      <queryTableField id="6" name="PEND.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RelatorioSolf_4" growShrinkType="overwriteClear" adjustColumnWidth="0" connectionId="5" xr16:uid="{5A75C29E-0347-439B-9F18-36B6A2CDA50A}" autoFormatId="16" applyNumberFormats="0" applyBorderFormats="0" applyFontFormats="0" applyPatternFormats="0" applyAlignmentFormats="0" applyWidthHeightFormats="0">
  <queryTableRefresh nextId="13">
    <queryTableFields count="12">
      <queryTableField id="1" name="CÓDIGO" tableColumnId="1"/>
      <queryTableField id="2" name="DESCRIÇÃO" tableColumnId="2"/>
      <queryTableField id="3" name="CÓD. BARRAS" tableColumnId="3"/>
      <queryTableField id="4" name="PREÇO FÁB." tableColumnId="4"/>
      <queryTableField id="5" name="CÓD. LINHA" tableColumnId="5"/>
      <queryTableField id="6" name="LINHA" tableColumnId="6"/>
      <queryTableField id="7" name="QtdVenda03" tableColumnId="7"/>
      <queryTableField id="8" name="QtdVenda02" tableColumnId="8"/>
      <queryTableField id="9" name="QtdVenda01" tableColumnId="9"/>
      <queryTableField id="10" name="QtdVenda00" tableColumnId="10"/>
      <queryTableField id="11" name="EST.ATUAL" tableColumnId="11"/>
      <queryTableField id="12" name="PEND.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RelatorioSolf" growShrinkType="overwriteClear" adjustColumnWidth="0" connectionId="7" xr16:uid="{70995C42-D36B-4000-A4BD-94D0347C34B0}" autoFormatId="16" applyNumberFormats="0" applyBorderFormats="0" applyFontFormats="0" applyPatternFormats="0" applyAlignmentFormats="0" applyWidthHeightFormats="0">
  <queryTableRefresh nextId="9">
    <queryTableFields count="8">
      <queryTableField id="1" name="LINHA" tableColumnId="1"/>
      <queryTableField id="2" name="PREÇO FÁB." tableColumnId="2"/>
      <queryTableField id="3" name="VlrVenda03" tableColumnId="3"/>
      <queryTableField id="4" name="VlrVenda02" tableColumnId="4"/>
      <queryTableField id="5" name="VlrVenda01" tableColumnId="5"/>
      <queryTableField id="6" name="VlrVenda00" tableColumnId="6"/>
      <queryTableField id="7" name="EST.ATUAL" tableColumnId="7"/>
      <queryTableField id="8" name="PEND.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RelServer" adjustColumnWidth="0" connectionId="9" xr16:uid="{40B00521-EC85-47A3-AD5F-DD51EBC4E81D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ód Prod" tableColumnId="1"/>
      <queryTableField id="2" name="Lote" tableColumnId="2"/>
      <queryTableField id="3" name="Produto" tableColumnId="3"/>
      <queryTableField id="4" name="Fabricante" tableColumnId="4"/>
      <queryTableField id="5" name="Vencimento" tableColumnId="5"/>
      <queryTableField id="6" name="Qtde" tableColumnId="6"/>
      <queryTableField id="7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RelatorioSolf_1" growShrinkType="overwriteClear" adjustColumnWidth="0" connectionId="2" xr16:uid="{83A378DD-4E58-4889-A8B5-0FBEF74898DD}" autoFormatId="16" applyNumberFormats="0" applyBorderFormats="0" applyFontFormats="0" applyPatternFormats="0" applyAlignmentFormats="0" applyWidthHeightFormats="0">
  <queryTableRefresh nextId="7">
    <queryTableFields count="6">
      <queryTableField id="1" name="QtdVenda03" tableColumnId="1"/>
      <queryTableField id="2" name="QtdVenda02" tableColumnId="2"/>
      <queryTableField id="3" name="QtdVenda01" tableColumnId="3"/>
      <queryTableField id="4" name="QtdVenda00" tableColumnId="4"/>
      <queryTableField id="5" name="EST.ATUAL" tableColumnId="5"/>
      <queryTableField id="6" name="PEND.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RelatorioSolf_2" growShrinkType="overwriteClear" adjustColumnWidth="0" connectionId="4" xr16:uid="{55131A77-353F-4E62-A49B-AD3969D757A8}" autoFormatId="16" applyNumberFormats="0" applyBorderFormats="0" applyFontFormats="0" applyPatternFormats="0" applyAlignmentFormats="0" applyWidthHeightFormats="0">
  <queryTableRefresh nextId="7">
    <queryTableFields count="6">
      <queryTableField id="1" name="VlrVenda03" tableColumnId="1"/>
      <queryTableField id="2" name="VlrVenda02" tableColumnId="2"/>
      <queryTableField id="3" name="VlrVenda01" tableColumnId="3"/>
      <queryTableField id="4" name="VlrVenda00" tableColumnId="4"/>
      <queryTableField id="5" name="EST.ATUAL" tableColumnId="5"/>
      <queryTableField id="6" name="PEND.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RelatorioSolf_4" growShrinkType="overwriteClear" adjustColumnWidth="0" connectionId="6" xr16:uid="{EC85A5B3-F6E5-41C8-B77C-ECE2B7214ECE}" autoFormatId="16" applyNumberFormats="0" applyBorderFormats="0" applyFontFormats="0" applyPatternFormats="0" applyAlignmentFormats="0" applyWidthHeightFormats="0">
  <queryTableRefresh nextId="13">
    <queryTableFields count="12">
      <queryTableField id="1" name="CÓDIGO" tableColumnId="1"/>
      <queryTableField id="2" name="DESCRIÇÃO" tableColumnId="2"/>
      <queryTableField id="3" name="CÓD. BARRAS" tableColumnId="3"/>
      <queryTableField id="4" name="PREÇO FÁB." tableColumnId="4"/>
      <queryTableField id="5" name="CÓD. LINHA" tableColumnId="5"/>
      <queryTableField id="6" name="LINHA" tableColumnId="6"/>
      <queryTableField id="7" name="QtdVenda03" tableColumnId="7"/>
      <queryTableField id="8" name="QtdVenda02" tableColumnId="8"/>
      <queryTableField id="9" name="QtdVenda01" tableColumnId="9"/>
      <queryTableField id="10" name="QtdVenda00" tableColumnId="10"/>
      <queryTableField id="11" name="EST.ATUAL" tableColumnId="11"/>
      <queryTableField id="12" name="PEND.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RelatorioSolf" growShrinkType="overwriteClear" adjustColumnWidth="0" connectionId="8" xr16:uid="{8C87642B-AD37-4D4F-81CD-20011C4859BC}" autoFormatId="16" applyNumberFormats="0" applyBorderFormats="0" applyFontFormats="0" applyPatternFormats="0" applyAlignmentFormats="0" applyWidthHeightFormats="0">
  <queryTableRefresh nextId="9">
    <queryTableFields count="8">
      <queryTableField id="1" name="LINHA" tableColumnId="1"/>
      <queryTableField id="2" name="PREÇO FÁB." tableColumnId="2"/>
      <queryTableField id="3" name="VlrVenda03" tableColumnId="3"/>
      <queryTableField id="4" name="VlrVenda02" tableColumnId="4"/>
      <queryTableField id="5" name="VlrVenda01" tableColumnId="5"/>
      <queryTableField id="6" name="VlrVenda00" tableColumnId="6"/>
      <queryTableField id="7" name="EST.ATUAL" tableColumnId="7"/>
      <queryTableField id="8" name="PEND.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0F81FD-18FB-4A22-82BF-EF81D5B52975}" name="Tabela_Consulta_de_RelatorioSolf_1411" displayName="Tabela_Consulta_de_RelatorioSolf_1411" ref="P10:U11" tableType="queryTable" totalsRowShown="0" headerRowDxfId="89" dataDxfId="88">
  <autoFilter ref="P10:U11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BF61B-75AD-4889-B643-6EE553B53334}" uniqueName="1" name="QtdVenda03" queryTableFieldId="1" dataDxfId="87"/>
    <tableColumn id="2" xr3:uid="{95EDCDB7-83FB-4FB4-8D02-9692C9390388}" uniqueName="2" name="QtdVenda02" queryTableFieldId="2" dataDxfId="86"/>
    <tableColumn id="3" xr3:uid="{1454AF9B-7633-4ECB-97CD-24F33A395A3A}" uniqueName="3" name="QtdVenda01" queryTableFieldId="3" dataDxfId="85"/>
    <tableColumn id="4" xr3:uid="{765DEF1B-55AB-4142-8F7F-0FA488C84A32}" uniqueName="4" name="QtdVenda00" queryTableFieldId="4" dataDxfId="84"/>
    <tableColumn id="5" xr3:uid="{4F736140-A0CE-47C4-8587-30BE82257B1B}" uniqueName="5" name="EST.ATUAL" queryTableFieldId="5" dataDxfId="83"/>
    <tableColumn id="6" xr3:uid="{AB1DCF85-021E-4387-907C-FCAB2C578800}" uniqueName="6" name="PEND." queryTableFieldId="6" dataDxfId="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925215D-CD2F-4B37-A5D7-C3D8C4FEB08B}" name="Tabela_Consulta_de_RelServer24" displayName="Tabela_Consulta_de_RelServer24" ref="N28:T29" tableType="queryTable" insertRow="1" totalsRowShown="0" headerRowDxfId="4">
  <autoFilter ref="N28:T29" xr:uid="{00000000-0009-0000-0100-000011000000}"/>
  <tableColumns count="7">
    <tableColumn id="1" xr3:uid="{1B9DFA69-4C91-425A-8B4A-275D816BBB9B}" uniqueName="1" name="Cód Prod" queryTableFieldId="1"/>
    <tableColumn id="2" xr3:uid="{9D4ED00E-2BD3-4D14-A661-7DF4131CFD7C}" uniqueName="2" name="Lote" queryTableFieldId="2"/>
    <tableColumn id="3" xr3:uid="{4020D2E2-C3F9-41C6-A53F-A7905D6BE1E9}" uniqueName="3" name="Produto" queryTableFieldId="3"/>
    <tableColumn id="4" xr3:uid="{A9059CED-7025-4D52-B7E4-1ED83550908E}" uniqueName="4" name="Fabricante" queryTableFieldId="4" dataDxfId="3"/>
    <tableColumn id="5" xr3:uid="{99B62E21-2160-4F55-911C-49B0CE386226}" uniqueName="5" name="Vencimento" queryTableFieldId="5" dataDxfId="2"/>
    <tableColumn id="6" xr3:uid="{D557640B-4FED-4CF4-B004-758A66A76896}" uniqueName="6" name="Qtde" queryTableFieldId="6" dataDxfId="1"/>
    <tableColumn id="7" xr3:uid="{19DB1EB3-56EE-485B-9A4B-5EAA5D1C1112}" uniqueName="7" name="DIAS" queryTableFieldId="7" dataDxfId="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05A5E6-0D80-4793-B6F7-1D5F3116891B}" name="Tabela_Consulta_de_RelatorioSolf_2814" displayName="Tabela_Consulta_de_RelatorioSolf_2814" ref="P12:U13" tableType="queryTable" totalsRowShown="0" headerRowDxfId="81" dataDxfId="80">
  <autoFilter ref="P12:U13" xr:uid="{00000000-0009-0000-0100-00000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B0EC38F-00ED-4ADF-83FE-C10846AB509B}" uniqueName="1" name="VlrVenda03" queryTableFieldId="1" dataDxfId="79"/>
    <tableColumn id="2" xr3:uid="{C138BDCA-C819-4812-B35A-1FE75C2392D6}" uniqueName="2" name="VlrVenda02" queryTableFieldId="2" dataDxfId="78"/>
    <tableColumn id="3" xr3:uid="{48FCF714-5D0D-4527-BBCC-62EC474F9C8C}" uniqueName="3" name="VlrVenda01" queryTableFieldId="3" dataDxfId="77"/>
    <tableColumn id="4" xr3:uid="{60909D6F-BE9A-41CC-B02C-EE1DB862E979}" uniqueName="4" name="VlrVenda00" queryTableFieldId="4" dataDxfId="76"/>
    <tableColumn id="5" xr3:uid="{72E96056-268B-4DED-9D0A-A3353D89DB27}" uniqueName="5" name="EST.ATUAL" queryTableFieldId="5" dataDxfId="75"/>
    <tableColumn id="6" xr3:uid="{20CBCD49-2FBB-4424-A062-173ADACFF8BB}" uniqueName="6" name="PEND." queryTableFieldId="6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A637C5-1B25-49EF-9B8D-0C04997ABD5C}" name="Tabela_Consulta_de_RelatorioSolf_415" displayName="Tabela_Consulta_de_RelatorioSolf_415" ref="A8:L48" tableType="queryTable" totalsRowShown="0" dataDxfId="73">
  <tableColumns count="12">
    <tableColumn id="1" xr3:uid="{06B093BF-0163-43ED-9D3F-280FDEFFE9E5}" uniqueName="1" name="CÓDIGO" queryTableFieldId="1" dataDxfId="72"/>
    <tableColumn id="2" xr3:uid="{DEF7377D-AAE5-4B47-A68D-BCD0B1FF9BA1}" uniqueName="2" name="DESCRIÇÃO" queryTableFieldId="2" dataDxfId="71"/>
    <tableColumn id="3" xr3:uid="{8855DF00-3B90-4A25-AC03-2DE4C15E3209}" uniqueName="3" name="CÓD. BARRAS" queryTableFieldId="3" dataDxfId="70"/>
    <tableColumn id="4" xr3:uid="{42E8F2D0-EB0E-454E-BD37-3D5BA3B42491}" uniqueName="4" name="PREÇO FÁB." queryTableFieldId="4" dataDxfId="69"/>
    <tableColumn id="5" xr3:uid="{C1186300-642B-458C-886B-C36B47DE42DC}" uniqueName="5" name="CÓD. LINHA" queryTableFieldId="5" dataDxfId="68"/>
    <tableColumn id="6" xr3:uid="{9AA73C56-E102-49E1-97D8-43EFB67E8713}" uniqueName="6" name="LINHA" queryTableFieldId="6" dataDxfId="67"/>
    <tableColumn id="7" xr3:uid="{5DED5CDD-1074-42F0-9DAF-011C6E15DF83}" uniqueName="7" name="QtdVenda03" queryTableFieldId="7" dataDxfId="66"/>
    <tableColumn id="8" xr3:uid="{FD2DE603-E805-4D46-BC45-9E284BCE493B}" uniqueName="8" name="QtdVenda02" queryTableFieldId="8" dataDxfId="65"/>
    <tableColumn id="9" xr3:uid="{C406BE3D-D940-4FD8-9C0F-B03CF8CA9319}" uniqueName="9" name="QtdVenda01" queryTableFieldId="9" dataDxfId="64"/>
    <tableColumn id="10" xr3:uid="{378F467C-2AA6-47CB-B956-506F006D220F}" uniqueName="10" name="QtdVenda00" queryTableFieldId="10" dataDxfId="63"/>
    <tableColumn id="11" xr3:uid="{4D816F17-4447-42C5-B788-A5E1E1F85D3B}" uniqueName="11" name="EST.ATUAL" queryTableFieldId="11" dataDxfId="62"/>
    <tableColumn id="12" xr3:uid="{28431839-22AD-42AB-957E-F8D96CA95D38}" uniqueName="12" name="PEND." queryTableFieldId="12" dataDxfId="6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6530ED-2232-46DA-B09D-24071AF5EF17}" name="Tabela_Consulta_de_RelatorioSolf916" displayName="Tabela_Consulta_de_RelatorioSolf916" ref="N18:U20" tableType="queryTable" totalsRowShown="0" headerRowDxfId="60" headerRowBorderDxfId="58" tableBorderDxfId="59">
  <tableColumns count="8">
    <tableColumn id="1" xr3:uid="{F0632F8E-FB75-43D7-8D15-41AD41DE1AFE}" uniqueName="1" name="LINHA" queryTableFieldId="1" dataDxfId="57"/>
    <tableColumn id="2" xr3:uid="{9DF06B11-E2E5-4D24-B466-DE83644D7C31}" uniqueName="2" name="PREÇO FÁB." queryTableFieldId="2" dataDxfId="56"/>
    <tableColumn id="3" xr3:uid="{BE10F415-2E96-466E-BC09-7CE911F40372}" uniqueName="3" name="VlrVenda03" queryTableFieldId="3" dataDxfId="55"/>
    <tableColumn id="4" xr3:uid="{22E82C6F-85E6-4F4B-B478-AA6A0B3CEB7B}" uniqueName="4" name="VlrVenda02" queryTableFieldId="4" dataDxfId="54"/>
    <tableColumn id="5" xr3:uid="{D734CD04-FBFF-48B0-92AD-ED668B8E8699}" uniqueName="5" name="VlrVenda01" queryTableFieldId="5" dataDxfId="53"/>
    <tableColumn id="6" xr3:uid="{B43A10DC-1133-4995-81DA-5F32B55CBE30}" uniqueName="6" name="VlrVenda00" queryTableFieldId="6" dataDxfId="52"/>
    <tableColumn id="7" xr3:uid="{37EA0109-7392-4428-9D2B-08F602AF4582}" uniqueName="7" name="EST.ATUAL" queryTableFieldId="7" dataDxfId="51"/>
    <tableColumn id="8" xr3:uid="{00448EFC-F327-428D-9307-427B8E9CD9A0}" uniqueName="8" name="PEND." queryTableFieldId="8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81C9CF-9A05-4BBF-B228-51B70AC5CC70}" name="Tabela_Consulta_de_RelServer" displayName="Tabela_Consulta_de_RelServer" ref="N28:T29" tableType="queryTable" insertRow="1" totalsRowShown="0" headerRowDxfId="49">
  <autoFilter ref="N28:T29" xr:uid="{00000000-0009-0000-0100-000011000000}"/>
  <tableColumns count="7">
    <tableColumn id="1" xr3:uid="{F7EC47BB-3437-4977-A2F9-5D0D392BF2C6}" uniqueName="1" name="Cód Prod" queryTableFieldId="1"/>
    <tableColumn id="2" xr3:uid="{9F0154C3-A94A-4B36-911B-AFF8C5E71A80}" uniqueName="2" name="Lote" queryTableFieldId="2"/>
    <tableColumn id="3" xr3:uid="{E67429AE-D398-42B2-8E58-A26033810359}" uniqueName="3" name="Produto" queryTableFieldId="3"/>
    <tableColumn id="4" xr3:uid="{61BE4023-2CEA-4D18-A620-3A4A165AD558}" uniqueName="4" name="Fabricante" queryTableFieldId="4" dataDxfId="48"/>
    <tableColumn id="5" xr3:uid="{CE9D4D68-394A-4429-8604-6B39AED3C7B6}" uniqueName="5" name="Vencimento" queryTableFieldId="5" dataDxfId="47"/>
    <tableColumn id="6" xr3:uid="{71B2A929-D95B-4DA6-B1D8-97EEB6C94EC8}" uniqueName="6" name="Qtde" queryTableFieldId="6" dataDxfId="46"/>
    <tableColumn id="7" xr3:uid="{A8D47EFE-2334-40D0-A6F1-4E528131961B}" uniqueName="7" name="DIAS" queryTableFieldId="7" dataDxfId="45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BC05FC-4C5B-4646-B481-1E3884DFF3CA}" name="Tabela_Consulta_de_RelatorioSolf_141120" displayName="Tabela_Consulta_de_RelatorioSolf_141120" ref="P10:U11" tableType="queryTable" totalsRowShown="0" headerRowDxfId="44" dataDxfId="43">
  <autoFilter ref="P10:U11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7F0C417-84DB-4B5C-91C9-7E04144157F2}" uniqueName="1" name="QtdVenda03" queryTableFieldId="1" dataDxfId="42"/>
    <tableColumn id="2" xr3:uid="{4ABDFB33-7173-4AF5-BEE8-EAC4ACBA32A5}" uniqueName="2" name="QtdVenda02" queryTableFieldId="2" dataDxfId="41"/>
    <tableColumn id="3" xr3:uid="{B3B45BFF-0FAF-4783-9681-4E0CE4079061}" uniqueName="3" name="QtdVenda01" queryTableFieldId="3" dataDxfId="40"/>
    <tableColumn id="4" xr3:uid="{61AD0D02-49D9-4DB9-8968-98C9AE8748FF}" uniqueName="4" name="QtdVenda00" queryTableFieldId="4" dataDxfId="39"/>
    <tableColumn id="5" xr3:uid="{EF21238F-38D3-47C7-9C79-74033B385D89}" uniqueName="5" name="EST.ATUAL" queryTableFieldId="5" dataDxfId="38"/>
    <tableColumn id="6" xr3:uid="{6BC04973-3747-4876-A2A9-C85F253F388C}" uniqueName="6" name="PEND." queryTableFieldId="6" dataDxfId="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8F5D61-6C8C-48BB-85EF-9722462C2C31}" name="Tabela_Consulta_de_RelatorioSolf_281421" displayName="Tabela_Consulta_de_RelatorioSolf_281421" ref="P12:U13" tableType="queryTable" totalsRowShown="0" headerRowDxfId="36" dataDxfId="35">
  <autoFilter ref="P12:U13" xr:uid="{00000000-0009-0000-0100-00000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CAB16B8-CFAD-480F-9349-0FB92DF12F2F}" uniqueName="1" name="VlrVenda03" queryTableFieldId="1" dataDxfId="34"/>
    <tableColumn id="2" xr3:uid="{CB66CF30-B0B7-4013-8FB6-DAEE39D2D0C1}" uniqueName="2" name="VlrVenda02" queryTableFieldId="2" dataDxfId="33"/>
    <tableColumn id="3" xr3:uid="{169652AC-3808-49A8-8636-3A0098006C22}" uniqueName="3" name="VlrVenda01" queryTableFieldId="3" dataDxfId="32"/>
    <tableColumn id="4" xr3:uid="{22462660-51CC-4EF5-AE79-1F0C01DE4FDD}" uniqueName="4" name="VlrVenda00" queryTableFieldId="4" dataDxfId="31"/>
    <tableColumn id="5" xr3:uid="{4A5B8E9E-5A93-4106-B5FF-DA26F98CC991}" uniqueName="5" name="EST.ATUAL" queryTableFieldId="5" dataDxfId="30"/>
    <tableColumn id="6" xr3:uid="{388D0241-81B2-4CF2-916F-202B6543930F}" uniqueName="6" name="PEND." queryTableFieldId="6" dataDxfId="2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343CB4-14BF-4C3B-975B-01E149C6BB3D}" name="Tabela_Consulta_de_RelatorioSolf_41522" displayName="Tabela_Consulta_de_RelatorioSolf_41522" ref="A8:L48" tableType="queryTable" totalsRowShown="0" dataDxfId="28">
  <tableColumns count="12">
    <tableColumn id="1" xr3:uid="{B5DE8D89-EDD0-4C12-B793-F367EC2F55BB}" uniqueName="1" name="CÓDIGO" queryTableFieldId="1" dataDxfId="27"/>
    <tableColumn id="2" xr3:uid="{1D896FA8-C1B6-4D8F-ABF3-6B6099E50B2B}" uniqueName="2" name="DESCRIÇÃO" queryTableFieldId="2" dataDxfId="26"/>
    <tableColumn id="3" xr3:uid="{4751CD2F-35A2-4D17-B3A4-DCC3F0FBD268}" uniqueName="3" name="CÓD. BARRAS" queryTableFieldId="3" dataDxfId="25"/>
    <tableColumn id="4" xr3:uid="{3FF86E96-538E-4AB6-832D-A071429139FB}" uniqueName="4" name="PREÇO FÁB." queryTableFieldId="4" dataDxfId="24"/>
    <tableColumn id="5" xr3:uid="{52BC7E59-7377-4295-BA28-2F807C14D8C6}" uniqueName="5" name="CÓD. LINHA" queryTableFieldId="5" dataDxfId="23"/>
    <tableColumn id="6" xr3:uid="{B319961E-4BD6-45F4-82A5-431F6B538ACA}" uniqueName="6" name="LINHA" queryTableFieldId="6" dataDxfId="22"/>
    <tableColumn id="7" xr3:uid="{97EDB067-AA12-4658-9E7A-A045799FE46D}" uniqueName="7" name="QtdVenda03" queryTableFieldId="7" dataDxfId="21"/>
    <tableColumn id="8" xr3:uid="{BAFC44A4-9A89-45C6-84F3-A5F0B7310611}" uniqueName="8" name="QtdVenda02" queryTableFieldId="8" dataDxfId="20"/>
    <tableColumn id="9" xr3:uid="{3F297B76-49F1-4D4E-9422-A0A615CE0F70}" uniqueName="9" name="QtdVenda01" queryTableFieldId="9" dataDxfId="19"/>
    <tableColumn id="10" xr3:uid="{944E7BF6-C94E-4812-BE95-F7FE7E0505FD}" uniqueName="10" name="QtdVenda00" queryTableFieldId="10" dataDxfId="18"/>
    <tableColumn id="11" xr3:uid="{D0A703E8-AA97-4CC5-A4D8-3B8D51AF9027}" uniqueName="11" name="EST.ATUAL" queryTableFieldId="11" dataDxfId="17"/>
    <tableColumn id="12" xr3:uid="{07358D0B-DE77-4F2E-A8C3-CA3372CF2710}" uniqueName="12" name="PEND." queryTableFieldId="12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EB9292-404D-4BAC-A3B4-CDD68852648F}" name="Tabela_Consulta_de_RelatorioSolf91623" displayName="Tabela_Consulta_de_RelatorioSolf91623" ref="N18:U20" tableType="queryTable" totalsRowShown="0" headerRowDxfId="15" headerRowBorderDxfId="13" tableBorderDxfId="14">
  <tableColumns count="8">
    <tableColumn id="1" xr3:uid="{33629916-A58B-45D0-AF76-48E51EEA7E48}" uniqueName="1" name="LINHA" queryTableFieldId="1" dataDxfId="12"/>
    <tableColumn id="2" xr3:uid="{115CF621-AF52-4870-AFB9-DEEA9DD1CA1A}" uniqueName="2" name="PREÇO FÁB." queryTableFieldId="2" dataDxfId="11"/>
    <tableColumn id="3" xr3:uid="{1D3F2B0B-AA2C-474F-97D6-745640EFA965}" uniqueName="3" name="VlrVenda03" queryTableFieldId="3" dataDxfId="10"/>
    <tableColumn id="4" xr3:uid="{712C4F77-8B50-4D4B-A08A-D425EB461645}" uniqueName="4" name="VlrVenda02" queryTableFieldId="4" dataDxfId="9"/>
    <tableColumn id="5" xr3:uid="{5087E6D1-1C65-485E-ADF4-40CAD56E1F58}" uniqueName="5" name="VlrVenda01" queryTableFieldId="5" dataDxfId="8"/>
    <tableColumn id="6" xr3:uid="{03BFA8C5-4020-44E2-8072-DD1D8C7F6C60}" uniqueName="6" name="VlrVenda00" queryTableFieldId="6" dataDxfId="7"/>
    <tableColumn id="7" xr3:uid="{96602004-FEA4-4A7B-BF41-CF4B2ACAA7B6}" uniqueName="7" name="EST.ATUAL" queryTableFieldId="7" dataDxfId="6"/>
    <tableColumn id="8" xr3:uid="{73BB414E-093E-49E3-99BB-9FCC9AA5B6DC}" uniqueName="8" name="PEND." queryTableFieldId="8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F875-C29A-4794-A0E4-1C5001AC203E}">
  <sheetPr codeName="Plan7"/>
  <dimension ref="A1:AD48"/>
  <sheetViews>
    <sheetView showGridLines="0" tabSelected="1" zoomScale="70" zoomScaleNormal="70" workbookViewId="0"/>
  </sheetViews>
  <sheetFormatPr defaultRowHeight="15" x14ac:dyDescent="0.25"/>
  <cols>
    <col min="1" max="1" width="10.7109375" style="1" customWidth="1"/>
    <col min="2" max="2" width="27.7109375" style="1" customWidth="1"/>
    <col min="3" max="3" width="17.5703125" style="22" customWidth="1"/>
    <col min="4" max="5" width="8.7109375" style="1" customWidth="1"/>
    <col min="6" max="6" width="9.7109375" style="1" customWidth="1"/>
    <col min="7" max="10" width="10.7109375" style="1" customWidth="1"/>
    <col min="11" max="12" width="11.7109375" style="1" customWidth="1"/>
    <col min="13" max="13" width="2.140625" customWidth="1"/>
    <col min="14" max="14" width="14.28515625" style="1" customWidth="1"/>
    <col min="15" max="15" width="12.5703125" customWidth="1"/>
    <col min="16" max="16" width="30.5703125" customWidth="1"/>
    <col min="17" max="17" width="16.28515625" customWidth="1"/>
    <col min="18" max="18" width="21.7109375" bestFit="1" customWidth="1"/>
    <col min="19" max="21" width="17.28515625" bestFit="1" customWidth="1"/>
    <col min="22" max="22" width="16.42578125" customWidth="1"/>
    <col min="24" max="24" width="12.7109375" customWidth="1"/>
  </cols>
  <sheetData>
    <row r="1" spans="1:30" x14ac:dyDescent="0.25">
      <c r="A1" s="1">
        <v>538</v>
      </c>
      <c r="B1" s="1">
        <v>1</v>
      </c>
      <c r="C1" s="2"/>
      <c r="E1" s="1" t="s">
        <v>0</v>
      </c>
    </row>
    <row r="2" spans="1:30" x14ac:dyDescent="0.25">
      <c r="A2" s="1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4" t="s">
        <v>111</v>
      </c>
    </row>
    <row r="3" spans="1:30" x14ac:dyDescent="0.2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6" t="s">
        <v>112</v>
      </c>
    </row>
    <row r="5" spans="1:30" ht="15" customHeight="1" x14ac:dyDescent="0.25">
      <c r="A5" s="7" t="s">
        <v>113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9"/>
      <c r="O5" s="8"/>
      <c r="P5" s="8"/>
      <c r="Q5" s="8"/>
    </row>
    <row r="6" spans="1:30" ht="1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8"/>
      <c r="N6" s="9"/>
      <c r="O6" s="8"/>
      <c r="P6" s="8"/>
      <c r="Q6" s="8"/>
    </row>
    <row r="7" spans="1:30" x14ac:dyDescent="0.25">
      <c r="A7" s="10"/>
      <c r="B7" s="10"/>
      <c r="C7" s="11"/>
      <c r="D7" s="10"/>
      <c r="E7" s="10"/>
      <c r="F7" s="10"/>
      <c r="G7" s="12" t="s">
        <v>114</v>
      </c>
      <c r="H7" s="13" t="s">
        <v>115</v>
      </c>
      <c r="I7" s="14" t="s">
        <v>116</v>
      </c>
      <c r="J7" s="15" t="s">
        <v>117</v>
      </c>
      <c r="K7" s="10"/>
      <c r="L7" s="10"/>
      <c r="W7" s="1"/>
      <c r="X7" s="1"/>
      <c r="Y7" s="1"/>
      <c r="Z7" s="1"/>
      <c r="AA7" s="1"/>
      <c r="AB7" s="1"/>
      <c r="AC7" s="1"/>
      <c r="AD7" s="1"/>
    </row>
    <row r="8" spans="1:30" ht="33" customHeight="1" x14ac:dyDescent="0.25">
      <c r="A8" s="16" t="s">
        <v>3</v>
      </c>
      <c r="B8" s="16" t="s">
        <v>4</v>
      </c>
      <c r="C8" s="17" t="s">
        <v>5</v>
      </c>
      <c r="D8" s="16" t="s">
        <v>6</v>
      </c>
      <c r="E8" s="16" t="s">
        <v>7</v>
      </c>
      <c r="F8" s="16" t="s">
        <v>8</v>
      </c>
      <c r="G8" s="18" t="s">
        <v>9</v>
      </c>
      <c r="H8" s="19" t="s">
        <v>10</v>
      </c>
      <c r="I8" s="20" t="s">
        <v>11</v>
      </c>
      <c r="J8" s="21" t="s">
        <v>12</v>
      </c>
      <c r="K8" s="16" t="s">
        <v>13</v>
      </c>
      <c r="L8" s="16" t="s">
        <v>14</v>
      </c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>
        <v>9139</v>
      </c>
      <c r="B9" s="1" t="s">
        <v>15</v>
      </c>
      <c r="C9" s="22" t="s">
        <v>16</v>
      </c>
      <c r="D9" s="1">
        <v>108.63</v>
      </c>
      <c r="E9" s="1">
        <v>1</v>
      </c>
      <c r="F9" s="1" t="s">
        <v>17</v>
      </c>
      <c r="G9" s="1">
        <v>129</v>
      </c>
      <c r="H9" s="1">
        <v>228</v>
      </c>
      <c r="I9" s="1">
        <v>110</v>
      </c>
      <c r="J9" s="1">
        <v>0</v>
      </c>
      <c r="K9" s="1">
        <v>24</v>
      </c>
      <c r="L9" s="1">
        <v>240</v>
      </c>
      <c r="O9" s="23"/>
      <c r="P9" s="24" t="s">
        <v>114</v>
      </c>
      <c r="Q9" s="25" t="s">
        <v>115</v>
      </c>
      <c r="R9" s="26" t="s">
        <v>116</v>
      </c>
      <c r="S9" s="27" t="s">
        <v>117</v>
      </c>
      <c r="T9" s="28" t="s">
        <v>13</v>
      </c>
      <c r="U9" s="29" t="s">
        <v>14</v>
      </c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>
        <v>108653</v>
      </c>
      <c r="B10" s="1" t="s">
        <v>18</v>
      </c>
      <c r="C10" s="22" t="s">
        <v>19</v>
      </c>
      <c r="D10" s="1">
        <v>75.819999999999993</v>
      </c>
      <c r="E10" s="1">
        <v>1</v>
      </c>
      <c r="F10" s="1" t="s">
        <v>17</v>
      </c>
      <c r="G10" s="1">
        <v>399</v>
      </c>
      <c r="H10" s="1">
        <v>282</v>
      </c>
      <c r="I10" s="1">
        <v>97</v>
      </c>
      <c r="J10" s="1">
        <v>0</v>
      </c>
      <c r="K10" s="1">
        <v>224</v>
      </c>
      <c r="L10" s="1">
        <v>320</v>
      </c>
      <c r="O10" s="30"/>
      <c r="P10" s="30" t="s">
        <v>9</v>
      </c>
      <c r="Q10" s="30" t="s">
        <v>10</v>
      </c>
      <c r="R10" s="30" t="s">
        <v>11</v>
      </c>
      <c r="S10" s="30" t="s">
        <v>12</v>
      </c>
      <c r="T10" s="30" t="s">
        <v>13</v>
      </c>
      <c r="U10" s="30" t="s">
        <v>14</v>
      </c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">
        <v>101030</v>
      </c>
      <c r="B11" s="1" t="s">
        <v>20</v>
      </c>
      <c r="C11" s="22" t="s">
        <v>21</v>
      </c>
      <c r="D11" s="1">
        <v>115.31</v>
      </c>
      <c r="E11" s="1">
        <v>1</v>
      </c>
      <c r="F11" s="1" t="s">
        <v>17</v>
      </c>
      <c r="G11" s="1">
        <v>82</v>
      </c>
      <c r="H11" s="1">
        <v>33</v>
      </c>
      <c r="I11" s="1">
        <v>9</v>
      </c>
      <c r="J11" s="1">
        <v>0</v>
      </c>
      <c r="K11" s="1">
        <v>71</v>
      </c>
      <c r="L11" s="1">
        <v>0</v>
      </c>
      <c r="O11" s="23" t="s">
        <v>22</v>
      </c>
      <c r="P11" s="31">
        <v>7911</v>
      </c>
      <c r="Q11" s="31">
        <v>5359</v>
      </c>
      <c r="R11" s="31">
        <v>2895</v>
      </c>
      <c r="S11" s="31">
        <v>1</v>
      </c>
      <c r="T11" s="31">
        <v>2786</v>
      </c>
      <c r="U11" s="31">
        <v>5969</v>
      </c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">
        <v>101028</v>
      </c>
      <c r="B12" s="1" t="s">
        <v>23</v>
      </c>
      <c r="C12" s="22" t="s">
        <v>24</v>
      </c>
      <c r="D12" s="1">
        <v>48.98</v>
      </c>
      <c r="E12" s="1">
        <v>1</v>
      </c>
      <c r="F12" s="1" t="s">
        <v>17</v>
      </c>
      <c r="G12" s="1">
        <v>455</v>
      </c>
      <c r="H12" s="1">
        <v>103</v>
      </c>
      <c r="I12" s="1">
        <v>133</v>
      </c>
      <c r="J12" s="1">
        <v>0</v>
      </c>
      <c r="K12" s="1">
        <v>108</v>
      </c>
      <c r="L12" s="1">
        <v>320</v>
      </c>
      <c r="O12" s="30"/>
      <c r="P12" s="30" t="s">
        <v>25</v>
      </c>
      <c r="Q12" s="30" t="s">
        <v>26</v>
      </c>
      <c r="R12" s="30" t="s">
        <v>27</v>
      </c>
      <c r="S12" s="30" t="s">
        <v>28</v>
      </c>
      <c r="T12" s="30" t="s">
        <v>13</v>
      </c>
      <c r="U12" s="30" t="s">
        <v>14</v>
      </c>
    </row>
    <row r="13" spans="1:30" x14ac:dyDescent="0.25">
      <c r="A13" s="1">
        <v>101029</v>
      </c>
      <c r="B13" s="1" t="s">
        <v>29</v>
      </c>
      <c r="C13" s="22" t="s">
        <v>30</v>
      </c>
      <c r="D13" s="1">
        <v>66.62</v>
      </c>
      <c r="E13" s="1">
        <v>1</v>
      </c>
      <c r="F13" s="1" t="s">
        <v>17</v>
      </c>
      <c r="G13" s="1">
        <v>615</v>
      </c>
      <c r="H13" s="1">
        <v>200</v>
      </c>
      <c r="I13" s="1">
        <v>185</v>
      </c>
      <c r="J13" s="1">
        <v>0</v>
      </c>
      <c r="K13" s="1">
        <v>177</v>
      </c>
      <c r="L13" s="1">
        <v>480</v>
      </c>
      <c r="O13" s="23" t="s">
        <v>31</v>
      </c>
      <c r="P13" s="32">
        <v>740159.07</v>
      </c>
      <c r="Q13" s="32">
        <v>484690.77</v>
      </c>
      <c r="R13" s="32">
        <v>258729.64</v>
      </c>
      <c r="S13" s="32">
        <v>145.16999999999999</v>
      </c>
      <c r="T13" s="32">
        <v>258119</v>
      </c>
      <c r="U13" s="32">
        <v>441891.73</v>
      </c>
      <c r="X13" s="33"/>
      <c r="Y13" s="1"/>
      <c r="Z13" s="1"/>
      <c r="AA13" s="1"/>
      <c r="AB13" s="1"/>
      <c r="AC13" s="1"/>
      <c r="AD13" s="1"/>
    </row>
    <row r="14" spans="1:30" x14ac:dyDescent="0.25">
      <c r="A14" s="1">
        <v>96963</v>
      </c>
      <c r="B14" s="1" t="s">
        <v>32</v>
      </c>
      <c r="C14" s="22" t="s">
        <v>33</v>
      </c>
      <c r="D14" s="1">
        <v>74.73</v>
      </c>
      <c r="E14" s="1">
        <v>1</v>
      </c>
      <c r="F14" s="1" t="s">
        <v>17</v>
      </c>
      <c r="G14" s="1">
        <v>327</v>
      </c>
      <c r="H14" s="1">
        <v>384</v>
      </c>
      <c r="I14" s="1">
        <v>70</v>
      </c>
      <c r="J14" s="1">
        <v>0</v>
      </c>
      <c r="K14" s="1">
        <v>186</v>
      </c>
      <c r="L14" s="1">
        <v>384</v>
      </c>
      <c r="X14" s="33"/>
      <c r="Y14" s="1"/>
      <c r="Z14" s="1"/>
      <c r="AA14" s="1"/>
      <c r="AB14" s="1"/>
      <c r="AC14" s="1"/>
      <c r="AD14" s="1"/>
    </row>
    <row r="15" spans="1:30" x14ac:dyDescent="0.25">
      <c r="A15" s="1">
        <v>107301</v>
      </c>
      <c r="B15" s="1" t="s">
        <v>34</v>
      </c>
      <c r="C15" s="22" t="s">
        <v>35</v>
      </c>
      <c r="D15" s="1">
        <v>149.44999999999999</v>
      </c>
      <c r="E15" s="1">
        <v>1</v>
      </c>
      <c r="F15" s="1" t="s">
        <v>17</v>
      </c>
      <c r="G15" s="1">
        <v>62</v>
      </c>
      <c r="H15" s="1">
        <v>72</v>
      </c>
      <c r="I15" s="1">
        <v>2</v>
      </c>
      <c r="J15" s="1">
        <v>0</v>
      </c>
      <c r="K15" s="1">
        <v>0</v>
      </c>
      <c r="L15" s="1">
        <v>128</v>
      </c>
      <c r="X15" s="33"/>
      <c r="Y15" s="1"/>
      <c r="Z15" s="1"/>
      <c r="AA15" s="1"/>
      <c r="AB15" s="1"/>
      <c r="AC15" s="1"/>
      <c r="AD15" s="1"/>
    </row>
    <row r="16" spans="1:30" x14ac:dyDescent="0.25">
      <c r="A16" s="1">
        <v>100279</v>
      </c>
      <c r="B16" s="1" t="s">
        <v>36</v>
      </c>
      <c r="C16" s="22" t="s">
        <v>37</v>
      </c>
      <c r="D16" s="1">
        <v>56.02</v>
      </c>
      <c r="E16" s="1">
        <v>1</v>
      </c>
      <c r="F16" s="1" t="s">
        <v>17</v>
      </c>
      <c r="G16" s="1">
        <v>242</v>
      </c>
      <c r="H16" s="1">
        <v>148</v>
      </c>
      <c r="I16" s="1">
        <v>59</v>
      </c>
      <c r="J16" s="1">
        <v>0</v>
      </c>
      <c r="K16" s="1">
        <v>197</v>
      </c>
      <c r="L16" s="1">
        <v>128</v>
      </c>
    </row>
    <row r="17" spans="1:21" x14ac:dyDescent="0.25">
      <c r="A17" s="1">
        <v>7593</v>
      </c>
      <c r="B17" s="1" t="s">
        <v>38</v>
      </c>
      <c r="C17" s="22" t="s">
        <v>39</v>
      </c>
      <c r="D17" s="1">
        <v>112.1</v>
      </c>
      <c r="E17" s="1">
        <v>1</v>
      </c>
      <c r="F17" s="1" t="s">
        <v>17</v>
      </c>
      <c r="G17" s="1">
        <v>27</v>
      </c>
      <c r="H17" s="1">
        <v>37</v>
      </c>
      <c r="I17" s="1">
        <v>23</v>
      </c>
      <c r="J17" s="1">
        <v>0</v>
      </c>
      <c r="K17" s="1">
        <v>0</v>
      </c>
      <c r="L17" s="1">
        <v>40</v>
      </c>
      <c r="N17" s="28" t="s">
        <v>8</v>
      </c>
      <c r="O17" s="23" t="s">
        <v>6</v>
      </c>
      <c r="P17" s="24" t="s">
        <v>114</v>
      </c>
      <c r="Q17" s="25" t="s">
        <v>115</v>
      </c>
      <c r="R17" s="26" t="s">
        <v>116</v>
      </c>
      <c r="S17" s="27" t="s">
        <v>117</v>
      </c>
      <c r="T17" s="28" t="s">
        <v>13</v>
      </c>
      <c r="U17" s="29" t="s">
        <v>14</v>
      </c>
    </row>
    <row r="18" spans="1:21" x14ac:dyDescent="0.25">
      <c r="A18" s="1">
        <v>15028</v>
      </c>
      <c r="B18" s="1" t="s">
        <v>40</v>
      </c>
      <c r="C18" s="22" t="s">
        <v>41</v>
      </c>
      <c r="D18" s="1">
        <v>102.76</v>
      </c>
      <c r="E18" s="1">
        <v>1</v>
      </c>
      <c r="F18" s="1" t="s">
        <v>17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N18" s="34" t="s">
        <v>8</v>
      </c>
      <c r="O18" s="35" t="s">
        <v>6</v>
      </c>
      <c r="P18" s="35" t="s">
        <v>25</v>
      </c>
      <c r="Q18" s="35" t="s">
        <v>26</v>
      </c>
      <c r="R18" s="35" t="s">
        <v>27</v>
      </c>
      <c r="S18" s="35" t="s">
        <v>28</v>
      </c>
      <c r="T18" s="35" t="s">
        <v>13</v>
      </c>
      <c r="U18" s="36" t="s">
        <v>14</v>
      </c>
    </row>
    <row r="19" spans="1:21" x14ac:dyDescent="0.25">
      <c r="A19" s="1">
        <v>15029</v>
      </c>
      <c r="B19" s="1" t="s">
        <v>42</v>
      </c>
      <c r="C19" s="22" t="s">
        <v>43</v>
      </c>
      <c r="D19" s="1">
        <v>205.52</v>
      </c>
      <c r="E19" s="1">
        <v>1</v>
      </c>
      <c r="F19" s="1" t="s">
        <v>17</v>
      </c>
      <c r="G19" s="1">
        <v>8</v>
      </c>
      <c r="H19" s="1">
        <v>1</v>
      </c>
      <c r="I19" s="1">
        <v>5</v>
      </c>
      <c r="J19" s="1">
        <v>0</v>
      </c>
      <c r="K19" s="1">
        <v>47</v>
      </c>
      <c r="L19" s="1">
        <v>0</v>
      </c>
      <c r="N19" s="1" t="s">
        <v>17</v>
      </c>
      <c r="O19" s="33">
        <v>4174.2</v>
      </c>
      <c r="P19" s="33">
        <v>723182.68</v>
      </c>
      <c r="Q19" s="33">
        <v>488085.48</v>
      </c>
      <c r="R19" s="33">
        <v>254861.73</v>
      </c>
      <c r="S19" s="33">
        <v>145.16999999999999</v>
      </c>
      <c r="T19" s="33">
        <v>251209.7</v>
      </c>
      <c r="U19" s="33">
        <v>441891.73</v>
      </c>
    </row>
    <row r="20" spans="1:21" x14ac:dyDescent="0.25">
      <c r="A20" s="1">
        <v>17035</v>
      </c>
      <c r="B20" s="1" t="s">
        <v>44</v>
      </c>
      <c r="C20" s="22" t="s">
        <v>45</v>
      </c>
      <c r="D20" s="1">
        <v>341.16</v>
      </c>
      <c r="E20" s="1">
        <v>1</v>
      </c>
      <c r="F20" s="1" t="s">
        <v>17</v>
      </c>
      <c r="G20" s="1">
        <v>0</v>
      </c>
      <c r="H20" s="1">
        <v>0</v>
      </c>
      <c r="I20" s="1">
        <v>0</v>
      </c>
      <c r="J20" s="1">
        <v>0</v>
      </c>
      <c r="K20" s="1">
        <v>10</v>
      </c>
      <c r="L20" s="1">
        <v>0</v>
      </c>
      <c r="N20" s="1" t="s">
        <v>46</v>
      </c>
      <c r="O20" s="33">
        <v>51.27</v>
      </c>
      <c r="P20" s="33">
        <v>16976.39</v>
      </c>
      <c r="Q20" s="33">
        <v>-3394.71</v>
      </c>
      <c r="R20" s="33">
        <v>3867.91</v>
      </c>
      <c r="S20" s="33">
        <v>0</v>
      </c>
      <c r="T20" s="33">
        <v>6909.3</v>
      </c>
      <c r="U20" s="33">
        <v>0</v>
      </c>
    </row>
    <row r="21" spans="1:21" x14ac:dyDescent="0.25">
      <c r="A21" s="1">
        <v>35912</v>
      </c>
      <c r="B21" s="1" t="s">
        <v>47</v>
      </c>
      <c r="C21" s="22" t="s">
        <v>48</v>
      </c>
      <c r="D21" s="1">
        <v>44.69</v>
      </c>
      <c r="E21" s="1">
        <v>1</v>
      </c>
      <c r="F21" s="1" t="s">
        <v>17</v>
      </c>
      <c r="G21" s="1">
        <v>23</v>
      </c>
      <c r="H21" s="1">
        <v>20</v>
      </c>
      <c r="I21" s="1">
        <v>7</v>
      </c>
      <c r="J21" s="1">
        <v>0</v>
      </c>
      <c r="K21" s="1">
        <v>0</v>
      </c>
      <c r="L21" s="1">
        <v>48</v>
      </c>
      <c r="O21" s="33"/>
      <c r="P21" s="33"/>
      <c r="Q21" s="33"/>
      <c r="R21" s="33"/>
      <c r="S21" s="33"/>
      <c r="T21" s="33"/>
      <c r="U21" s="33"/>
    </row>
    <row r="22" spans="1:21" x14ac:dyDescent="0.25">
      <c r="A22" s="1">
        <v>3976</v>
      </c>
      <c r="B22" s="1" t="s">
        <v>49</v>
      </c>
      <c r="C22" s="22" t="s">
        <v>50</v>
      </c>
      <c r="D22" s="1">
        <v>129.46</v>
      </c>
      <c r="E22" s="1">
        <v>1</v>
      </c>
      <c r="F22" s="1" t="s">
        <v>17</v>
      </c>
      <c r="G22" s="1">
        <v>12</v>
      </c>
      <c r="H22" s="1">
        <v>28</v>
      </c>
      <c r="I22" s="1">
        <v>25</v>
      </c>
      <c r="J22" s="1">
        <v>0</v>
      </c>
      <c r="K22" s="1">
        <v>4</v>
      </c>
      <c r="L22" s="1">
        <v>0</v>
      </c>
      <c r="O22" s="33"/>
      <c r="P22" s="33"/>
      <c r="Q22" s="33"/>
      <c r="R22" s="33"/>
      <c r="S22" s="33"/>
      <c r="T22" s="33"/>
      <c r="U22" s="33"/>
    </row>
    <row r="23" spans="1:21" x14ac:dyDescent="0.25">
      <c r="A23" s="1">
        <v>4481</v>
      </c>
      <c r="B23" s="1" t="s">
        <v>51</v>
      </c>
      <c r="C23" s="22" t="s">
        <v>52</v>
      </c>
      <c r="D23" s="1">
        <v>92.41</v>
      </c>
      <c r="E23" s="1">
        <v>1</v>
      </c>
      <c r="F23" s="1" t="s">
        <v>17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O23" s="33"/>
      <c r="P23" s="33"/>
      <c r="Q23" s="33"/>
      <c r="R23" s="33"/>
      <c r="S23" s="33"/>
      <c r="T23" s="33"/>
      <c r="U23" s="33"/>
    </row>
    <row r="24" spans="1:21" x14ac:dyDescent="0.25">
      <c r="A24" s="1">
        <v>6932</v>
      </c>
      <c r="B24" s="1" t="s">
        <v>53</v>
      </c>
      <c r="C24" s="22" t="s">
        <v>54</v>
      </c>
      <c r="D24" s="1">
        <v>96.93</v>
      </c>
      <c r="E24" s="1">
        <v>1</v>
      </c>
      <c r="F24" s="1" t="s">
        <v>17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21" x14ac:dyDescent="0.25">
      <c r="A25" s="1">
        <v>96698</v>
      </c>
      <c r="B25" s="1" t="s">
        <v>55</v>
      </c>
      <c r="C25" s="22" t="s">
        <v>56</v>
      </c>
      <c r="D25" s="1">
        <v>137.94</v>
      </c>
      <c r="E25" s="1">
        <v>1</v>
      </c>
      <c r="F25" s="1" t="s">
        <v>17</v>
      </c>
      <c r="G25" s="1">
        <v>653</v>
      </c>
      <c r="H25" s="1">
        <v>320</v>
      </c>
      <c r="I25" s="1">
        <v>320</v>
      </c>
      <c r="J25" s="1">
        <v>0</v>
      </c>
      <c r="K25" s="1">
        <v>0</v>
      </c>
      <c r="L25" s="1">
        <v>560</v>
      </c>
    </row>
    <row r="26" spans="1:21" x14ac:dyDescent="0.25">
      <c r="A26" s="1">
        <v>100011</v>
      </c>
      <c r="B26" s="1" t="s">
        <v>57</v>
      </c>
      <c r="C26" s="22" t="s">
        <v>58</v>
      </c>
      <c r="D26" s="1">
        <v>246.55</v>
      </c>
      <c r="E26" s="1">
        <v>1</v>
      </c>
      <c r="F26" s="1" t="s">
        <v>17</v>
      </c>
      <c r="G26" s="1">
        <v>184</v>
      </c>
      <c r="H26" s="1">
        <v>31</v>
      </c>
      <c r="I26" s="1">
        <v>96</v>
      </c>
      <c r="J26" s="1">
        <v>0</v>
      </c>
      <c r="K26" s="1">
        <v>111</v>
      </c>
      <c r="L26" s="1">
        <v>0</v>
      </c>
    </row>
    <row r="27" spans="1:21" x14ac:dyDescent="0.25">
      <c r="A27" s="1">
        <v>45985</v>
      </c>
      <c r="B27" s="1" t="s">
        <v>59</v>
      </c>
      <c r="C27" s="22" t="s">
        <v>60</v>
      </c>
      <c r="D27" s="1">
        <v>97.19</v>
      </c>
      <c r="E27" s="1">
        <v>1</v>
      </c>
      <c r="F27" s="1" t="s">
        <v>17</v>
      </c>
      <c r="G27" s="1">
        <v>272</v>
      </c>
      <c r="H27" s="1">
        <v>83</v>
      </c>
      <c r="I27" s="1">
        <v>69</v>
      </c>
      <c r="J27" s="1">
        <v>0</v>
      </c>
      <c r="K27" s="1">
        <v>171</v>
      </c>
      <c r="L27" s="1">
        <v>0</v>
      </c>
      <c r="N27" s="37" t="s">
        <v>61</v>
      </c>
      <c r="O27" s="37"/>
      <c r="P27" s="37"/>
      <c r="Q27" s="37"/>
      <c r="R27" s="37"/>
      <c r="S27" s="37"/>
      <c r="T27" s="37"/>
    </row>
    <row r="28" spans="1:21" x14ac:dyDescent="0.25">
      <c r="A28" s="1">
        <v>5734</v>
      </c>
      <c r="B28" s="1" t="s">
        <v>62</v>
      </c>
      <c r="C28" s="22" t="s">
        <v>63</v>
      </c>
      <c r="D28" s="1">
        <v>166.09</v>
      </c>
      <c r="E28" s="1">
        <v>1</v>
      </c>
      <c r="F28" s="1" t="s">
        <v>17</v>
      </c>
      <c r="G28" s="1">
        <v>91</v>
      </c>
      <c r="H28" s="1">
        <v>79</v>
      </c>
      <c r="I28" s="1">
        <v>2</v>
      </c>
      <c r="J28" s="1">
        <v>0</v>
      </c>
      <c r="K28" s="1">
        <v>78</v>
      </c>
      <c r="L28" s="1">
        <v>0</v>
      </c>
      <c r="N28" s="5" t="s">
        <v>64</v>
      </c>
      <c r="O28" s="5" t="s">
        <v>65</v>
      </c>
      <c r="P28" s="5" t="s">
        <v>66</v>
      </c>
      <c r="Q28" s="5" t="s">
        <v>67</v>
      </c>
      <c r="R28" s="5" t="s">
        <v>68</v>
      </c>
      <c r="S28" s="5" t="s">
        <v>69</v>
      </c>
      <c r="T28" s="5" t="s">
        <v>70</v>
      </c>
    </row>
    <row r="29" spans="1:21" x14ac:dyDescent="0.25">
      <c r="A29" s="1">
        <v>107459</v>
      </c>
      <c r="B29" s="1" t="s">
        <v>71</v>
      </c>
      <c r="C29" s="22" t="s">
        <v>72</v>
      </c>
      <c r="D29" s="1">
        <v>137.94</v>
      </c>
      <c r="E29" s="1">
        <v>1</v>
      </c>
      <c r="F29" s="1" t="s">
        <v>17</v>
      </c>
      <c r="G29" s="1">
        <v>217</v>
      </c>
      <c r="H29" s="1">
        <v>73</v>
      </c>
      <c r="I29" s="1">
        <v>0</v>
      </c>
      <c r="J29" s="1">
        <v>0</v>
      </c>
      <c r="K29" s="1">
        <v>0</v>
      </c>
      <c r="L29" s="1">
        <v>55</v>
      </c>
      <c r="N29"/>
      <c r="Q29" s="1"/>
      <c r="R29" s="4"/>
      <c r="S29" s="1"/>
      <c r="T29" s="1"/>
    </row>
    <row r="30" spans="1:21" x14ac:dyDescent="0.25">
      <c r="A30" s="1">
        <v>3771</v>
      </c>
      <c r="B30" s="1" t="s">
        <v>73</v>
      </c>
      <c r="C30" s="22" t="s">
        <v>74</v>
      </c>
      <c r="D30" s="1">
        <v>36.869999999999997</v>
      </c>
      <c r="E30" s="1">
        <v>1</v>
      </c>
      <c r="F30" s="1" t="s">
        <v>17</v>
      </c>
      <c r="G30" s="1">
        <v>120</v>
      </c>
      <c r="H30" s="1">
        <v>127</v>
      </c>
      <c r="I30" s="1">
        <v>85</v>
      </c>
      <c r="J30" s="1">
        <v>0</v>
      </c>
      <c r="K30" s="1">
        <v>43</v>
      </c>
      <c r="L30" s="1">
        <v>128</v>
      </c>
    </row>
    <row r="31" spans="1:21" x14ac:dyDescent="0.25">
      <c r="A31" s="1">
        <v>5928</v>
      </c>
      <c r="B31" s="1" t="s">
        <v>75</v>
      </c>
      <c r="C31" s="22" t="s">
        <v>76</v>
      </c>
      <c r="D31" s="1">
        <v>73.37</v>
      </c>
      <c r="E31" s="1">
        <v>1</v>
      </c>
      <c r="F31" s="1" t="s">
        <v>17</v>
      </c>
      <c r="G31" s="1">
        <v>58</v>
      </c>
      <c r="H31" s="1">
        <v>72</v>
      </c>
      <c r="I31" s="1">
        <v>2</v>
      </c>
      <c r="J31" s="1">
        <v>0</v>
      </c>
      <c r="K31" s="1">
        <v>0</v>
      </c>
      <c r="L31" s="1">
        <v>128</v>
      </c>
    </row>
    <row r="32" spans="1:21" x14ac:dyDescent="0.25">
      <c r="A32" s="1">
        <v>93704</v>
      </c>
      <c r="B32" s="1" t="s">
        <v>77</v>
      </c>
      <c r="C32" s="22" t="s">
        <v>78</v>
      </c>
      <c r="D32" s="1">
        <v>73.73</v>
      </c>
      <c r="E32" s="1">
        <v>1</v>
      </c>
      <c r="F32" s="1" t="s">
        <v>17</v>
      </c>
      <c r="G32" s="1">
        <v>404</v>
      </c>
      <c r="H32" s="1">
        <v>174</v>
      </c>
      <c r="I32" s="1">
        <v>259</v>
      </c>
      <c r="J32" s="1">
        <v>0</v>
      </c>
      <c r="K32" s="1">
        <v>302</v>
      </c>
      <c r="L32" s="1">
        <v>0</v>
      </c>
    </row>
    <row r="33" spans="1:12" x14ac:dyDescent="0.25">
      <c r="A33" s="1">
        <v>95433</v>
      </c>
      <c r="B33" s="1" t="s">
        <v>79</v>
      </c>
      <c r="C33" s="22" t="s">
        <v>80</v>
      </c>
      <c r="D33" s="1">
        <v>147.49</v>
      </c>
      <c r="E33" s="1">
        <v>1</v>
      </c>
      <c r="F33" s="1" t="s">
        <v>17</v>
      </c>
      <c r="G33" s="1">
        <v>357</v>
      </c>
      <c r="H33" s="1">
        <v>181</v>
      </c>
      <c r="I33" s="1">
        <v>242</v>
      </c>
      <c r="J33" s="1">
        <v>0</v>
      </c>
      <c r="K33" s="1">
        <v>78</v>
      </c>
      <c r="L33" s="1">
        <v>240</v>
      </c>
    </row>
    <row r="34" spans="1:12" x14ac:dyDescent="0.25">
      <c r="A34" s="1">
        <v>16002</v>
      </c>
      <c r="B34" s="1" t="s">
        <v>81</v>
      </c>
      <c r="C34" s="22" t="s">
        <v>82</v>
      </c>
      <c r="D34" s="1">
        <v>35.74</v>
      </c>
      <c r="E34" s="1">
        <v>1</v>
      </c>
      <c r="F34" s="1" t="s">
        <v>17</v>
      </c>
      <c r="G34" s="1">
        <v>0</v>
      </c>
      <c r="H34" s="1">
        <v>2</v>
      </c>
      <c r="I34" s="1">
        <v>0</v>
      </c>
      <c r="J34" s="1">
        <v>0</v>
      </c>
      <c r="K34" s="1">
        <v>68</v>
      </c>
      <c r="L34" s="1">
        <v>0</v>
      </c>
    </row>
    <row r="35" spans="1:12" x14ac:dyDescent="0.25">
      <c r="A35" s="1">
        <v>16305</v>
      </c>
      <c r="B35" s="1" t="s">
        <v>83</v>
      </c>
      <c r="C35" s="22" t="s">
        <v>84</v>
      </c>
      <c r="D35" s="1">
        <v>35.74</v>
      </c>
      <c r="E35" s="1">
        <v>1</v>
      </c>
      <c r="F35" s="1" t="s">
        <v>17</v>
      </c>
      <c r="G35" s="1">
        <v>27</v>
      </c>
      <c r="H35" s="1">
        <v>34</v>
      </c>
      <c r="I35" s="1">
        <v>33</v>
      </c>
      <c r="J35" s="1">
        <v>0</v>
      </c>
      <c r="K35" s="1">
        <v>142</v>
      </c>
      <c r="L35" s="1">
        <v>0</v>
      </c>
    </row>
    <row r="36" spans="1:12" x14ac:dyDescent="0.25">
      <c r="A36" s="1">
        <v>2815</v>
      </c>
      <c r="B36" s="1" t="s">
        <v>85</v>
      </c>
      <c r="C36" s="22" t="s">
        <v>86</v>
      </c>
      <c r="D36" s="1">
        <v>41.79</v>
      </c>
      <c r="E36" s="1">
        <v>1</v>
      </c>
      <c r="F36" s="1" t="s">
        <v>17</v>
      </c>
      <c r="G36" s="1">
        <v>162</v>
      </c>
      <c r="H36" s="1">
        <v>228</v>
      </c>
      <c r="I36" s="1">
        <v>128</v>
      </c>
      <c r="J36" s="1">
        <v>0</v>
      </c>
      <c r="K36" s="1">
        <v>0</v>
      </c>
      <c r="L36" s="1">
        <v>256</v>
      </c>
    </row>
    <row r="37" spans="1:12" x14ac:dyDescent="0.25">
      <c r="A37" s="1">
        <v>96443</v>
      </c>
      <c r="B37" s="1" t="s">
        <v>87</v>
      </c>
      <c r="C37" s="22" t="s">
        <v>88</v>
      </c>
      <c r="D37" s="1">
        <v>60.52</v>
      </c>
      <c r="E37" s="1">
        <v>1</v>
      </c>
      <c r="F37" s="1" t="s">
        <v>17</v>
      </c>
      <c r="G37" s="1">
        <v>157</v>
      </c>
      <c r="H37" s="1">
        <v>62</v>
      </c>
      <c r="I37" s="1">
        <v>37</v>
      </c>
      <c r="J37" s="1">
        <v>0</v>
      </c>
      <c r="K37" s="1">
        <v>43</v>
      </c>
      <c r="L37" s="1">
        <v>80</v>
      </c>
    </row>
    <row r="38" spans="1:12" x14ac:dyDescent="0.25">
      <c r="A38" s="1">
        <v>1789</v>
      </c>
      <c r="B38" s="1" t="s">
        <v>89</v>
      </c>
      <c r="C38" s="22" t="s">
        <v>90</v>
      </c>
      <c r="D38" s="1">
        <v>42.8</v>
      </c>
      <c r="E38" s="1">
        <v>1</v>
      </c>
      <c r="F38" s="1" t="s">
        <v>17</v>
      </c>
      <c r="G38" s="1">
        <v>85</v>
      </c>
      <c r="H38" s="1">
        <v>80</v>
      </c>
      <c r="I38" s="1">
        <v>1</v>
      </c>
      <c r="J38" s="1">
        <v>0</v>
      </c>
      <c r="K38" s="1">
        <v>0</v>
      </c>
      <c r="L38" s="1">
        <v>128</v>
      </c>
    </row>
    <row r="39" spans="1:12" x14ac:dyDescent="0.25">
      <c r="A39" s="1">
        <v>93007</v>
      </c>
      <c r="B39" s="1" t="s">
        <v>91</v>
      </c>
      <c r="C39" s="22" t="s">
        <v>92</v>
      </c>
      <c r="D39" s="1">
        <v>144.02000000000001</v>
      </c>
      <c r="E39" s="1">
        <v>1</v>
      </c>
      <c r="F39" s="1" t="s">
        <v>17</v>
      </c>
      <c r="G39" s="1">
        <v>155</v>
      </c>
      <c r="H39" s="1">
        <v>133</v>
      </c>
      <c r="I39" s="1">
        <v>69</v>
      </c>
      <c r="J39" s="1">
        <v>1</v>
      </c>
      <c r="K39" s="1">
        <v>90</v>
      </c>
      <c r="L39" s="1">
        <v>80</v>
      </c>
    </row>
    <row r="40" spans="1:12" x14ac:dyDescent="0.25">
      <c r="A40" s="1">
        <v>93009</v>
      </c>
      <c r="B40" s="1" t="s">
        <v>93</v>
      </c>
      <c r="C40" s="22" t="s">
        <v>94</v>
      </c>
      <c r="D40" s="1">
        <v>161.69</v>
      </c>
      <c r="E40" s="1">
        <v>1</v>
      </c>
      <c r="F40" s="1" t="s">
        <v>17</v>
      </c>
      <c r="G40" s="1">
        <v>51</v>
      </c>
      <c r="H40" s="1">
        <v>38</v>
      </c>
      <c r="I40" s="1">
        <v>3</v>
      </c>
      <c r="J40" s="1">
        <v>0</v>
      </c>
      <c r="K40" s="1">
        <v>0</v>
      </c>
      <c r="L40" s="1">
        <v>80</v>
      </c>
    </row>
    <row r="41" spans="1:12" x14ac:dyDescent="0.25">
      <c r="A41" s="1">
        <v>5685</v>
      </c>
      <c r="B41" s="1" t="s">
        <v>95</v>
      </c>
      <c r="C41" s="22" t="s">
        <v>96</v>
      </c>
      <c r="D41" s="1">
        <v>106.78</v>
      </c>
      <c r="E41" s="1">
        <v>1</v>
      </c>
      <c r="F41" s="1" t="s">
        <v>17</v>
      </c>
      <c r="G41" s="1">
        <v>569</v>
      </c>
      <c r="H41" s="1">
        <v>251</v>
      </c>
      <c r="I41" s="1">
        <v>134</v>
      </c>
      <c r="J41" s="1">
        <v>0</v>
      </c>
      <c r="K41" s="1">
        <v>186</v>
      </c>
      <c r="L41" s="1">
        <v>320</v>
      </c>
    </row>
    <row r="42" spans="1:12" x14ac:dyDescent="0.25">
      <c r="A42" s="1">
        <v>5686</v>
      </c>
      <c r="B42" s="1" t="s">
        <v>97</v>
      </c>
      <c r="C42" s="22" t="s">
        <v>98</v>
      </c>
      <c r="D42" s="1">
        <v>96.93</v>
      </c>
      <c r="E42" s="1">
        <v>1</v>
      </c>
      <c r="F42" s="1" t="s">
        <v>17</v>
      </c>
      <c r="G42" s="1">
        <v>582</v>
      </c>
      <c r="H42" s="1">
        <v>306</v>
      </c>
      <c r="I42" s="1">
        <v>205</v>
      </c>
      <c r="J42" s="1">
        <v>0</v>
      </c>
      <c r="K42" s="1">
        <v>37</v>
      </c>
      <c r="L42" s="1">
        <v>640</v>
      </c>
    </row>
    <row r="43" spans="1:12" x14ac:dyDescent="0.25">
      <c r="A43" s="1">
        <v>5687</v>
      </c>
      <c r="B43" s="1" t="s">
        <v>99</v>
      </c>
      <c r="C43" s="22" t="s">
        <v>100</v>
      </c>
      <c r="D43" s="1">
        <v>74.75</v>
      </c>
      <c r="E43" s="1">
        <v>1</v>
      </c>
      <c r="F43" s="1" t="s">
        <v>17</v>
      </c>
      <c r="G43" s="1">
        <v>48</v>
      </c>
      <c r="H43" s="1">
        <v>-14</v>
      </c>
      <c r="I43" s="1">
        <v>17</v>
      </c>
      <c r="J43" s="1">
        <v>0</v>
      </c>
      <c r="K43" s="1">
        <v>1</v>
      </c>
      <c r="L43" s="1">
        <v>0</v>
      </c>
    </row>
    <row r="44" spans="1:12" x14ac:dyDescent="0.25">
      <c r="A44" s="1">
        <v>5688</v>
      </c>
      <c r="B44" s="1" t="s">
        <v>101</v>
      </c>
      <c r="C44" s="22" t="s">
        <v>102</v>
      </c>
      <c r="D44" s="1">
        <v>66.34</v>
      </c>
      <c r="E44" s="1">
        <v>1</v>
      </c>
      <c r="F44" s="1" t="s">
        <v>17</v>
      </c>
      <c r="G44" s="1">
        <v>394</v>
      </c>
      <c r="H44" s="1">
        <v>346</v>
      </c>
      <c r="I44" s="1">
        <v>169</v>
      </c>
      <c r="J44" s="1">
        <v>0</v>
      </c>
      <c r="K44" s="1">
        <v>53</v>
      </c>
      <c r="L44" s="1">
        <v>480</v>
      </c>
    </row>
    <row r="45" spans="1:12" x14ac:dyDescent="0.25">
      <c r="A45" s="1">
        <v>211</v>
      </c>
      <c r="B45" s="1" t="s">
        <v>103</v>
      </c>
      <c r="C45" s="22" t="s">
        <v>104</v>
      </c>
      <c r="D45" s="1">
        <v>153.94</v>
      </c>
      <c r="E45" s="1">
        <v>1</v>
      </c>
      <c r="F45" s="1" t="s">
        <v>17</v>
      </c>
      <c r="G45" s="1">
        <v>245</v>
      </c>
      <c r="H45" s="1">
        <v>648</v>
      </c>
      <c r="I45" s="1">
        <v>0</v>
      </c>
      <c r="J45" s="1">
        <v>0</v>
      </c>
      <c r="K45" s="1">
        <v>0</v>
      </c>
      <c r="L45" s="1">
        <v>322</v>
      </c>
    </row>
    <row r="46" spans="1:12" x14ac:dyDescent="0.25">
      <c r="A46" s="1">
        <v>91633</v>
      </c>
      <c r="B46" s="1" t="s">
        <v>105</v>
      </c>
      <c r="C46" s="22" t="s">
        <v>106</v>
      </c>
      <c r="D46" s="1">
        <v>71.8</v>
      </c>
      <c r="E46" s="1">
        <v>1</v>
      </c>
      <c r="F46" s="1" t="s">
        <v>17</v>
      </c>
      <c r="G46" s="1">
        <v>308</v>
      </c>
      <c r="H46" s="1">
        <v>419</v>
      </c>
      <c r="I46" s="1">
        <v>256</v>
      </c>
      <c r="J46" s="1">
        <v>0</v>
      </c>
      <c r="K46" s="1">
        <v>0</v>
      </c>
      <c r="L46" s="1">
        <v>384</v>
      </c>
    </row>
    <row r="47" spans="1:12" x14ac:dyDescent="0.25">
      <c r="A47" s="1">
        <v>91634</v>
      </c>
      <c r="B47" s="1" t="s">
        <v>107</v>
      </c>
      <c r="C47" s="22" t="s">
        <v>108</v>
      </c>
      <c r="D47" s="1">
        <v>143.6</v>
      </c>
      <c r="E47" s="1">
        <v>1</v>
      </c>
      <c r="F47" s="1" t="s">
        <v>17</v>
      </c>
      <c r="G47" s="1">
        <v>226</v>
      </c>
      <c r="H47" s="1">
        <v>183</v>
      </c>
      <c r="I47" s="1">
        <v>4</v>
      </c>
      <c r="J47" s="1">
        <v>0</v>
      </c>
      <c r="K47" s="1">
        <v>254</v>
      </c>
      <c r="L47" s="1">
        <v>0</v>
      </c>
    </row>
    <row r="48" spans="1:12" x14ac:dyDescent="0.25">
      <c r="A48" s="1">
        <v>101035</v>
      </c>
      <c r="B48" s="1" t="s">
        <v>109</v>
      </c>
      <c r="C48" s="22" t="s">
        <v>110</v>
      </c>
      <c r="D48" s="1">
        <v>51.27</v>
      </c>
      <c r="E48" s="1">
        <v>3</v>
      </c>
      <c r="F48" s="1" t="s">
        <v>46</v>
      </c>
      <c r="G48" s="1">
        <v>165</v>
      </c>
      <c r="H48" s="1">
        <v>-33</v>
      </c>
      <c r="I48" s="1">
        <v>39</v>
      </c>
      <c r="J48" s="1">
        <v>0</v>
      </c>
      <c r="K48" s="1">
        <v>81</v>
      </c>
      <c r="L48" s="1">
        <v>0</v>
      </c>
    </row>
  </sheetData>
  <mergeCells count="3">
    <mergeCell ref="B2:K3"/>
    <mergeCell ref="A5:L5"/>
    <mergeCell ref="N27:T27"/>
  </mergeCells>
  <conditionalFormatting sqref="T28:T29">
    <cfRule type="colorScale" priority="1">
      <colorScale>
        <cfvo type="num" val="40"/>
        <cfvo type="num" val="50"/>
        <color rgb="FFF13F3F"/>
        <color rgb="FF92D05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2C4E-0C86-4AC3-9B9B-4C8441C06079}">
  <sheetPr codeName="Plan8"/>
  <dimension ref="A1:AD48"/>
  <sheetViews>
    <sheetView showGridLines="0" zoomScale="70" zoomScaleNormal="70" workbookViewId="0"/>
  </sheetViews>
  <sheetFormatPr defaultRowHeight="15" x14ac:dyDescent="0.25"/>
  <cols>
    <col min="1" max="1" width="10.7109375" style="1" customWidth="1"/>
    <col min="2" max="2" width="27.7109375" style="1" customWidth="1"/>
    <col min="3" max="3" width="17.5703125" style="22" customWidth="1"/>
    <col min="4" max="5" width="8.7109375" style="1" customWidth="1"/>
    <col min="6" max="6" width="9.7109375" style="1" customWidth="1"/>
    <col min="7" max="10" width="10.7109375" style="1" customWidth="1"/>
    <col min="11" max="12" width="11.7109375" style="1" customWidth="1"/>
    <col min="13" max="13" width="2.140625" customWidth="1"/>
    <col min="14" max="14" width="14.28515625" style="1" customWidth="1"/>
    <col min="15" max="15" width="12.5703125" customWidth="1"/>
    <col min="16" max="19" width="16.28515625" customWidth="1"/>
    <col min="20" max="20" width="14.85546875" customWidth="1"/>
    <col min="21" max="21" width="13.85546875" customWidth="1"/>
    <col min="22" max="22" width="16.42578125" customWidth="1"/>
    <col min="24" max="24" width="12.7109375" customWidth="1"/>
  </cols>
  <sheetData>
    <row r="1" spans="1:30" x14ac:dyDescent="0.25">
      <c r="A1" s="1">
        <v>538</v>
      </c>
      <c r="B1" s="1">
        <v>10</v>
      </c>
      <c r="C1" s="2"/>
      <c r="E1" s="1" t="s">
        <v>0</v>
      </c>
    </row>
    <row r="2" spans="1:30" x14ac:dyDescent="0.25">
      <c r="A2" s="1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4" t="s">
        <v>111</v>
      </c>
    </row>
    <row r="3" spans="1:30" x14ac:dyDescent="0.2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6" t="s">
        <v>112</v>
      </c>
    </row>
    <row r="5" spans="1:30" ht="15" customHeight="1" x14ac:dyDescent="0.25">
      <c r="A5" s="7" t="s">
        <v>118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9"/>
      <c r="O5" s="8"/>
      <c r="P5" s="8"/>
      <c r="Q5" s="8"/>
    </row>
    <row r="6" spans="1:30" ht="1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8"/>
      <c r="N6" s="9"/>
      <c r="O6" s="8"/>
      <c r="P6" s="8"/>
      <c r="Q6" s="8"/>
    </row>
    <row r="7" spans="1:30" x14ac:dyDescent="0.25">
      <c r="A7" s="10"/>
      <c r="B7" s="10"/>
      <c r="C7" s="11"/>
      <c r="D7" s="10"/>
      <c r="E7" s="10"/>
      <c r="F7" s="10"/>
      <c r="G7" s="12" t="s">
        <v>114</v>
      </c>
      <c r="H7" s="13" t="s">
        <v>115</v>
      </c>
      <c r="I7" s="14" t="s">
        <v>116</v>
      </c>
      <c r="J7" s="15" t="s">
        <v>117</v>
      </c>
      <c r="K7" s="10"/>
      <c r="L7" s="10"/>
      <c r="W7" s="1"/>
      <c r="X7" s="1"/>
      <c r="Y7" s="1"/>
      <c r="Z7" s="1"/>
      <c r="AA7" s="1"/>
      <c r="AB7" s="1"/>
      <c r="AC7" s="1"/>
      <c r="AD7" s="1"/>
    </row>
    <row r="8" spans="1:30" ht="33" customHeight="1" x14ac:dyDescent="0.25">
      <c r="A8" s="16" t="s">
        <v>3</v>
      </c>
      <c r="B8" s="16" t="s">
        <v>4</v>
      </c>
      <c r="C8" s="17" t="s">
        <v>5</v>
      </c>
      <c r="D8" s="16" t="s">
        <v>6</v>
      </c>
      <c r="E8" s="16" t="s">
        <v>7</v>
      </c>
      <c r="F8" s="16" t="s">
        <v>8</v>
      </c>
      <c r="G8" s="18" t="s">
        <v>9</v>
      </c>
      <c r="H8" s="19" t="s">
        <v>10</v>
      </c>
      <c r="I8" s="20" t="s">
        <v>11</v>
      </c>
      <c r="J8" s="21" t="s">
        <v>12</v>
      </c>
      <c r="K8" s="16" t="s">
        <v>13</v>
      </c>
      <c r="L8" s="16" t="s">
        <v>14</v>
      </c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>
        <v>9139</v>
      </c>
      <c r="B9" s="1" t="s">
        <v>15</v>
      </c>
      <c r="C9" s="22" t="s">
        <v>16</v>
      </c>
      <c r="D9" s="1">
        <v>108.63</v>
      </c>
      <c r="E9" s="1">
        <v>1</v>
      </c>
      <c r="F9" s="1" t="s">
        <v>17</v>
      </c>
      <c r="G9" s="1">
        <v>0</v>
      </c>
      <c r="H9" s="1">
        <v>20</v>
      </c>
      <c r="I9" s="1">
        <v>18</v>
      </c>
      <c r="J9" s="1">
        <v>1</v>
      </c>
      <c r="K9" s="1">
        <v>82</v>
      </c>
      <c r="L9" s="1">
        <v>0</v>
      </c>
      <c r="O9" s="23"/>
      <c r="P9" s="24" t="s">
        <v>114</v>
      </c>
      <c r="Q9" s="25" t="s">
        <v>115</v>
      </c>
      <c r="R9" s="26" t="s">
        <v>116</v>
      </c>
      <c r="S9" s="27" t="s">
        <v>117</v>
      </c>
      <c r="T9" s="28" t="s">
        <v>13</v>
      </c>
      <c r="U9" s="29" t="s">
        <v>14</v>
      </c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>
        <v>108653</v>
      </c>
      <c r="B10" s="1" t="s">
        <v>18</v>
      </c>
      <c r="C10" s="22" t="s">
        <v>19</v>
      </c>
      <c r="D10" s="1">
        <v>75.819999999999993</v>
      </c>
      <c r="E10" s="1">
        <v>1</v>
      </c>
      <c r="F10" s="1" t="s">
        <v>17</v>
      </c>
      <c r="G10" s="1">
        <v>2</v>
      </c>
      <c r="H10" s="1">
        <v>49</v>
      </c>
      <c r="I10" s="1">
        <v>39</v>
      </c>
      <c r="J10" s="1">
        <v>0</v>
      </c>
      <c r="K10" s="1">
        <v>70</v>
      </c>
      <c r="L10" s="1">
        <v>80</v>
      </c>
      <c r="O10" s="30"/>
      <c r="P10" s="30" t="s">
        <v>9</v>
      </c>
      <c r="Q10" s="30" t="s">
        <v>10</v>
      </c>
      <c r="R10" s="30" t="s">
        <v>11</v>
      </c>
      <c r="S10" s="30" t="s">
        <v>12</v>
      </c>
      <c r="T10" s="30" t="s">
        <v>13</v>
      </c>
      <c r="U10" s="30" t="s">
        <v>14</v>
      </c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">
        <v>101030</v>
      </c>
      <c r="B11" s="1" t="s">
        <v>20</v>
      </c>
      <c r="C11" s="22" t="s">
        <v>21</v>
      </c>
      <c r="D11" s="1">
        <v>115.31</v>
      </c>
      <c r="E11" s="1">
        <v>1</v>
      </c>
      <c r="F11" s="1" t="s">
        <v>17</v>
      </c>
      <c r="G11" s="1">
        <v>1</v>
      </c>
      <c r="H11" s="1">
        <v>8</v>
      </c>
      <c r="I11" s="1">
        <v>6</v>
      </c>
      <c r="J11" s="1">
        <v>0</v>
      </c>
      <c r="K11" s="1">
        <v>15</v>
      </c>
      <c r="L11" s="1">
        <v>0</v>
      </c>
      <c r="O11" s="23" t="s">
        <v>22</v>
      </c>
      <c r="P11" s="31">
        <v>171</v>
      </c>
      <c r="Q11" s="31">
        <v>1637</v>
      </c>
      <c r="R11" s="31">
        <v>1309</v>
      </c>
      <c r="S11" s="31">
        <v>6</v>
      </c>
      <c r="T11" s="31">
        <v>2421</v>
      </c>
      <c r="U11" s="31">
        <v>1968</v>
      </c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">
        <v>101028</v>
      </c>
      <c r="B12" s="1" t="s">
        <v>23</v>
      </c>
      <c r="C12" s="22" t="s">
        <v>24</v>
      </c>
      <c r="D12" s="1">
        <v>48.98</v>
      </c>
      <c r="E12" s="1">
        <v>1</v>
      </c>
      <c r="F12" s="1" t="s">
        <v>17</v>
      </c>
      <c r="G12" s="1">
        <v>6</v>
      </c>
      <c r="H12" s="1">
        <v>36</v>
      </c>
      <c r="I12" s="1">
        <v>43</v>
      </c>
      <c r="J12" s="1">
        <v>0</v>
      </c>
      <c r="K12" s="1">
        <v>235</v>
      </c>
      <c r="L12" s="1">
        <v>0</v>
      </c>
      <c r="O12" s="30"/>
      <c r="P12" s="30" t="s">
        <v>25</v>
      </c>
      <c r="Q12" s="30" t="s">
        <v>26</v>
      </c>
      <c r="R12" s="30" t="s">
        <v>27</v>
      </c>
      <c r="S12" s="30" t="s">
        <v>28</v>
      </c>
      <c r="T12" s="30" t="s">
        <v>13</v>
      </c>
      <c r="U12" s="30" t="s">
        <v>14</v>
      </c>
    </row>
    <row r="13" spans="1:30" x14ac:dyDescent="0.25">
      <c r="A13" s="1">
        <v>101029</v>
      </c>
      <c r="B13" s="1" t="s">
        <v>29</v>
      </c>
      <c r="C13" s="22" t="s">
        <v>30</v>
      </c>
      <c r="D13" s="1">
        <v>66.62</v>
      </c>
      <c r="E13" s="1">
        <v>1</v>
      </c>
      <c r="F13" s="1" t="s">
        <v>17</v>
      </c>
      <c r="G13" s="1">
        <v>10</v>
      </c>
      <c r="H13" s="1">
        <v>48</v>
      </c>
      <c r="I13" s="1">
        <v>54</v>
      </c>
      <c r="J13" s="1">
        <v>0</v>
      </c>
      <c r="K13" s="1">
        <v>288</v>
      </c>
      <c r="L13" s="1">
        <v>0</v>
      </c>
      <c r="O13" s="23" t="s">
        <v>31</v>
      </c>
      <c r="P13" s="32">
        <v>18428.63</v>
      </c>
      <c r="Q13" s="32">
        <v>173368.4</v>
      </c>
      <c r="R13" s="32">
        <v>131689.65</v>
      </c>
      <c r="S13" s="32">
        <v>570.94000000000005</v>
      </c>
      <c r="T13" s="32">
        <v>213402.52</v>
      </c>
      <c r="U13" s="32">
        <v>177064.46</v>
      </c>
      <c r="X13" s="33"/>
      <c r="Y13" s="1"/>
      <c r="Z13" s="1"/>
      <c r="AA13" s="1"/>
      <c r="AB13" s="1"/>
      <c r="AC13" s="1"/>
      <c r="AD13" s="1"/>
    </row>
    <row r="14" spans="1:30" x14ac:dyDescent="0.25">
      <c r="A14" s="1">
        <v>96963</v>
      </c>
      <c r="B14" s="1" t="s">
        <v>32</v>
      </c>
      <c r="C14" s="22" t="s">
        <v>33</v>
      </c>
      <c r="D14" s="1">
        <v>74.73</v>
      </c>
      <c r="E14" s="1">
        <v>1</v>
      </c>
      <c r="F14" s="1" t="s">
        <v>17</v>
      </c>
      <c r="G14" s="1">
        <v>11</v>
      </c>
      <c r="H14" s="1">
        <v>46</v>
      </c>
      <c r="I14" s="1">
        <v>64</v>
      </c>
      <c r="J14" s="1">
        <v>0</v>
      </c>
      <c r="K14" s="1">
        <v>7</v>
      </c>
      <c r="L14" s="1">
        <v>128</v>
      </c>
      <c r="X14" s="33"/>
      <c r="Y14" s="1"/>
      <c r="Z14" s="1"/>
      <c r="AA14" s="1"/>
      <c r="AB14" s="1"/>
      <c r="AC14" s="1"/>
      <c r="AD14" s="1"/>
    </row>
    <row r="15" spans="1:30" x14ac:dyDescent="0.25">
      <c r="A15" s="1">
        <v>107301</v>
      </c>
      <c r="B15" s="1" t="s">
        <v>34</v>
      </c>
      <c r="C15" s="22" t="s">
        <v>35</v>
      </c>
      <c r="D15" s="1">
        <v>149.44999999999999</v>
      </c>
      <c r="E15" s="1">
        <v>1</v>
      </c>
      <c r="F15" s="1" t="s">
        <v>17</v>
      </c>
      <c r="G15" s="1">
        <v>0</v>
      </c>
      <c r="H15" s="1">
        <v>4</v>
      </c>
      <c r="I15" s="1">
        <v>3</v>
      </c>
      <c r="J15" s="1">
        <v>0</v>
      </c>
      <c r="K15" s="1">
        <v>0</v>
      </c>
      <c r="L15" s="1">
        <v>24</v>
      </c>
      <c r="X15" s="33"/>
      <c r="Y15" s="1"/>
      <c r="Z15" s="1"/>
      <c r="AA15" s="1"/>
      <c r="AB15" s="1"/>
      <c r="AC15" s="1"/>
      <c r="AD15" s="1"/>
    </row>
    <row r="16" spans="1:30" x14ac:dyDescent="0.25">
      <c r="A16" s="1">
        <v>100279</v>
      </c>
      <c r="B16" s="1" t="s">
        <v>36</v>
      </c>
      <c r="C16" s="22" t="s">
        <v>37</v>
      </c>
      <c r="D16" s="1">
        <v>56.02</v>
      </c>
      <c r="E16" s="1">
        <v>1</v>
      </c>
      <c r="F16" s="1" t="s">
        <v>17</v>
      </c>
      <c r="G16" s="1">
        <v>8</v>
      </c>
      <c r="H16" s="1">
        <v>53</v>
      </c>
      <c r="I16" s="1">
        <v>67</v>
      </c>
      <c r="J16" s="1">
        <v>0</v>
      </c>
      <c r="K16" s="1">
        <v>0</v>
      </c>
      <c r="L16" s="1">
        <v>128</v>
      </c>
    </row>
    <row r="17" spans="1:21" x14ac:dyDescent="0.25">
      <c r="A17" s="1">
        <v>7593</v>
      </c>
      <c r="B17" s="1" t="s">
        <v>38</v>
      </c>
      <c r="C17" s="22" t="s">
        <v>39</v>
      </c>
      <c r="D17" s="1">
        <v>112.1</v>
      </c>
      <c r="E17" s="1">
        <v>1</v>
      </c>
      <c r="F17" s="1" t="s">
        <v>17</v>
      </c>
      <c r="G17" s="1">
        <v>0</v>
      </c>
      <c r="H17" s="1">
        <v>7</v>
      </c>
      <c r="I17" s="1">
        <v>14</v>
      </c>
      <c r="J17" s="1">
        <v>0</v>
      </c>
      <c r="K17" s="1">
        <v>45</v>
      </c>
      <c r="L17" s="1">
        <v>0</v>
      </c>
      <c r="N17" s="28" t="s">
        <v>8</v>
      </c>
      <c r="O17" s="23" t="s">
        <v>6</v>
      </c>
      <c r="P17" s="24" t="s">
        <v>114</v>
      </c>
      <c r="Q17" s="25" t="s">
        <v>115</v>
      </c>
      <c r="R17" s="26" t="s">
        <v>116</v>
      </c>
      <c r="S17" s="27" t="s">
        <v>117</v>
      </c>
      <c r="T17" s="28" t="s">
        <v>13</v>
      </c>
      <c r="U17" s="29" t="s">
        <v>14</v>
      </c>
    </row>
    <row r="18" spans="1:21" x14ac:dyDescent="0.25">
      <c r="A18" s="1">
        <v>15028</v>
      </c>
      <c r="B18" s="1" t="s">
        <v>40</v>
      </c>
      <c r="C18" s="22" t="s">
        <v>41</v>
      </c>
      <c r="D18" s="1">
        <v>102.76</v>
      </c>
      <c r="E18" s="1">
        <v>1</v>
      </c>
      <c r="F18" s="1" t="s">
        <v>17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N18" s="34" t="s">
        <v>8</v>
      </c>
      <c r="O18" s="35" t="s">
        <v>6</v>
      </c>
      <c r="P18" s="35" t="s">
        <v>25</v>
      </c>
      <c r="Q18" s="35" t="s">
        <v>26</v>
      </c>
      <c r="R18" s="35" t="s">
        <v>27</v>
      </c>
      <c r="S18" s="35" t="s">
        <v>28</v>
      </c>
      <c r="T18" s="35" t="s">
        <v>13</v>
      </c>
      <c r="U18" s="36" t="s">
        <v>14</v>
      </c>
    </row>
    <row r="19" spans="1:21" x14ac:dyDescent="0.25">
      <c r="A19" s="1">
        <v>15029</v>
      </c>
      <c r="B19" s="1" t="s">
        <v>42</v>
      </c>
      <c r="C19" s="22" t="s">
        <v>43</v>
      </c>
      <c r="D19" s="1">
        <v>205.52</v>
      </c>
      <c r="E19" s="1">
        <v>1</v>
      </c>
      <c r="F19" s="1" t="s">
        <v>17</v>
      </c>
      <c r="G19" s="1">
        <v>0</v>
      </c>
      <c r="H19" s="1">
        <v>0</v>
      </c>
      <c r="I19" s="1">
        <v>2</v>
      </c>
      <c r="J19" s="1">
        <v>0</v>
      </c>
      <c r="K19" s="1">
        <v>1</v>
      </c>
      <c r="L19" s="1">
        <v>0</v>
      </c>
      <c r="N19" s="1" t="s">
        <v>17</v>
      </c>
      <c r="O19" s="33">
        <v>4174.2</v>
      </c>
      <c r="P19" s="33">
        <v>18428.63</v>
      </c>
      <c r="Q19" s="33">
        <v>171825.35</v>
      </c>
      <c r="R19" s="33">
        <v>126443.28</v>
      </c>
      <c r="S19" s="33">
        <v>468.07</v>
      </c>
      <c r="T19" s="33">
        <v>207175.62</v>
      </c>
      <c r="U19" s="33">
        <v>177064.46</v>
      </c>
    </row>
    <row r="20" spans="1:21" x14ac:dyDescent="0.25">
      <c r="A20" s="1">
        <v>17035</v>
      </c>
      <c r="B20" s="1" t="s">
        <v>44</v>
      </c>
      <c r="C20" s="22" t="s">
        <v>45</v>
      </c>
      <c r="D20" s="1">
        <v>341.16</v>
      </c>
      <c r="E20" s="1">
        <v>1</v>
      </c>
      <c r="F20" s="1" t="s">
        <v>17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N20" s="1" t="s">
        <v>46</v>
      </c>
      <c r="O20" s="33">
        <v>51.27</v>
      </c>
      <c r="P20" s="33">
        <v>0</v>
      </c>
      <c r="Q20" s="33">
        <v>1543.05</v>
      </c>
      <c r="R20" s="33">
        <v>5246.37</v>
      </c>
      <c r="S20" s="33">
        <v>102.87</v>
      </c>
      <c r="T20" s="33">
        <v>6226.9</v>
      </c>
      <c r="U20" s="33">
        <v>0</v>
      </c>
    </row>
    <row r="21" spans="1:21" x14ac:dyDescent="0.25">
      <c r="A21" s="1">
        <v>35912</v>
      </c>
      <c r="B21" s="1" t="s">
        <v>47</v>
      </c>
      <c r="C21" s="22" t="s">
        <v>48</v>
      </c>
      <c r="D21" s="1">
        <v>44.69</v>
      </c>
      <c r="E21" s="1">
        <v>1</v>
      </c>
      <c r="F21" s="1" t="s">
        <v>17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12</v>
      </c>
      <c r="O21" s="33"/>
      <c r="P21" s="33"/>
      <c r="Q21" s="33"/>
      <c r="R21" s="33"/>
      <c r="S21" s="33"/>
      <c r="T21" s="33"/>
      <c r="U21" s="33"/>
    </row>
    <row r="22" spans="1:21" x14ac:dyDescent="0.25">
      <c r="A22" s="1">
        <v>3976</v>
      </c>
      <c r="B22" s="1" t="s">
        <v>49</v>
      </c>
      <c r="C22" s="22" t="s">
        <v>50</v>
      </c>
      <c r="D22" s="1">
        <v>129.46</v>
      </c>
      <c r="E22" s="1">
        <v>1</v>
      </c>
      <c r="F22" s="1" t="s">
        <v>17</v>
      </c>
      <c r="G22" s="1">
        <v>0</v>
      </c>
      <c r="H22" s="1">
        <v>0</v>
      </c>
      <c r="I22" s="1">
        <v>3</v>
      </c>
      <c r="J22" s="1">
        <v>0</v>
      </c>
      <c r="K22" s="1">
        <v>0</v>
      </c>
      <c r="L22" s="1">
        <v>6</v>
      </c>
      <c r="O22" s="33"/>
      <c r="P22" s="33"/>
      <c r="Q22" s="33"/>
      <c r="R22" s="33"/>
      <c r="S22" s="33"/>
      <c r="T22" s="33"/>
      <c r="U22" s="33"/>
    </row>
    <row r="23" spans="1:21" x14ac:dyDescent="0.25">
      <c r="A23" s="1">
        <v>4481</v>
      </c>
      <c r="B23" s="1" t="s">
        <v>51</v>
      </c>
      <c r="C23" s="22" t="s">
        <v>52</v>
      </c>
      <c r="D23" s="1">
        <v>92.41</v>
      </c>
      <c r="E23" s="1">
        <v>1</v>
      </c>
      <c r="F23" s="1" t="s">
        <v>17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O23" s="33"/>
      <c r="P23" s="33"/>
      <c r="Q23" s="33"/>
      <c r="R23" s="33"/>
      <c r="S23" s="33"/>
      <c r="T23" s="33"/>
      <c r="U23" s="33"/>
    </row>
    <row r="24" spans="1:21" x14ac:dyDescent="0.25">
      <c r="A24" s="1">
        <v>6932</v>
      </c>
      <c r="B24" s="1" t="s">
        <v>53</v>
      </c>
      <c r="C24" s="22" t="s">
        <v>54</v>
      </c>
      <c r="D24" s="1">
        <v>96.93</v>
      </c>
      <c r="E24" s="1">
        <v>1</v>
      </c>
      <c r="F24" s="1" t="s">
        <v>17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21" x14ac:dyDescent="0.25">
      <c r="A25" s="1">
        <v>96698</v>
      </c>
      <c r="B25" s="1" t="s">
        <v>55</v>
      </c>
      <c r="C25" s="22" t="s">
        <v>56</v>
      </c>
      <c r="D25" s="1">
        <v>137.94</v>
      </c>
      <c r="E25" s="1">
        <v>1</v>
      </c>
      <c r="F25" s="1" t="s">
        <v>17</v>
      </c>
      <c r="G25" s="1">
        <v>67</v>
      </c>
      <c r="H25" s="1">
        <v>208</v>
      </c>
      <c r="I25" s="1">
        <v>157</v>
      </c>
      <c r="J25" s="1">
        <v>1</v>
      </c>
      <c r="K25" s="1">
        <v>126</v>
      </c>
      <c r="L25" s="1">
        <v>240</v>
      </c>
    </row>
    <row r="26" spans="1:21" x14ac:dyDescent="0.25">
      <c r="A26" s="1">
        <v>100011</v>
      </c>
      <c r="B26" s="1" t="s">
        <v>57</v>
      </c>
      <c r="C26" s="22" t="s">
        <v>58</v>
      </c>
      <c r="D26" s="1">
        <v>246.55</v>
      </c>
      <c r="E26" s="1">
        <v>1</v>
      </c>
      <c r="F26" s="1" t="s">
        <v>17</v>
      </c>
      <c r="G26" s="1">
        <v>0</v>
      </c>
      <c r="H26" s="1">
        <v>74</v>
      </c>
      <c r="I26" s="1">
        <v>66</v>
      </c>
      <c r="J26" s="1">
        <v>0</v>
      </c>
      <c r="K26" s="1">
        <v>40</v>
      </c>
      <c r="L26" s="1">
        <v>0</v>
      </c>
    </row>
    <row r="27" spans="1:21" x14ac:dyDescent="0.25">
      <c r="A27" s="1">
        <v>45985</v>
      </c>
      <c r="B27" s="1" t="s">
        <v>59</v>
      </c>
      <c r="C27" s="22" t="s">
        <v>60</v>
      </c>
      <c r="D27" s="1">
        <v>97.19</v>
      </c>
      <c r="E27" s="1">
        <v>1</v>
      </c>
      <c r="F27" s="1" t="s">
        <v>17</v>
      </c>
      <c r="G27" s="1">
        <v>7</v>
      </c>
      <c r="H27" s="1">
        <v>77</v>
      </c>
      <c r="I27" s="1">
        <v>54</v>
      </c>
      <c r="J27" s="1">
        <v>1</v>
      </c>
      <c r="K27" s="1">
        <v>101</v>
      </c>
      <c r="L27" s="1">
        <v>80</v>
      </c>
      <c r="N27" s="37" t="s">
        <v>61</v>
      </c>
      <c r="O27" s="37"/>
      <c r="P27" s="37"/>
      <c r="Q27" s="37"/>
      <c r="R27" s="37"/>
      <c r="S27" s="37"/>
      <c r="T27" s="37"/>
    </row>
    <row r="28" spans="1:21" x14ac:dyDescent="0.25">
      <c r="A28" s="1">
        <v>5734</v>
      </c>
      <c r="B28" s="1" t="s">
        <v>62</v>
      </c>
      <c r="C28" s="22" t="s">
        <v>63</v>
      </c>
      <c r="D28" s="1">
        <v>166.09</v>
      </c>
      <c r="E28" s="1">
        <v>1</v>
      </c>
      <c r="F28" s="1" t="s">
        <v>17</v>
      </c>
      <c r="G28" s="1">
        <v>0</v>
      </c>
      <c r="H28" s="1">
        <v>34</v>
      </c>
      <c r="I28" s="1">
        <v>21</v>
      </c>
      <c r="J28" s="1">
        <v>0</v>
      </c>
      <c r="K28" s="1">
        <v>25</v>
      </c>
      <c r="L28" s="1">
        <v>0</v>
      </c>
      <c r="N28" s="5" t="s">
        <v>64</v>
      </c>
      <c r="O28" s="5" t="s">
        <v>65</v>
      </c>
      <c r="P28" s="5" t="s">
        <v>66</v>
      </c>
      <c r="Q28" s="5" t="s">
        <v>67</v>
      </c>
      <c r="R28" s="5" t="s">
        <v>68</v>
      </c>
      <c r="S28" s="5" t="s">
        <v>69</v>
      </c>
      <c r="T28" s="5" t="s">
        <v>70</v>
      </c>
    </row>
    <row r="29" spans="1:21" x14ac:dyDescent="0.25">
      <c r="A29" s="1">
        <v>107459</v>
      </c>
      <c r="B29" s="1" t="s">
        <v>71</v>
      </c>
      <c r="C29" s="22" t="s">
        <v>72</v>
      </c>
      <c r="D29" s="1">
        <v>137.94</v>
      </c>
      <c r="E29" s="1">
        <v>1</v>
      </c>
      <c r="F29" s="1" t="s">
        <v>17</v>
      </c>
      <c r="G29" s="1">
        <v>7</v>
      </c>
      <c r="H29" s="1">
        <v>79</v>
      </c>
      <c r="I29" s="1">
        <v>56</v>
      </c>
      <c r="J29" s="1">
        <v>0</v>
      </c>
      <c r="K29" s="1">
        <v>0</v>
      </c>
      <c r="L29" s="1">
        <v>126</v>
      </c>
      <c r="N29"/>
      <c r="Q29" s="1"/>
      <c r="R29" s="4"/>
      <c r="S29" s="1"/>
      <c r="T29" s="1"/>
    </row>
    <row r="30" spans="1:21" x14ac:dyDescent="0.25">
      <c r="A30" s="1">
        <v>3771</v>
      </c>
      <c r="B30" s="1" t="s">
        <v>73</v>
      </c>
      <c r="C30" s="22" t="s">
        <v>74</v>
      </c>
      <c r="D30" s="1">
        <v>36.869999999999997</v>
      </c>
      <c r="E30" s="1">
        <v>1</v>
      </c>
      <c r="F30" s="1" t="s">
        <v>17</v>
      </c>
      <c r="G30" s="1">
        <v>0</v>
      </c>
      <c r="H30" s="1">
        <v>36</v>
      </c>
      <c r="I30" s="1">
        <v>28</v>
      </c>
      <c r="J30" s="1">
        <v>0</v>
      </c>
      <c r="K30" s="1">
        <v>0</v>
      </c>
      <c r="L30" s="1">
        <v>128</v>
      </c>
    </row>
    <row r="31" spans="1:21" x14ac:dyDescent="0.25">
      <c r="A31" s="1">
        <v>5928</v>
      </c>
      <c r="B31" s="1" t="s">
        <v>75</v>
      </c>
      <c r="C31" s="22" t="s">
        <v>76</v>
      </c>
      <c r="D31" s="1">
        <v>73.37</v>
      </c>
      <c r="E31" s="1">
        <v>1</v>
      </c>
      <c r="F31" s="1" t="s">
        <v>17</v>
      </c>
      <c r="G31" s="1">
        <v>2</v>
      </c>
      <c r="H31" s="1">
        <v>21</v>
      </c>
      <c r="I31" s="1">
        <v>17</v>
      </c>
      <c r="J31" s="1">
        <v>0</v>
      </c>
      <c r="K31" s="1">
        <v>37</v>
      </c>
      <c r="L31" s="1">
        <v>0</v>
      </c>
    </row>
    <row r="32" spans="1:21" x14ac:dyDescent="0.25">
      <c r="A32" s="1">
        <v>93704</v>
      </c>
      <c r="B32" s="1" t="s">
        <v>77</v>
      </c>
      <c r="C32" s="22" t="s">
        <v>78</v>
      </c>
      <c r="D32" s="1">
        <v>73.73</v>
      </c>
      <c r="E32" s="1">
        <v>1</v>
      </c>
      <c r="F32" s="1" t="s">
        <v>17</v>
      </c>
      <c r="G32" s="1">
        <v>4</v>
      </c>
      <c r="H32" s="1">
        <v>72</v>
      </c>
      <c r="I32" s="1">
        <v>66</v>
      </c>
      <c r="J32" s="1">
        <v>0</v>
      </c>
      <c r="K32" s="1">
        <v>177</v>
      </c>
      <c r="L32" s="1">
        <v>0</v>
      </c>
    </row>
    <row r="33" spans="1:12" x14ac:dyDescent="0.25">
      <c r="A33" s="1">
        <v>95433</v>
      </c>
      <c r="B33" s="1" t="s">
        <v>79</v>
      </c>
      <c r="C33" s="22" t="s">
        <v>80</v>
      </c>
      <c r="D33" s="1">
        <v>147.49</v>
      </c>
      <c r="E33" s="1">
        <v>1</v>
      </c>
      <c r="F33" s="1" t="s">
        <v>17</v>
      </c>
      <c r="G33" s="1">
        <v>2</v>
      </c>
      <c r="H33" s="1">
        <v>56</v>
      </c>
      <c r="I33" s="1">
        <v>36</v>
      </c>
      <c r="J33" s="1">
        <v>0</v>
      </c>
      <c r="K33" s="1">
        <v>64</v>
      </c>
      <c r="L33" s="1">
        <v>80</v>
      </c>
    </row>
    <row r="34" spans="1:12" x14ac:dyDescent="0.25">
      <c r="A34" s="1">
        <v>16002</v>
      </c>
      <c r="B34" s="1" t="s">
        <v>81</v>
      </c>
      <c r="C34" s="22" t="s">
        <v>82</v>
      </c>
      <c r="D34" s="1">
        <v>35.74</v>
      </c>
      <c r="E34" s="1">
        <v>1</v>
      </c>
      <c r="F34" s="1" t="s">
        <v>17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</row>
    <row r="35" spans="1:12" x14ac:dyDescent="0.25">
      <c r="A35" s="1">
        <v>16305</v>
      </c>
      <c r="B35" s="1" t="s">
        <v>83</v>
      </c>
      <c r="C35" s="22" t="s">
        <v>84</v>
      </c>
      <c r="D35" s="1">
        <v>35.74</v>
      </c>
      <c r="E35" s="1">
        <v>1</v>
      </c>
      <c r="F35" s="1" t="s">
        <v>17</v>
      </c>
      <c r="G35" s="1">
        <v>0</v>
      </c>
      <c r="H35" s="1">
        <v>4</v>
      </c>
      <c r="I35" s="1">
        <v>2</v>
      </c>
      <c r="J35" s="1">
        <v>0</v>
      </c>
      <c r="K35" s="1">
        <v>0</v>
      </c>
      <c r="L35" s="1">
        <v>40</v>
      </c>
    </row>
    <row r="36" spans="1:12" x14ac:dyDescent="0.25">
      <c r="A36" s="1">
        <v>2815</v>
      </c>
      <c r="B36" s="1" t="s">
        <v>85</v>
      </c>
      <c r="C36" s="22" t="s">
        <v>86</v>
      </c>
      <c r="D36" s="1">
        <v>41.79</v>
      </c>
      <c r="E36" s="1">
        <v>1</v>
      </c>
      <c r="F36" s="1" t="s">
        <v>17</v>
      </c>
      <c r="G36" s="1">
        <v>0</v>
      </c>
      <c r="H36" s="1">
        <v>58</v>
      </c>
      <c r="I36" s="1">
        <v>48</v>
      </c>
      <c r="J36" s="1">
        <v>1</v>
      </c>
      <c r="K36" s="1">
        <v>64</v>
      </c>
      <c r="L36" s="1">
        <v>0</v>
      </c>
    </row>
    <row r="37" spans="1:12" x14ac:dyDescent="0.25">
      <c r="A37" s="1">
        <v>96443</v>
      </c>
      <c r="B37" s="1" t="s">
        <v>87</v>
      </c>
      <c r="C37" s="22" t="s">
        <v>88</v>
      </c>
      <c r="D37" s="1">
        <v>60.52</v>
      </c>
      <c r="E37" s="1">
        <v>1</v>
      </c>
      <c r="F37" s="1" t="s">
        <v>17</v>
      </c>
      <c r="G37" s="1">
        <v>2</v>
      </c>
      <c r="H37" s="1">
        <v>43</v>
      </c>
      <c r="I37" s="1">
        <v>44</v>
      </c>
      <c r="J37" s="1">
        <v>0</v>
      </c>
      <c r="K37" s="1">
        <v>15</v>
      </c>
      <c r="L37" s="1">
        <v>80</v>
      </c>
    </row>
    <row r="38" spans="1:12" x14ac:dyDescent="0.25">
      <c r="A38" s="1">
        <v>1789</v>
      </c>
      <c r="B38" s="1" t="s">
        <v>89</v>
      </c>
      <c r="C38" s="22" t="s">
        <v>90</v>
      </c>
      <c r="D38" s="1">
        <v>42.8</v>
      </c>
      <c r="E38" s="1">
        <v>1</v>
      </c>
      <c r="F38" s="1" t="s">
        <v>17</v>
      </c>
      <c r="G38" s="1">
        <v>2</v>
      </c>
      <c r="H38" s="1">
        <v>18</v>
      </c>
      <c r="I38" s="1">
        <v>17</v>
      </c>
      <c r="J38" s="1">
        <v>0</v>
      </c>
      <c r="K38" s="1">
        <v>43</v>
      </c>
      <c r="L38" s="1">
        <v>0</v>
      </c>
    </row>
    <row r="39" spans="1:12" x14ac:dyDescent="0.25">
      <c r="A39" s="1">
        <v>93007</v>
      </c>
      <c r="B39" s="1" t="s">
        <v>91</v>
      </c>
      <c r="C39" s="22" t="s">
        <v>92</v>
      </c>
      <c r="D39" s="1">
        <v>144.02000000000001</v>
      </c>
      <c r="E39" s="1">
        <v>1</v>
      </c>
      <c r="F39" s="1" t="s">
        <v>17</v>
      </c>
      <c r="G39" s="1">
        <v>1</v>
      </c>
      <c r="H39" s="1">
        <v>30</v>
      </c>
      <c r="I39" s="1">
        <v>30</v>
      </c>
      <c r="J39" s="1">
        <v>0</v>
      </c>
      <c r="K39" s="1">
        <v>19</v>
      </c>
      <c r="L39" s="1">
        <v>80</v>
      </c>
    </row>
    <row r="40" spans="1:12" x14ac:dyDescent="0.25">
      <c r="A40" s="1">
        <v>93009</v>
      </c>
      <c r="B40" s="1" t="s">
        <v>93</v>
      </c>
      <c r="C40" s="22" t="s">
        <v>94</v>
      </c>
      <c r="D40" s="1">
        <v>161.69</v>
      </c>
      <c r="E40" s="1">
        <v>1</v>
      </c>
      <c r="F40" s="1" t="s">
        <v>17</v>
      </c>
      <c r="G40" s="1">
        <v>0</v>
      </c>
      <c r="H40" s="1">
        <v>4</v>
      </c>
      <c r="I40" s="1">
        <v>5</v>
      </c>
      <c r="J40" s="1">
        <v>0</v>
      </c>
      <c r="K40" s="1">
        <v>15</v>
      </c>
      <c r="L40" s="1">
        <v>0</v>
      </c>
    </row>
    <row r="41" spans="1:12" x14ac:dyDescent="0.25">
      <c r="A41" s="1">
        <v>5685</v>
      </c>
      <c r="B41" s="1" t="s">
        <v>95</v>
      </c>
      <c r="C41" s="22" t="s">
        <v>96</v>
      </c>
      <c r="D41" s="1">
        <v>106.78</v>
      </c>
      <c r="E41" s="1">
        <v>1</v>
      </c>
      <c r="F41" s="1" t="s">
        <v>17</v>
      </c>
      <c r="G41" s="1">
        <v>3</v>
      </c>
      <c r="H41" s="1">
        <v>48</v>
      </c>
      <c r="I41" s="1">
        <v>70</v>
      </c>
      <c r="J41" s="1">
        <v>0</v>
      </c>
      <c r="K41" s="1">
        <v>199</v>
      </c>
      <c r="L41" s="1">
        <v>80</v>
      </c>
    </row>
    <row r="42" spans="1:12" x14ac:dyDescent="0.25">
      <c r="A42" s="1">
        <v>5686</v>
      </c>
      <c r="B42" s="1" t="s">
        <v>97</v>
      </c>
      <c r="C42" s="22" t="s">
        <v>98</v>
      </c>
      <c r="D42" s="1">
        <v>96.93</v>
      </c>
      <c r="E42" s="1">
        <v>1</v>
      </c>
      <c r="F42" s="1" t="s">
        <v>17</v>
      </c>
      <c r="G42" s="1">
        <v>26</v>
      </c>
      <c r="H42" s="1">
        <v>61</v>
      </c>
      <c r="I42" s="1">
        <v>58</v>
      </c>
      <c r="J42" s="1">
        <v>0</v>
      </c>
      <c r="K42" s="1">
        <v>268</v>
      </c>
      <c r="L42" s="1">
        <v>0</v>
      </c>
    </row>
    <row r="43" spans="1:12" x14ac:dyDescent="0.25">
      <c r="A43" s="1">
        <v>5687</v>
      </c>
      <c r="B43" s="1" t="s">
        <v>99</v>
      </c>
      <c r="C43" s="22" t="s">
        <v>100</v>
      </c>
      <c r="D43" s="1">
        <v>74.75</v>
      </c>
      <c r="E43" s="1">
        <v>1</v>
      </c>
      <c r="F43" s="1" t="s">
        <v>17</v>
      </c>
      <c r="G43" s="1">
        <v>2</v>
      </c>
      <c r="H43" s="1">
        <v>6</v>
      </c>
      <c r="I43" s="1">
        <v>4</v>
      </c>
      <c r="J43" s="1">
        <v>0</v>
      </c>
      <c r="K43" s="1">
        <v>10</v>
      </c>
      <c r="L43" s="1">
        <v>0</v>
      </c>
    </row>
    <row r="44" spans="1:12" x14ac:dyDescent="0.25">
      <c r="A44" s="1">
        <v>5688</v>
      </c>
      <c r="B44" s="1" t="s">
        <v>101</v>
      </c>
      <c r="C44" s="22" t="s">
        <v>102</v>
      </c>
      <c r="D44" s="1">
        <v>66.34</v>
      </c>
      <c r="E44" s="1">
        <v>1</v>
      </c>
      <c r="F44" s="1" t="s">
        <v>17</v>
      </c>
      <c r="G44" s="1">
        <v>5</v>
      </c>
      <c r="H44" s="1">
        <v>54</v>
      </c>
      <c r="I44" s="1">
        <v>40</v>
      </c>
      <c r="J44" s="1">
        <v>1</v>
      </c>
      <c r="K44" s="1">
        <v>220</v>
      </c>
      <c r="L44" s="1">
        <v>80</v>
      </c>
    </row>
    <row r="45" spans="1:12" x14ac:dyDescent="0.25">
      <c r="A45" s="1">
        <v>211</v>
      </c>
      <c r="B45" s="1" t="s">
        <v>103</v>
      </c>
      <c r="C45" s="22" t="s">
        <v>104</v>
      </c>
      <c r="D45" s="1">
        <v>153.94</v>
      </c>
      <c r="E45" s="1">
        <v>1</v>
      </c>
      <c r="F45" s="1" t="s">
        <v>17</v>
      </c>
      <c r="G45" s="1">
        <v>0</v>
      </c>
      <c r="H45" s="1">
        <v>262</v>
      </c>
      <c r="I45" s="1">
        <v>57</v>
      </c>
      <c r="J45" s="1">
        <v>0</v>
      </c>
      <c r="K45" s="1">
        <v>0</v>
      </c>
      <c r="L45" s="1">
        <v>448</v>
      </c>
    </row>
    <row r="46" spans="1:12" x14ac:dyDescent="0.25">
      <c r="A46" s="1">
        <v>91633</v>
      </c>
      <c r="B46" s="1" t="s">
        <v>105</v>
      </c>
      <c r="C46" s="22" t="s">
        <v>106</v>
      </c>
      <c r="D46" s="1">
        <v>71.8</v>
      </c>
      <c r="E46" s="1">
        <v>1</v>
      </c>
      <c r="F46" s="1" t="s">
        <v>17</v>
      </c>
      <c r="G46" s="1">
        <v>2</v>
      </c>
      <c r="H46" s="1">
        <v>65</v>
      </c>
      <c r="I46" s="1">
        <v>46</v>
      </c>
      <c r="J46" s="1">
        <v>0</v>
      </c>
      <c r="K46" s="1">
        <v>15</v>
      </c>
      <c r="L46" s="1">
        <v>128</v>
      </c>
    </row>
    <row r="47" spans="1:12" x14ac:dyDescent="0.25">
      <c r="A47" s="1">
        <v>91634</v>
      </c>
      <c r="B47" s="1" t="s">
        <v>107</v>
      </c>
      <c r="C47" s="22" t="s">
        <v>108</v>
      </c>
      <c r="D47" s="1">
        <v>143.6</v>
      </c>
      <c r="E47" s="1">
        <v>1</v>
      </c>
      <c r="F47" s="1" t="s">
        <v>17</v>
      </c>
      <c r="G47" s="1">
        <v>1</v>
      </c>
      <c r="H47" s="1">
        <v>41</v>
      </c>
      <c r="I47" s="1">
        <v>23</v>
      </c>
      <c r="J47" s="1">
        <v>0</v>
      </c>
      <c r="K47" s="1">
        <v>167</v>
      </c>
      <c r="L47" s="1">
        <v>0</v>
      </c>
    </row>
    <row r="48" spans="1:12" x14ac:dyDescent="0.25">
      <c r="A48" s="1">
        <v>101035</v>
      </c>
      <c r="B48" s="1" t="s">
        <v>109</v>
      </c>
      <c r="C48" s="22" t="s">
        <v>110</v>
      </c>
      <c r="D48" s="1">
        <v>51.27</v>
      </c>
      <c r="E48" s="1">
        <v>3</v>
      </c>
      <c r="F48" s="1" t="s">
        <v>46</v>
      </c>
      <c r="G48" s="1">
        <v>0</v>
      </c>
      <c r="H48" s="1">
        <v>15</v>
      </c>
      <c r="I48" s="1">
        <v>51</v>
      </c>
      <c r="J48" s="1">
        <v>1</v>
      </c>
      <c r="K48" s="1">
        <v>73</v>
      </c>
      <c r="L48" s="1">
        <v>0</v>
      </c>
    </row>
  </sheetData>
  <mergeCells count="3">
    <mergeCell ref="B2:K3"/>
    <mergeCell ref="A5:L5"/>
    <mergeCell ref="N27:T27"/>
  </mergeCells>
  <conditionalFormatting sqref="T28:T29">
    <cfRule type="colorScale" priority="1">
      <colorScale>
        <cfvo type="num" val="40"/>
        <cfvo type="num" val="50"/>
        <color rgb="FFF13F3F"/>
        <color rgb="FF92D05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36FFFA91487941AD6383360AFC2E7B" ma:contentTypeVersion="20" ma:contentTypeDescription="Crie um novo documento." ma:contentTypeScope="" ma:versionID="081f0e1b645d39f9e4178d2fabaec887">
  <xsd:schema xmlns:xsd="http://www.w3.org/2001/XMLSchema" xmlns:xs="http://www.w3.org/2001/XMLSchema" xmlns:p="http://schemas.microsoft.com/office/2006/metadata/properties" xmlns:ns2="48c6eb93-1315-4eb2-b366-406d079947ae" xmlns:ns3="c9769d43-8e62-4516-b5c7-ee3281ce9d8a" targetNamespace="http://schemas.microsoft.com/office/2006/metadata/properties" ma:root="true" ma:fieldsID="6755f2e925310001d68145a217547c5f" ns2:_="" ns3:_="">
    <xsd:import namespace="48c6eb93-1315-4eb2-b366-406d079947ae"/>
    <xsd:import namespace="c9769d43-8e62-4516-b5c7-ee3281ce9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Teste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6eb93-1315-4eb2-b366-406d07994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ea06dc81-7351-40b9-acc0-3b5a169b4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Teste" ma:index="24" nillable="true" ma:displayName="Teste" ma:internalName="Teste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69d43-8e62-4516-b5c7-ee3281ce9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8aaacb-f08a-4cf5-891a-56c1673686b3}" ma:internalName="TaxCatchAll" ma:showField="CatchAllData" ma:web="c9769d43-8e62-4516-b5c7-ee3281ce9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769d43-8e62-4516-b5c7-ee3281ce9d8a" xsi:nil="true"/>
    <lcf76f155ced4ddcb4097134ff3c332f xmlns="48c6eb93-1315-4eb2-b366-406d079947ae">
      <Terms xmlns="http://schemas.microsoft.com/office/infopath/2007/PartnerControls"/>
    </lcf76f155ced4ddcb4097134ff3c332f>
    <Teste xmlns="48c6eb93-1315-4eb2-b366-406d079947ae" xsi:nil="true"/>
    <_Flow_SignoffStatus xmlns="48c6eb93-1315-4eb2-b366-406d079947ae" xsi:nil="true"/>
  </documentManagement>
</p:properties>
</file>

<file path=customXml/itemProps1.xml><?xml version="1.0" encoding="utf-8"?>
<ds:datastoreItem xmlns:ds="http://schemas.openxmlformats.org/officeDocument/2006/customXml" ds:itemID="{709994CB-3B9F-40EB-BBDD-13B1EC10ABEA}"/>
</file>

<file path=customXml/itemProps2.xml><?xml version="1.0" encoding="utf-8"?>
<ds:datastoreItem xmlns:ds="http://schemas.openxmlformats.org/officeDocument/2006/customXml" ds:itemID="{8BC2EB14-4069-40F1-BB2C-E6E95AB5FB74}"/>
</file>

<file path=customXml/itemProps3.xml><?xml version="1.0" encoding="utf-8"?>
<ds:datastoreItem xmlns:ds="http://schemas.openxmlformats.org/officeDocument/2006/customXml" ds:itemID="{D50542FE-EC81-47AD-BCBB-47E1EA6EDF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VENDAS 92 - MATRIZ</vt:lpstr>
      <vt:lpstr>MAPA VENDAS 92 - CAJAMAR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Heigon Carvalho Ferreira da Silva</dc:creator>
  <cp:lastModifiedBy>Heigon Carvalho Ferreira da Silva</cp:lastModifiedBy>
  <dcterms:created xsi:type="dcterms:W3CDTF">2025-03-03T17:44:19Z</dcterms:created>
  <dcterms:modified xsi:type="dcterms:W3CDTF">2025-03-03T17:44:19Z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0x0101004336FFFA91487941AD6383360AFC2E7B</vt:lpwstr>
  </property>
</Properties>
</file>