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Luvatar\Documents\Programming\Visual Studio\C#\Projects C#\Course_4\OOO_Footwear\imported_data\"/>
    </mc:Choice>
  </mc:AlternateContent>
  <xr:revisionPtr revIDLastSave="0" documentId="13_ncr:1_{1707CFA3-3ADB-4136-BC7D-741D66AA4049}" xr6:coauthVersionLast="47" xr6:coauthVersionMax="47" xr10:uidLastSave="{00000000-0000-0000-0000-000000000000}"/>
  <bookViews>
    <workbookView xWindow="17385" yWindow="2550" windowWidth="21600" windowHeight="11835" xr2:uid="{53CAFFFB-B6E9-3D46-9268-8D92D2C19EE2}"/>
  </bookViews>
  <sheets>
    <sheet name="Лист4 (2)" sheetId="6" r:id="rId1"/>
    <sheet name="Лист1" sheetId="1" r:id="rId2"/>
    <sheet name="Лист2" sheetId="2" r:id="rId3"/>
    <sheet name="Лист3" sheetId="3" r:id="rId4"/>
    <sheet name="Лист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1" i="6" l="1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2" i="4"/>
</calcChain>
</file>

<file path=xl/sharedStrings.xml><?xml version="1.0" encoding="utf-8"?>
<sst xmlns="http://schemas.openxmlformats.org/spreadsheetml/2006/main" count="707" uniqueCount="101">
  <si>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</si>
  <si>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</si>
  <si>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</si>
  <si>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</si>
  <si>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</si>
  <si>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</si>
  <si>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</si>
  <si>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</si>
  <si>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</si>
  <si>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</si>
  <si>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</si>
  <si>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</si>
  <si>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</si>
  <si>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</si>
  <si>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</si>
  <si>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Ботинки</t>
  </si>
  <si>
    <t>Kari</t>
  </si>
  <si>
    <t>Женская обувь</t>
  </si>
  <si>
    <t>Женские Ботинки демисезонные kari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</si>
  <si>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</si>
  <si>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</si>
  <si>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</si>
  <si>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</si>
  <si>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</si>
  <si>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</si>
  <si>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</si>
  <si>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</si>
  <si>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</si>
  <si>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</si>
  <si>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</si>
  <si>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</si>
  <si>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</si>
  <si>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</si>
  <si>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</si>
  <si>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</si>
  <si>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</si>
  <si>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</si>
  <si>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</si>
  <si>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</si>
  <si>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</si>
  <si>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</si>
  <si>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</si>
  <si>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</si>
  <si>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</si>
  <si>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</si>
  <si>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</si>
  <si>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</si>
  <si>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</si>
  <si>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Marco Tozzi</t>
  </si>
  <si>
    <t>Обувь для вас</t>
  </si>
  <si>
    <t>Ботинки Marco Tozzi женские демисезонные, размер 39, цвет бежевый</t>
  </si>
  <si>
    <t>F635R4.jpg</t>
  </si>
  <si>
    <t>H782T5.jpg</t>
  </si>
  <si>
    <t>G783F5.jpg</t>
  </si>
  <si>
    <t>J384T6.jpg</t>
  </si>
  <si>
    <t>D572U8.jpg</t>
  </si>
  <si>
    <t>F572H7.jpg</t>
  </si>
  <si>
    <t>D329H3.jpg</t>
  </si>
  <si>
    <t>B320R5.jpg</t>
  </si>
  <si>
    <t>G432E4.jpg</t>
  </si>
  <si>
    <t>Туфли</t>
  </si>
  <si>
    <t>Мужская обувь</t>
  </si>
  <si>
    <t>Туфли kari мужские классика MYZ21AW-450A, размер 43, цвет: черный</t>
  </si>
  <si>
    <t>Рос</t>
  </si>
  <si>
    <t>Мужские ботинки Рос-Обувь кожаные с натуральным мехом</t>
  </si>
  <si>
    <t>Rieker</t>
  </si>
  <si>
    <t>B3430/14 Полуботинки мужские Rieker</t>
  </si>
  <si>
    <t>Кроссовки</t>
  </si>
  <si>
    <t>129615-4 Кроссовки мужские</t>
  </si>
  <si>
    <t>Туфли Marco Tozzi женские летние, размер 39, цвет черный</t>
  </si>
  <si>
    <t>Полуботинки</t>
  </si>
  <si>
    <t>Alessio Nesca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</si>
  <si>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</si>
  <si>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</si>
  <si>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</si>
  <si>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CROSBY</t>
  </si>
  <si>
    <t>407700/01-01 Полуботинки мужские CROSBY</t>
  </si>
  <si>
    <t>Полуботинки kari женские MYZ20S-149, размер 41, цвет: черный</t>
  </si>
  <si>
    <t>Кеды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</si>
  <si>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</si>
  <si>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</si>
  <si>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</si>
  <si>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</si>
  <si>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</si>
  <si>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</si>
  <si>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</si>
  <si>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</si>
  <si>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</si>
  <si>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</si>
  <si>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</si>
  <si>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</si>
  <si>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</si>
  <si>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</si>
  <si>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</si>
  <si>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</si>
  <si>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</t>
  </si>
  <si>
    <t>Сапоги замша Цвет: синий</t>
  </si>
  <si>
    <t>Тапочки мужские син р.41</t>
  </si>
  <si>
    <t>Женские Ботинки демисезонные</t>
  </si>
  <si>
    <t xml:space="preserve">Классификация </t>
  </si>
  <si>
    <t xml:space="preserve">Категория товара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</si>
</sst>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34F4-6303-4A8D-99C0-FC0CDD7F74FD}">
  <dimension ref="A1:U54"/>
  <sheetViews>
    <sheetView tabSelected="1" topLeftCell="F16" zoomScale="70" zoomScaleNormal="70" workbookViewId="0">
      <selection activeCell="A3" sqref="A3:L31"/>
    </sheetView>
  </sheetViews>
  <sheetFormatPr defaultColWidth="11.25" defaultRowHeight="15.75"/>
  <cols>
    <col min="1" max="1" width="11.25" style="8"/>
    <col min="2" max="4" width="16.75" style="8" customWidth="1"/>
    <col min="5" max="5" width="22" style="8" customWidth="1"/>
    <col min="6" max="6" width="21.75" style="8" customWidth="1"/>
    <col min="7" max="7" width="17" style="8" customWidth="1"/>
    <col min="8" max="9" width="21.25" style="8" customWidth="1"/>
    <col min="10" max="10" width="23.25" style="8" customWidth="1"/>
    <col min="11" max="11" width="22.25" style="8" customWidth="1"/>
    <col min="12" max="12" width="17.5" style="8" customWidth="1"/>
    <col min="13" max="13" width="13" style="8" customWidth="1"/>
    <col min="14" max="14" width="35" style="8" customWidth="1"/>
    <col min="16" max="19" width="11.25" style="8"/>
    <col min="20" max="20" width="17.625" style="8" customWidth="1"/>
    <col min="21" max="16384" width="11.25" style="8"/>
  </cols>
  <sheetData>
    <row r="1" spans="1:21" ht="31.5">
      <c r="A1" s="1" t="s">
        <v>0</v>
      </c>
      <c r="B1" s="1" t="s">
        <v>99</v>
      </c>
      <c r="C1" s="1" t="s">
        <v>8</v>
      </c>
      <c r="D1" s="1" t="s">
        <v>100</v>
      </c>
      <c r="E1" s="1" t="s">
        <v>10</v>
      </c>
      <c r="F1" s="1" t="s">
        <v>14</v>
      </c>
      <c r="G1" s="1" t="s">
        <v>3</v>
      </c>
      <c r="H1" s="1" t="s">
        <v>4</v>
      </c>
      <c r="I1" s="1" t="s">
        <v>7</v>
      </c>
      <c r="J1" s="1" t="s">
        <v>9</v>
      </c>
      <c r="K1" s="1" t="s">
        <v>2</v>
      </c>
      <c r="L1" s="1" t="s">
        <v>5</v>
      </c>
      <c r="T1" s="6" t="s">
        <v>99</v>
      </c>
    </row>
    <row r="2" spans="1:21" ht="47.25">
      <c r="A2" s="2" t="s">
        <v>11</v>
      </c>
      <c r="B2" s="11">
        <v>1</v>
      </c>
      <c r="C2" s="2" t="s">
        <v>18</v>
      </c>
      <c r="D2" s="11">
        <v>1</v>
      </c>
      <c r="E2" s="2" t="s">
        <v>13</v>
      </c>
      <c r="F2" s="11">
        <v>3</v>
      </c>
      <c r="G2" s="2">
        <v>4990</v>
      </c>
      <c r="H2" s="2">
        <v>30</v>
      </c>
      <c r="I2" s="2">
        <v>3</v>
      </c>
      <c r="J2" s="2">
        <v>6</v>
      </c>
      <c r="K2" s="2">
        <v>1</v>
      </c>
      <c r="L2" s="11">
        <v>1</v>
      </c>
      <c r="Q2" s="8" t="e">
        <f>VLOOKUP(D2:D31, $T$24:$U$25, 2)</f>
        <v>#N/A</v>
      </c>
      <c r="R2" s="8">
        <v>1</v>
      </c>
      <c r="T2" s="10" t="s">
        <v>15</v>
      </c>
      <c r="U2" s="8">
        <v>1</v>
      </c>
    </row>
    <row r="3" spans="1:21" ht="78.75">
      <c r="A3" s="2" t="s">
        <v>19</v>
      </c>
      <c r="B3" s="11">
        <v>1</v>
      </c>
      <c r="C3" s="2" t="s">
        <v>50</v>
      </c>
      <c r="D3" s="11">
        <v>1</v>
      </c>
      <c r="E3" s="2" t="s">
        <v>51</v>
      </c>
      <c r="F3" s="11">
        <v>4</v>
      </c>
      <c r="G3" s="2">
        <v>3244</v>
      </c>
      <c r="H3" s="2">
        <v>20</v>
      </c>
      <c r="I3" s="2">
        <v>2</v>
      </c>
      <c r="J3" s="2">
        <v>13</v>
      </c>
      <c r="K3" s="2">
        <v>1</v>
      </c>
      <c r="L3" s="11">
        <v>2</v>
      </c>
      <c r="Q3" s="8" t="e">
        <f>VLOOKUP(K32:K32, $T$24:$U$25, 2)</f>
        <v>#N/A</v>
      </c>
      <c r="R3" s="8">
        <v>1</v>
      </c>
      <c r="T3" s="10" t="s">
        <v>78</v>
      </c>
      <c r="U3" s="8">
        <v>2</v>
      </c>
    </row>
    <row r="4" spans="1:21" ht="78.75">
      <c r="A4" s="2" t="s">
        <v>20</v>
      </c>
      <c r="B4" s="11">
        <v>7</v>
      </c>
      <c r="C4" s="2" t="s">
        <v>62</v>
      </c>
      <c r="D4" s="11">
        <v>2</v>
      </c>
      <c r="E4" s="2" t="s">
        <v>52</v>
      </c>
      <c r="F4" s="11">
        <v>3</v>
      </c>
      <c r="G4" s="2">
        <v>4499</v>
      </c>
      <c r="H4" s="2">
        <v>30</v>
      </c>
      <c r="I4" s="2">
        <v>4</v>
      </c>
      <c r="J4" s="2">
        <v>5</v>
      </c>
      <c r="K4" s="2">
        <v>1</v>
      </c>
      <c r="L4" s="11">
        <v>1</v>
      </c>
      <c r="Q4" s="8" t="e">
        <f>VLOOKUP(K32:K33, $T$24:$U$25, 2)</f>
        <v>#VALUE!</v>
      </c>
      <c r="R4" s="8">
        <v>2</v>
      </c>
      <c r="T4" s="10" t="s">
        <v>67</v>
      </c>
      <c r="U4" s="8">
        <v>3</v>
      </c>
    </row>
    <row r="5" spans="1:21" ht="78.75">
      <c r="A5" s="2" t="s">
        <v>21</v>
      </c>
      <c r="B5" s="11">
        <v>1</v>
      </c>
      <c r="C5" s="2" t="s">
        <v>64</v>
      </c>
      <c r="D5" s="11">
        <v>2</v>
      </c>
      <c r="E5" s="2" t="s">
        <v>53</v>
      </c>
      <c r="F5" s="11">
        <v>6</v>
      </c>
      <c r="G5" s="2">
        <v>5900</v>
      </c>
      <c r="H5" s="2">
        <v>25</v>
      </c>
      <c r="I5" s="2">
        <v>2</v>
      </c>
      <c r="J5" s="2">
        <v>8</v>
      </c>
      <c r="K5" s="2">
        <v>1</v>
      </c>
      <c r="L5" s="11">
        <v>1</v>
      </c>
      <c r="Q5" s="8" t="e">
        <f>VLOOKUP(K32:K34, $T$24:$U$25, 2)</f>
        <v>#VALUE!</v>
      </c>
      <c r="R5" s="8">
        <v>2</v>
      </c>
      <c r="T5" s="10" t="s">
        <v>70</v>
      </c>
      <c r="U5" s="8">
        <v>4</v>
      </c>
    </row>
    <row r="6" spans="1:21" ht="47.25">
      <c r="A6" s="2" t="s">
        <v>22</v>
      </c>
      <c r="B6" s="11">
        <v>1</v>
      </c>
      <c r="C6" s="2" t="s">
        <v>66</v>
      </c>
      <c r="D6" s="11">
        <v>2</v>
      </c>
      <c r="E6" s="2" t="s">
        <v>54</v>
      </c>
      <c r="F6" s="11">
        <v>5</v>
      </c>
      <c r="G6" s="2">
        <v>3800</v>
      </c>
      <c r="H6" s="2">
        <v>10</v>
      </c>
      <c r="I6" s="2">
        <v>2</v>
      </c>
      <c r="J6" s="2">
        <v>16</v>
      </c>
      <c r="K6" s="2">
        <v>1</v>
      </c>
      <c r="L6" s="11">
        <v>2</v>
      </c>
      <c r="Q6" s="8" t="e">
        <f>VLOOKUP(K32:K35, $T$24:$U$25, 2)</f>
        <v>#VALUE!</v>
      </c>
      <c r="R6" s="8">
        <v>2</v>
      </c>
      <c r="T6" s="10" t="s">
        <v>95</v>
      </c>
      <c r="U6" s="8">
        <v>5</v>
      </c>
    </row>
    <row r="7" spans="1:21" ht="47.25">
      <c r="A7" s="2" t="s">
        <v>23</v>
      </c>
      <c r="B7" s="11">
        <v>3</v>
      </c>
      <c r="C7" s="2" t="s">
        <v>68</v>
      </c>
      <c r="D7" s="11">
        <v>2</v>
      </c>
      <c r="E7" s="2" t="s">
        <v>55</v>
      </c>
      <c r="F7" s="11">
        <v>6</v>
      </c>
      <c r="G7" s="2">
        <v>4100</v>
      </c>
      <c r="H7" s="2">
        <v>5</v>
      </c>
      <c r="I7" s="2">
        <v>3</v>
      </c>
      <c r="J7" s="2">
        <v>6</v>
      </c>
      <c r="K7" s="2">
        <v>1</v>
      </c>
      <c r="L7" s="11">
        <v>2</v>
      </c>
      <c r="Q7" s="8" t="e">
        <f>VLOOKUP(K32:K36, $T$24:$U$25, 2)</f>
        <v>#VALUE!</v>
      </c>
      <c r="R7" s="8">
        <v>2</v>
      </c>
      <c r="T7" s="10" t="s">
        <v>83</v>
      </c>
      <c r="U7" s="8">
        <v>6</v>
      </c>
    </row>
    <row r="8" spans="1:21" ht="63">
      <c r="A8" s="2" t="s">
        <v>24</v>
      </c>
      <c r="B8" s="11">
        <v>7</v>
      </c>
      <c r="C8" s="2" t="s">
        <v>69</v>
      </c>
      <c r="D8" s="11">
        <v>1</v>
      </c>
      <c r="E8" s="2" t="s">
        <v>56</v>
      </c>
      <c r="F8" s="11">
        <v>4</v>
      </c>
      <c r="G8" s="2">
        <v>2700</v>
      </c>
      <c r="H8" s="2">
        <v>15</v>
      </c>
      <c r="I8" s="2">
        <v>2</v>
      </c>
      <c r="J8" s="2">
        <v>14</v>
      </c>
      <c r="K8" s="2">
        <v>1</v>
      </c>
      <c r="L8" s="11">
        <v>1</v>
      </c>
      <c r="Q8" s="8" t="e">
        <f>VLOOKUP(K32:K37, $T$24:$U$25, 2)</f>
        <v>#VALUE!</v>
      </c>
      <c r="R8" s="8">
        <v>1</v>
      </c>
      <c r="T8" s="10" t="s">
        <v>60</v>
      </c>
      <c r="U8" s="8">
        <v>7</v>
      </c>
    </row>
    <row r="9" spans="1:21" ht="78.75">
      <c r="A9" s="2" t="s">
        <v>25</v>
      </c>
      <c r="B9" s="11">
        <v>4</v>
      </c>
      <c r="C9" s="2" t="s">
        <v>72</v>
      </c>
      <c r="D9" s="11">
        <v>1</v>
      </c>
      <c r="E9" s="2" t="s">
        <v>57</v>
      </c>
      <c r="F9" s="11">
        <v>1</v>
      </c>
      <c r="G9" s="2">
        <v>1890</v>
      </c>
      <c r="H9" s="2">
        <v>10</v>
      </c>
      <c r="I9" s="2">
        <v>4</v>
      </c>
      <c r="J9" s="2">
        <v>4</v>
      </c>
      <c r="K9" s="2">
        <v>1</v>
      </c>
      <c r="L9" s="11">
        <v>2</v>
      </c>
      <c r="Q9" s="8" t="e">
        <f>VLOOKUP(K32:K38, $T$24:$U$25, 2)</f>
        <v>#VALUE!</v>
      </c>
      <c r="R9" s="8">
        <v>1</v>
      </c>
    </row>
    <row r="10" spans="1:21" ht="78.75">
      <c r="A10" s="2" t="s">
        <v>26</v>
      </c>
      <c r="B10" s="11">
        <v>7</v>
      </c>
      <c r="C10" s="2" t="s">
        <v>73</v>
      </c>
      <c r="D10" s="11">
        <v>1</v>
      </c>
      <c r="E10" s="2" t="s">
        <v>58</v>
      </c>
      <c r="F10" s="11">
        <v>5</v>
      </c>
      <c r="G10" s="2">
        <v>4300</v>
      </c>
      <c r="H10" s="2">
        <v>15</v>
      </c>
      <c r="I10" s="2">
        <v>2</v>
      </c>
      <c r="J10" s="2">
        <v>6</v>
      </c>
      <c r="K10" s="2">
        <v>1</v>
      </c>
      <c r="L10" s="11">
        <v>1</v>
      </c>
      <c r="Q10" s="8" t="e">
        <f>VLOOKUP(K32:K39, $T$24:$U$25, 2)</f>
        <v>#VALUE!</v>
      </c>
      <c r="R10" s="8">
        <v>1</v>
      </c>
    </row>
    <row r="11" spans="1:21" ht="63">
      <c r="A11" s="2" t="s">
        <v>27</v>
      </c>
      <c r="B11" s="11">
        <v>7</v>
      </c>
      <c r="C11" s="2" t="s">
        <v>74</v>
      </c>
      <c r="D11" s="11">
        <v>1</v>
      </c>
      <c r="E11" s="2" t="s">
        <v>59</v>
      </c>
      <c r="F11" s="11">
        <v>3</v>
      </c>
      <c r="G11" s="2">
        <v>2800</v>
      </c>
      <c r="H11" s="2">
        <v>10</v>
      </c>
      <c r="I11" s="2">
        <v>3</v>
      </c>
      <c r="J11" s="2">
        <v>15</v>
      </c>
      <c r="K11" s="2">
        <v>1</v>
      </c>
      <c r="L11" s="11">
        <v>1</v>
      </c>
      <c r="Q11" s="8" t="e">
        <f>VLOOKUP(K32:K40, $T$24:$U$25, 2)</f>
        <v>#VALUE!</v>
      </c>
      <c r="R11" s="8">
        <v>1</v>
      </c>
      <c r="T11" s="1" t="s">
        <v>14</v>
      </c>
    </row>
    <row r="12" spans="1:21" ht="63">
      <c r="A12" s="2" t="s">
        <v>28</v>
      </c>
      <c r="B12" s="11">
        <v>4</v>
      </c>
      <c r="C12" s="2" t="s">
        <v>76</v>
      </c>
      <c r="D12" s="11">
        <v>2</v>
      </c>
      <c r="E12" s="2"/>
      <c r="F12" s="11">
        <v>2</v>
      </c>
      <c r="G12" s="2">
        <v>2156</v>
      </c>
      <c r="H12" s="2">
        <v>5</v>
      </c>
      <c r="I12" s="2">
        <v>3</v>
      </c>
      <c r="J12" s="2">
        <v>6</v>
      </c>
      <c r="K12" s="2">
        <v>1</v>
      </c>
      <c r="L12" s="11">
        <v>2</v>
      </c>
      <c r="Q12" s="8" t="e">
        <f>VLOOKUP(K32:K41, $T$24:$U$25, 2)</f>
        <v>#VALUE!</v>
      </c>
      <c r="R12" s="8">
        <v>2</v>
      </c>
      <c r="T12" s="7" t="s">
        <v>71</v>
      </c>
      <c r="U12" s="7">
        <v>1</v>
      </c>
    </row>
    <row r="13" spans="1:21" ht="63">
      <c r="A13" s="2" t="s">
        <v>29</v>
      </c>
      <c r="B13" s="11">
        <v>4</v>
      </c>
      <c r="C13" s="2" t="s">
        <v>77</v>
      </c>
      <c r="D13" s="11">
        <v>1</v>
      </c>
      <c r="E13" s="2"/>
      <c r="F13" s="11">
        <v>3</v>
      </c>
      <c r="G13" s="2">
        <v>1800</v>
      </c>
      <c r="H13" s="2">
        <v>15</v>
      </c>
      <c r="I13" s="2">
        <v>2</v>
      </c>
      <c r="J13" s="2">
        <v>14</v>
      </c>
      <c r="K13" s="2">
        <v>1</v>
      </c>
      <c r="L13" s="11">
        <v>1</v>
      </c>
      <c r="Q13" s="8" t="e">
        <f>VLOOKUP(K32:K42, $T$24:$U$25, 2)</f>
        <v>#VALUE!</v>
      </c>
      <c r="R13" s="8">
        <v>1</v>
      </c>
      <c r="T13" s="7" t="s">
        <v>75</v>
      </c>
      <c r="U13" s="7">
        <v>2</v>
      </c>
    </row>
    <row r="14" spans="1:21" ht="78.75">
      <c r="A14" s="2" t="s">
        <v>30</v>
      </c>
      <c r="B14" s="11">
        <v>2</v>
      </c>
      <c r="C14" s="2" t="s">
        <v>79</v>
      </c>
      <c r="D14" s="11">
        <v>2</v>
      </c>
      <c r="E14" s="2"/>
      <c r="F14" s="11">
        <v>2</v>
      </c>
      <c r="G14" s="2">
        <v>5500</v>
      </c>
      <c r="H14" s="2">
        <v>20</v>
      </c>
      <c r="I14" s="2">
        <v>3</v>
      </c>
      <c r="J14" s="2">
        <v>6</v>
      </c>
      <c r="K14" s="2">
        <v>1</v>
      </c>
      <c r="L14" s="11">
        <v>2</v>
      </c>
      <c r="Q14" s="8" t="e">
        <f>VLOOKUP(K32:K43, $T$24:$U$25, 2)</f>
        <v>#VALUE!</v>
      </c>
      <c r="R14" s="8">
        <v>2</v>
      </c>
      <c r="T14" s="7" t="s">
        <v>16</v>
      </c>
      <c r="U14" s="7">
        <v>3</v>
      </c>
    </row>
    <row r="15" spans="1:21" ht="63">
      <c r="A15" s="2" t="s">
        <v>31</v>
      </c>
      <c r="B15" s="11">
        <v>4</v>
      </c>
      <c r="C15" s="2" t="s">
        <v>80</v>
      </c>
      <c r="D15" s="11">
        <v>2</v>
      </c>
      <c r="E15" s="2"/>
      <c r="F15" s="11">
        <v>2</v>
      </c>
      <c r="G15" s="2">
        <v>2100</v>
      </c>
      <c r="H15" s="2">
        <v>15</v>
      </c>
      <c r="I15" s="2">
        <v>2</v>
      </c>
      <c r="J15" s="2">
        <v>3</v>
      </c>
      <c r="K15" s="2">
        <v>1</v>
      </c>
      <c r="L15" s="11">
        <v>2</v>
      </c>
      <c r="Q15" s="8" t="e">
        <f>VLOOKUP(K32:K44, $T$24:$U$25, 2)</f>
        <v>#VALUE!</v>
      </c>
      <c r="R15" s="8">
        <v>2</v>
      </c>
      <c r="T15" s="7" t="s">
        <v>48</v>
      </c>
      <c r="U15" s="7">
        <v>4</v>
      </c>
    </row>
    <row r="16" spans="1:21" ht="63">
      <c r="A16" s="2" t="s">
        <v>32</v>
      </c>
      <c r="B16" s="11">
        <v>7</v>
      </c>
      <c r="C16" s="2" t="s">
        <v>81</v>
      </c>
      <c r="D16" s="11">
        <v>1</v>
      </c>
      <c r="E16" s="2"/>
      <c r="F16" s="11">
        <v>5</v>
      </c>
      <c r="G16" s="2">
        <v>5400</v>
      </c>
      <c r="H16" s="2">
        <v>10</v>
      </c>
      <c r="I16" s="2">
        <v>4</v>
      </c>
      <c r="J16" s="2">
        <v>18</v>
      </c>
      <c r="K16" s="2">
        <v>1</v>
      </c>
      <c r="L16" s="11">
        <v>2</v>
      </c>
      <c r="Q16" s="8" t="e">
        <f>VLOOKUP(K32:K45, $T$24:$U$25, 2)</f>
        <v>#VALUE!</v>
      </c>
      <c r="R16" s="8">
        <v>1</v>
      </c>
      <c r="T16" s="7" t="s">
        <v>65</v>
      </c>
      <c r="U16" s="7">
        <v>5</v>
      </c>
    </row>
    <row r="17" spans="1:21" ht="63">
      <c r="A17" s="2" t="s">
        <v>33</v>
      </c>
      <c r="B17" s="11">
        <v>1</v>
      </c>
      <c r="C17" s="2" t="s">
        <v>82</v>
      </c>
      <c r="D17" s="11">
        <v>1</v>
      </c>
      <c r="E17" s="2"/>
      <c r="F17" s="11">
        <v>3</v>
      </c>
      <c r="G17" s="2">
        <v>6600</v>
      </c>
      <c r="H17" s="2">
        <v>5</v>
      </c>
      <c r="I17" s="2">
        <v>2</v>
      </c>
      <c r="J17" s="2">
        <v>9</v>
      </c>
      <c r="K17" s="2">
        <v>1</v>
      </c>
      <c r="L17" s="11">
        <v>1</v>
      </c>
      <c r="Q17" s="8" t="e">
        <f>VLOOKUP(K32:K46, $T$24:$U$25, 2)</f>
        <v>#VALUE!</v>
      </c>
      <c r="R17" s="8">
        <v>1</v>
      </c>
      <c r="T17" s="7" t="s">
        <v>63</v>
      </c>
      <c r="U17" s="7">
        <v>6</v>
      </c>
    </row>
    <row r="18" spans="1:21" ht="47.25">
      <c r="A18" s="2" t="s">
        <v>34</v>
      </c>
      <c r="B18" s="11">
        <v>6</v>
      </c>
      <c r="C18" s="2" t="s">
        <v>84</v>
      </c>
      <c r="D18" s="11">
        <v>2</v>
      </c>
      <c r="E18" s="2"/>
      <c r="F18" s="11">
        <v>3</v>
      </c>
      <c r="G18" s="2">
        <v>500</v>
      </c>
      <c r="H18" s="2">
        <v>5</v>
      </c>
      <c r="I18" s="2">
        <v>3</v>
      </c>
      <c r="J18" s="2">
        <v>12</v>
      </c>
      <c r="K18" s="2">
        <v>1</v>
      </c>
      <c r="L18" s="11">
        <v>1</v>
      </c>
      <c r="Q18" s="8" t="e">
        <f>VLOOKUP(K32:K47, $T$24:$U$25, 2)</f>
        <v>#VALUE!</v>
      </c>
      <c r="R18" s="8">
        <v>2</v>
      </c>
    </row>
    <row r="19" spans="1:21" ht="63">
      <c r="A19" s="2" t="s">
        <v>35</v>
      </c>
      <c r="B19" s="11">
        <v>1</v>
      </c>
      <c r="C19" s="2" t="s">
        <v>85</v>
      </c>
      <c r="D19" s="11">
        <v>2</v>
      </c>
      <c r="E19" s="2"/>
      <c r="F19" s="11">
        <v>5</v>
      </c>
      <c r="G19" s="2">
        <v>2700</v>
      </c>
      <c r="H19" s="2">
        <v>10</v>
      </c>
      <c r="I19" s="2">
        <v>2</v>
      </c>
      <c r="J19" s="2">
        <v>5</v>
      </c>
      <c r="K19" s="2">
        <v>1</v>
      </c>
      <c r="L19" s="11">
        <v>2</v>
      </c>
      <c r="Q19" s="8" t="e">
        <f>VLOOKUP(K32:K48, $T$24:$U$25, 2)</f>
        <v>#VALUE!</v>
      </c>
      <c r="R19" s="8">
        <v>2</v>
      </c>
      <c r="T19" s="1" t="s">
        <v>5</v>
      </c>
    </row>
    <row r="20" spans="1:21" ht="31.5">
      <c r="A20" s="2" t="s">
        <v>36</v>
      </c>
      <c r="B20" s="11">
        <v>7</v>
      </c>
      <c r="C20" s="2" t="s">
        <v>86</v>
      </c>
      <c r="D20" s="11">
        <v>1</v>
      </c>
      <c r="E20" s="2"/>
      <c r="F20" s="11">
        <v>2</v>
      </c>
      <c r="G20" s="2">
        <v>6800</v>
      </c>
      <c r="H20" s="2">
        <v>30</v>
      </c>
      <c r="I20" s="2">
        <v>3</v>
      </c>
      <c r="J20" s="2">
        <v>15</v>
      </c>
      <c r="K20" s="2">
        <v>1</v>
      </c>
      <c r="L20" s="11">
        <v>1</v>
      </c>
      <c r="Q20" s="8" t="e">
        <f>VLOOKUP(K32:K49, $T$24:$U$25, 2)</f>
        <v>#VALUE!</v>
      </c>
      <c r="R20" s="8">
        <v>1</v>
      </c>
      <c r="T20" s="2" t="s">
        <v>16</v>
      </c>
      <c r="U20">
        <v>1</v>
      </c>
    </row>
    <row r="21" spans="1:21" ht="31.5">
      <c r="A21" s="2" t="s">
        <v>37</v>
      </c>
      <c r="B21" s="11">
        <v>1</v>
      </c>
      <c r="C21" s="2" t="s">
        <v>87</v>
      </c>
      <c r="D21" s="11">
        <v>1</v>
      </c>
      <c r="E21" s="2"/>
      <c r="F21" s="11">
        <v>1</v>
      </c>
      <c r="G21" s="2">
        <v>10200</v>
      </c>
      <c r="H21" s="2">
        <v>15</v>
      </c>
      <c r="I21" s="2">
        <v>2</v>
      </c>
      <c r="J21" s="2">
        <v>9</v>
      </c>
      <c r="K21" s="2">
        <v>1</v>
      </c>
      <c r="L21" s="11">
        <v>1</v>
      </c>
      <c r="Q21" s="8" t="e">
        <f>VLOOKUP(K32:K50, $T$24:$U$25, 2)</f>
        <v>#VALUE!</v>
      </c>
      <c r="R21" s="8">
        <v>1</v>
      </c>
      <c r="T21" s="2" t="s">
        <v>49</v>
      </c>
      <c r="U21">
        <v>2</v>
      </c>
    </row>
    <row r="22" spans="1:21" ht="63">
      <c r="A22" s="2" t="s">
        <v>38</v>
      </c>
      <c r="B22" s="11">
        <v>1</v>
      </c>
      <c r="C22" s="2" t="s">
        <v>88</v>
      </c>
      <c r="D22" s="11">
        <v>1</v>
      </c>
      <c r="E22" s="2"/>
      <c r="F22" s="11">
        <v>5</v>
      </c>
      <c r="G22" s="2">
        <v>11800</v>
      </c>
      <c r="H22" s="2">
        <v>10</v>
      </c>
      <c r="I22" s="2">
        <v>4</v>
      </c>
      <c r="J22" s="2">
        <v>11</v>
      </c>
      <c r="K22" s="2">
        <v>1</v>
      </c>
      <c r="L22" s="11">
        <v>2</v>
      </c>
      <c r="Q22" s="8" t="e">
        <f>VLOOKUP(K32:K51, $T$24:$U$25, 2)</f>
        <v>#VALUE!</v>
      </c>
      <c r="R22" s="8">
        <v>1</v>
      </c>
    </row>
    <row r="23" spans="1:21" ht="47.25">
      <c r="A23" s="2" t="s">
        <v>39</v>
      </c>
      <c r="B23" s="11">
        <v>4</v>
      </c>
      <c r="C23" s="2" t="s">
        <v>89</v>
      </c>
      <c r="D23" s="11">
        <v>1</v>
      </c>
      <c r="E23" s="2"/>
      <c r="F23" s="11">
        <v>2</v>
      </c>
      <c r="G23" s="2">
        <v>4600</v>
      </c>
      <c r="H23" s="2">
        <v>5</v>
      </c>
      <c r="I23" s="2">
        <v>3</v>
      </c>
      <c r="J23" s="2">
        <v>13</v>
      </c>
      <c r="K23" s="2">
        <v>1</v>
      </c>
      <c r="L23" s="11">
        <v>1</v>
      </c>
      <c r="Q23" s="8" t="e">
        <f>VLOOKUP(K32:K52, $T$24:$U$25, 2)</f>
        <v>#VALUE!</v>
      </c>
      <c r="R23" s="8">
        <v>1</v>
      </c>
      <c r="T23" s="1" t="s">
        <v>6</v>
      </c>
    </row>
    <row r="24" spans="1:21" ht="78.75">
      <c r="A24" s="2" t="s">
        <v>40</v>
      </c>
      <c r="B24" s="11">
        <v>7</v>
      </c>
      <c r="C24" s="2" t="s">
        <v>90</v>
      </c>
      <c r="D24" s="11">
        <v>1</v>
      </c>
      <c r="E24" s="2"/>
      <c r="F24" s="11">
        <v>3</v>
      </c>
      <c r="G24" s="2">
        <v>12400</v>
      </c>
      <c r="H24" s="2">
        <v>10</v>
      </c>
      <c r="I24" s="2">
        <v>2</v>
      </c>
      <c r="J24" s="2">
        <v>5</v>
      </c>
      <c r="K24" s="2">
        <v>1</v>
      </c>
      <c r="L24" s="11">
        <v>1</v>
      </c>
      <c r="Q24" s="8" t="e">
        <f>VLOOKUP(K32:K53, $T$24:$U$25, 2)</f>
        <v>#VALUE!</v>
      </c>
      <c r="R24" s="8">
        <v>1</v>
      </c>
      <c r="T24" s="2" t="s">
        <v>17</v>
      </c>
      <c r="U24">
        <v>1</v>
      </c>
    </row>
    <row r="25" spans="1:21" ht="63">
      <c r="A25" s="2" t="s">
        <v>41</v>
      </c>
      <c r="B25" s="11">
        <v>6</v>
      </c>
      <c r="C25" s="2" t="s">
        <v>91</v>
      </c>
      <c r="D25" s="11">
        <v>2</v>
      </c>
      <c r="E25" s="2"/>
      <c r="F25" s="11">
        <v>2</v>
      </c>
      <c r="G25" s="2">
        <v>9900</v>
      </c>
      <c r="H25" s="2">
        <v>15</v>
      </c>
      <c r="I25" s="2">
        <v>3</v>
      </c>
      <c r="J25" s="2">
        <v>15</v>
      </c>
      <c r="K25" s="2">
        <v>1</v>
      </c>
      <c r="L25" s="11">
        <v>2</v>
      </c>
      <c r="Q25" s="8" t="e">
        <f>VLOOKUP(K32:K54, $T$24:$U$25, 2)</f>
        <v>#VALUE!</v>
      </c>
      <c r="R25" s="8">
        <v>2</v>
      </c>
      <c r="T25" s="2" t="s">
        <v>61</v>
      </c>
      <c r="U25">
        <v>2</v>
      </c>
    </row>
    <row r="26" spans="1:21" ht="78.75">
      <c r="A26" s="2" t="s">
        <v>42</v>
      </c>
      <c r="B26" s="11">
        <v>4</v>
      </c>
      <c r="C26" s="2" t="s">
        <v>92</v>
      </c>
      <c r="D26" s="11">
        <v>1</v>
      </c>
      <c r="E26" s="2"/>
      <c r="F26" s="11">
        <v>3</v>
      </c>
      <c r="G26" s="2">
        <v>1700</v>
      </c>
      <c r="H26" s="2">
        <v>10</v>
      </c>
      <c r="I26" s="2">
        <v>2</v>
      </c>
      <c r="J26" s="2">
        <v>7</v>
      </c>
      <c r="K26" s="2">
        <v>1</v>
      </c>
      <c r="L26" s="11">
        <v>1</v>
      </c>
      <c r="Q26" s="8" t="e">
        <f>VLOOKUP(K32:K55, $T$24:$U$25, 2)</f>
        <v>#VALUE!</v>
      </c>
      <c r="R26" s="8">
        <v>1</v>
      </c>
    </row>
    <row r="27" spans="1:21" ht="31.5">
      <c r="A27" s="2" t="s">
        <v>43</v>
      </c>
      <c r="B27" s="11">
        <v>3</v>
      </c>
      <c r="C27" s="2" t="s">
        <v>93</v>
      </c>
      <c r="D27" s="11">
        <v>2</v>
      </c>
      <c r="E27" s="2"/>
      <c r="F27" s="11">
        <v>5</v>
      </c>
      <c r="G27" s="2">
        <v>2800</v>
      </c>
      <c r="H27" s="2">
        <v>5</v>
      </c>
      <c r="I27" s="2">
        <v>5</v>
      </c>
      <c r="J27" s="2">
        <v>3</v>
      </c>
      <c r="K27" s="2">
        <v>1</v>
      </c>
      <c r="L27" s="11">
        <v>2</v>
      </c>
      <c r="Q27" s="8" t="e">
        <f>VLOOKUP(K32:K56, $T$24:$U$25, 2)</f>
        <v>#VALUE!</v>
      </c>
      <c r="R27" s="8">
        <v>2</v>
      </c>
    </row>
    <row r="28" spans="1:21" ht="78.75">
      <c r="A28" s="2" t="s">
        <v>44</v>
      </c>
      <c r="B28" s="11">
        <v>7</v>
      </c>
      <c r="C28" s="2" t="s">
        <v>94</v>
      </c>
      <c r="D28" s="11">
        <v>1</v>
      </c>
      <c r="E28" s="2"/>
      <c r="F28" s="11">
        <v>5</v>
      </c>
      <c r="G28" s="2">
        <v>4399</v>
      </c>
      <c r="H28" s="2">
        <v>10</v>
      </c>
      <c r="I28" s="2">
        <v>3</v>
      </c>
      <c r="J28" s="2">
        <v>12</v>
      </c>
      <c r="K28" s="2">
        <v>1</v>
      </c>
      <c r="L28" s="11">
        <v>2</v>
      </c>
      <c r="Q28" s="8" t="e">
        <f>VLOOKUP(K32:K57, $T$24:$U$25, 2)</f>
        <v>#VALUE!</v>
      </c>
      <c r="R28" s="8">
        <v>1</v>
      </c>
    </row>
    <row r="29" spans="1:21" ht="31.5">
      <c r="A29" s="2" t="s">
        <v>45</v>
      </c>
      <c r="B29" s="11">
        <v>5</v>
      </c>
      <c r="C29" s="2" t="s">
        <v>96</v>
      </c>
      <c r="D29" s="11">
        <v>1</v>
      </c>
      <c r="E29" s="2"/>
      <c r="F29" s="11">
        <v>2</v>
      </c>
      <c r="G29" s="2">
        <v>4699</v>
      </c>
      <c r="H29" s="2">
        <v>15</v>
      </c>
      <c r="I29" s="2">
        <v>2</v>
      </c>
      <c r="J29" s="2">
        <v>5</v>
      </c>
      <c r="K29" s="2">
        <v>1</v>
      </c>
      <c r="L29" s="11">
        <v>1</v>
      </c>
      <c r="Q29" s="8" t="e">
        <f>VLOOKUP(K32:K58, $T$24:$U$25, 2)</f>
        <v>#VALUE!</v>
      </c>
      <c r="R29" s="8">
        <v>1</v>
      </c>
    </row>
    <row r="30" spans="1:21" ht="31.5">
      <c r="A30" s="2" t="s">
        <v>46</v>
      </c>
      <c r="B30" s="11">
        <v>6</v>
      </c>
      <c r="C30" s="2" t="s">
        <v>97</v>
      </c>
      <c r="D30" s="11">
        <v>2</v>
      </c>
      <c r="E30" s="2"/>
      <c r="F30" s="11">
        <v>5</v>
      </c>
      <c r="G30" s="2">
        <v>599</v>
      </c>
      <c r="H30" s="2">
        <v>5</v>
      </c>
      <c r="I30" s="2">
        <v>3</v>
      </c>
      <c r="J30" s="2">
        <v>2</v>
      </c>
      <c r="K30" s="2">
        <v>1</v>
      </c>
      <c r="L30" s="11">
        <v>1</v>
      </c>
      <c r="Q30" s="8" t="e">
        <f>VLOOKUP(K32:K59, $T$24:$U$25, 2)</f>
        <v>#VALUE!</v>
      </c>
      <c r="R30" s="8">
        <v>2</v>
      </c>
    </row>
    <row r="31" spans="1:21" ht="31.5">
      <c r="A31" s="2" t="s">
        <v>47</v>
      </c>
      <c r="B31" s="11">
        <v>1</v>
      </c>
      <c r="C31" s="2" t="s">
        <v>98</v>
      </c>
      <c r="D31" s="11">
        <v>1</v>
      </c>
      <c r="E31" s="2"/>
      <c r="F31" s="11">
        <v>5</v>
      </c>
      <c r="G31" s="2">
        <v>2300</v>
      </c>
      <c r="H31" s="2">
        <v>25</v>
      </c>
      <c r="I31" s="2">
        <v>2</v>
      </c>
      <c r="J31" s="2">
        <v>7</v>
      </c>
      <c r="K31" s="2">
        <v>1</v>
      </c>
      <c r="L31" s="11">
        <v>2</v>
      </c>
      <c r="Q31" s="8" t="e">
        <f>VLOOKUP(K32:K60, $T$24:$U$25, 2)</f>
        <v>#VALUE!</v>
      </c>
      <c r="R31" s="8">
        <v>1</v>
      </c>
    </row>
    <row r="32" spans="1:2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activeCell="F36" sqref="A1:XFD1048576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4990</v>
      </c>
      <c r="E2" s="2">
        <v>30</v>
      </c>
      <c r="F2" s="2" t="s">
        <v>16</v>
      </c>
      <c r="G2" s="2" t="s">
        <v>16</v>
      </c>
      <c r="H2" s="2" t="s">
        <v>17</v>
      </c>
      <c r="I2" s="2">
        <v>3</v>
      </c>
      <c r="J2" s="2">
        <v>6</v>
      </c>
      <c r="K2" s="2" t="s">
        <v>18</v>
      </c>
      <c r="L2" s="2" t="s">
        <v>13</v>
      </c>
    </row>
    <row r="3" spans="1:12" ht="47.25">
      <c r="A3" s="2" t="s">
        <v>19</v>
      </c>
      <c r="B3" s="2" t="s">
        <v>15</v>
      </c>
      <c r="C3" s="2" t="s">
        <v>12</v>
      </c>
      <c r="D3" s="2">
        <v>3244</v>
      </c>
      <c r="E3" s="2">
        <v>20</v>
      </c>
      <c r="F3" s="2" t="s">
        <v>48</v>
      </c>
      <c r="G3" s="2" t="s">
        <v>49</v>
      </c>
      <c r="H3" s="2" t="s">
        <v>17</v>
      </c>
      <c r="I3" s="2">
        <v>2</v>
      </c>
      <c r="J3" s="2">
        <v>13</v>
      </c>
      <c r="K3" s="2" t="s">
        <v>50</v>
      </c>
      <c r="L3" s="2" t="s">
        <v>51</v>
      </c>
    </row>
    <row r="4" spans="1:12" ht="47.25">
      <c r="A4" s="2" t="s">
        <v>20</v>
      </c>
      <c r="B4" s="2" t="s">
        <v>60</v>
      </c>
      <c r="C4" s="2" t="s">
        <v>12</v>
      </c>
      <c r="D4" s="2">
        <v>4499</v>
      </c>
      <c r="E4" s="2">
        <v>30</v>
      </c>
      <c r="F4" s="2" t="s">
        <v>16</v>
      </c>
      <c r="G4" s="2" t="s">
        <v>16</v>
      </c>
      <c r="H4" s="2" t="s">
        <v>61</v>
      </c>
      <c r="I4" s="2">
        <v>4</v>
      </c>
      <c r="J4" s="2">
        <v>5</v>
      </c>
      <c r="K4" s="2" t="s">
        <v>62</v>
      </c>
      <c r="L4" s="2" t="s">
        <v>52</v>
      </c>
    </row>
    <row r="5" spans="1:12" ht="31.5">
      <c r="A5" s="2" t="s">
        <v>21</v>
      </c>
      <c r="B5" s="2" t="s">
        <v>15</v>
      </c>
      <c r="C5" s="2" t="s">
        <v>12</v>
      </c>
      <c r="D5" s="2">
        <v>5900</v>
      </c>
      <c r="E5" s="2">
        <v>25</v>
      </c>
      <c r="F5" s="2" t="s">
        <v>63</v>
      </c>
      <c r="G5" s="2" t="s">
        <v>16</v>
      </c>
      <c r="H5" s="2" t="s">
        <v>61</v>
      </c>
      <c r="I5" s="2">
        <v>2</v>
      </c>
      <c r="J5" s="2">
        <v>8</v>
      </c>
      <c r="K5" s="2" t="s">
        <v>64</v>
      </c>
      <c r="L5" s="2" t="s">
        <v>53</v>
      </c>
    </row>
    <row r="6" spans="1:12">
      <c r="A6" s="2" t="s">
        <v>22</v>
      </c>
      <c r="B6" s="2" t="s">
        <v>15</v>
      </c>
      <c r="C6" s="2" t="s">
        <v>12</v>
      </c>
      <c r="D6" s="2">
        <v>3800</v>
      </c>
      <c r="E6" s="2">
        <v>10</v>
      </c>
      <c r="F6" s="2" t="s">
        <v>65</v>
      </c>
      <c r="G6" s="2" t="s">
        <v>49</v>
      </c>
      <c r="H6" s="2" t="s">
        <v>61</v>
      </c>
      <c r="I6" s="2">
        <v>2</v>
      </c>
      <c r="J6" s="2">
        <v>16</v>
      </c>
      <c r="K6" s="2" t="s">
        <v>66</v>
      </c>
      <c r="L6" s="2" t="s">
        <v>54</v>
      </c>
    </row>
    <row r="7" spans="1:12">
      <c r="A7" s="2" t="s">
        <v>23</v>
      </c>
      <c r="B7" s="2" t="s">
        <v>67</v>
      </c>
      <c r="C7" s="2" t="s">
        <v>12</v>
      </c>
      <c r="D7" s="2">
        <v>4100</v>
      </c>
      <c r="E7" s="2">
        <v>5</v>
      </c>
      <c r="F7" s="2" t="s">
        <v>63</v>
      </c>
      <c r="G7" s="2" t="s">
        <v>49</v>
      </c>
      <c r="H7" s="2" t="s">
        <v>61</v>
      </c>
      <c r="I7" s="2">
        <v>3</v>
      </c>
      <c r="J7" s="2">
        <v>6</v>
      </c>
      <c r="K7" s="2" t="s">
        <v>68</v>
      </c>
      <c r="L7" s="2" t="s">
        <v>55</v>
      </c>
    </row>
    <row r="8" spans="1:12" ht="31.5">
      <c r="A8" s="2" t="s">
        <v>24</v>
      </c>
      <c r="B8" s="2" t="s">
        <v>60</v>
      </c>
      <c r="C8" s="2" t="s">
        <v>12</v>
      </c>
      <c r="D8" s="2">
        <v>2700</v>
      </c>
      <c r="E8" s="2">
        <v>15</v>
      </c>
      <c r="F8" s="2" t="s">
        <v>48</v>
      </c>
      <c r="G8" s="2" t="s">
        <v>16</v>
      </c>
      <c r="H8" s="2" t="s">
        <v>17</v>
      </c>
      <c r="I8" s="2">
        <v>2</v>
      </c>
      <c r="J8" s="2">
        <v>14</v>
      </c>
      <c r="K8" s="2" t="s">
        <v>69</v>
      </c>
      <c r="L8" s="2" t="s">
        <v>56</v>
      </c>
    </row>
    <row r="9" spans="1:12" ht="31.5">
      <c r="A9" s="2" t="s">
        <v>25</v>
      </c>
      <c r="B9" s="2" t="s">
        <v>70</v>
      </c>
      <c r="C9" s="2" t="s">
        <v>12</v>
      </c>
      <c r="D9" s="2">
        <v>1890</v>
      </c>
      <c r="E9" s="2">
        <v>10</v>
      </c>
      <c r="F9" s="2" t="s">
        <v>71</v>
      </c>
      <c r="G9" s="2" t="s">
        <v>49</v>
      </c>
      <c r="H9" s="2" t="s">
        <v>17</v>
      </c>
      <c r="I9" s="2">
        <v>4</v>
      </c>
      <c r="J9" s="2">
        <v>4</v>
      </c>
      <c r="K9" s="2" t="s">
        <v>72</v>
      </c>
      <c r="L9" s="2" t="s">
        <v>57</v>
      </c>
    </row>
    <row r="10" spans="1:12" ht="31.5">
      <c r="A10" s="2" t="s">
        <v>26</v>
      </c>
      <c r="B10" s="2" t="s">
        <v>60</v>
      </c>
      <c r="C10" s="2" t="s">
        <v>12</v>
      </c>
      <c r="D10" s="2">
        <v>4300</v>
      </c>
      <c r="E10" s="2">
        <v>15</v>
      </c>
      <c r="F10" s="2" t="s">
        <v>65</v>
      </c>
      <c r="G10" s="2" t="s">
        <v>16</v>
      </c>
      <c r="H10" s="2" t="s">
        <v>17</v>
      </c>
      <c r="I10" s="2">
        <v>2</v>
      </c>
      <c r="J10" s="2">
        <v>6</v>
      </c>
      <c r="K10" s="2" t="s">
        <v>73</v>
      </c>
      <c r="L10" s="2" t="s">
        <v>58</v>
      </c>
    </row>
    <row r="11" spans="1:12" ht="31.5">
      <c r="A11" s="2" t="s">
        <v>27</v>
      </c>
      <c r="B11" s="2" t="s">
        <v>60</v>
      </c>
      <c r="C11" s="2" t="s">
        <v>12</v>
      </c>
      <c r="D11" s="2">
        <v>2800</v>
      </c>
      <c r="E11" s="2">
        <v>10</v>
      </c>
      <c r="F11" s="2" t="s">
        <v>16</v>
      </c>
      <c r="G11" s="2" t="s">
        <v>16</v>
      </c>
      <c r="H11" s="2" t="s">
        <v>17</v>
      </c>
      <c r="I11" s="2">
        <v>3</v>
      </c>
      <c r="J11" s="2">
        <v>15</v>
      </c>
      <c r="K11" s="2" t="s">
        <v>74</v>
      </c>
      <c r="L11" s="2" t="s">
        <v>59</v>
      </c>
    </row>
    <row r="12" spans="1:12" ht="31.5">
      <c r="A12" s="2" t="s">
        <v>28</v>
      </c>
      <c r="B12" s="2" t="s">
        <v>70</v>
      </c>
      <c r="C12" s="2" t="s">
        <v>12</v>
      </c>
      <c r="D12" s="2">
        <v>2156</v>
      </c>
      <c r="E12" s="2">
        <v>5</v>
      </c>
      <c r="F12" s="2" t="s">
        <v>75</v>
      </c>
      <c r="G12" s="2" t="s">
        <v>49</v>
      </c>
      <c r="H12" s="2" t="s">
        <v>61</v>
      </c>
      <c r="I12" s="2">
        <v>3</v>
      </c>
      <c r="J12" s="2">
        <v>6</v>
      </c>
      <c r="K12" s="2" t="s">
        <v>76</v>
      </c>
      <c r="L12" s="2"/>
    </row>
    <row r="13" spans="1:12" ht="31.5">
      <c r="A13" s="2" t="s">
        <v>29</v>
      </c>
      <c r="B13" s="2" t="s">
        <v>70</v>
      </c>
      <c r="C13" s="2" t="s">
        <v>12</v>
      </c>
      <c r="D13" s="2">
        <v>1800</v>
      </c>
      <c r="E13" s="2">
        <v>15</v>
      </c>
      <c r="F13" s="2" t="s">
        <v>16</v>
      </c>
      <c r="G13" s="2" t="s">
        <v>16</v>
      </c>
      <c r="H13" s="2" t="s">
        <v>17</v>
      </c>
      <c r="I13" s="2">
        <v>2</v>
      </c>
      <c r="J13" s="2">
        <v>14</v>
      </c>
      <c r="K13" s="2" t="s">
        <v>77</v>
      </c>
      <c r="L13" s="2"/>
    </row>
    <row r="14" spans="1:12" ht="31.5">
      <c r="A14" s="2" t="s">
        <v>30</v>
      </c>
      <c r="B14" s="2" t="s">
        <v>78</v>
      </c>
      <c r="C14" s="2" t="s">
        <v>12</v>
      </c>
      <c r="D14" s="2">
        <v>5500</v>
      </c>
      <c r="E14" s="2">
        <v>20</v>
      </c>
      <c r="F14" s="2" t="s">
        <v>75</v>
      </c>
      <c r="G14" s="2" t="s">
        <v>49</v>
      </c>
      <c r="H14" s="2" t="s">
        <v>61</v>
      </c>
      <c r="I14" s="2">
        <v>3</v>
      </c>
      <c r="J14" s="2">
        <v>6</v>
      </c>
      <c r="K14" s="2" t="s">
        <v>79</v>
      </c>
      <c r="L14" s="2"/>
    </row>
    <row r="15" spans="1:12" ht="31.5">
      <c r="A15" s="2" t="s">
        <v>31</v>
      </c>
      <c r="B15" s="2" t="s">
        <v>70</v>
      </c>
      <c r="C15" s="2" t="s">
        <v>12</v>
      </c>
      <c r="D15" s="2">
        <v>2100</v>
      </c>
      <c r="E15" s="2">
        <v>15</v>
      </c>
      <c r="F15" s="2" t="s">
        <v>75</v>
      </c>
      <c r="G15" s="2" t="s">
        <v>49</v>
      </c>
      <c r="H15" s="2" t="s">
        <v>61</v>
      </c>
      <c r="I15" s="2">
        <v>2</v>
      </c>
      <c r="J15" s="2">
        <v>3</v>
      </c>
      <c r="K15" s="2" t="s">
        <v>80</v>
      </c>
      <c r="L15" s="2"/>
    </row>
    <row r="16" spans="1:12" ht="31.5">
      <c r="A16" s="2" t="s">
        <v>32</v>
      </c>
      <c r="B16" s="2" t="s">
        <v>60</v>
      </c>
      <c r="C16" s="2" t="s">
        <v>12</v>
      </c>
      <c r="D16" s="2">
        <v>5400</v>
      </c>
      <c r="E16" s="2">
        <v>10</v>
      </c>
      <c r="F16" s="2" t="s">
        <v>65</v>
      </c>
      <c r="G16" s="2" t="s">
        <v>49</v>
      </c>
      <c r="H16" s="2" t="s">
        <v>17</v>
      </c>
      <c r="I16" s="2">
        <v>4</v>
      </c>
      <c r="J16" s="2">
        <v>18</v>
      </c>
      <c r="K16" s="2" t="s">
        <v>81</v>
      </c>
      <c r="L16" s="2"/>
    </row>
    <row r="17" spans="1:12" ht="31.5">
      <c r="A17" s="2" t="s">
        <v>33</v>
      </c>
      <c r="B17" s="2" t="s">
        <v>15</v>
      </c>
      <c r="C17" s="2" t="s">
        <v>12</v>
      </c>
      <c r="D17" s="2">
        <v>6600</v>
      </c>
      <c r="E17" s="2">
        <v>5</v>
      </c>
      <c r="F17" s="2" t="s">
        <v>16</v>
      </c>
      <c r="G17" s="2" t="s">
        <v>16</v>
      </c>
      <c r="H17" s="2" t="s">
        <v>17</v>
      </c>
      <c r="I17" s="2">
        <v>2</v>
      </c>
      <c r="J17" s="2">
        <v>9</v>
      </c>
      <c r="K17" s="2" t="s">
        <v>82</v>
      </c>
      <c r="L17" s="2"/>
    </row>
    <row r="18" spans="1:12" ht="31.5">
      <c r="A18" s="2" t="s">
        <v>34</v>
      </c>
      <c r="B18" s="2" t="s">
        <v>83</v>
      </c>
      <c r="C18" s="2" t="s">
        <v>12</v>
      </c>
      <c r="D18" s="2">
        <v>500</v>
      </c>
      <c r="E18" s="2">
        <v>5</v>
      </c>
      <c r="F18" s="2" t="s">
        <v>16</v>
      </c>
      <c r="G18" s="2" t="s">
        <v>16</v>
      </c>
      <c r="H18" s="2" t="s">
        <v>61</v>
      </c>
      <c r="I18" s="2">
        <v>3</v>
      </c>
      <c r="J18" s="2">
        <v>12</v>
      </c>
      <c r="K18" s="2" t="s">
        <v>84</v>
      </c>
      <c r="L18" s="2"/>
    </row>
    <row r="19" spans="1:12" ht="31.5">
      <c r="A19" s="2" t="s">
        <v>35</v>
      </c>
      <c r="B19" s="2" t="s">
        <v>15</v>
      </c>
      <c r="C19" s="2" t="s">
        <v>12</v>
      </c>
      <c r="D19" s="2">
        <v>2700</v>
      </c>
      <c r="E19" s="2">
        <v>10</v>
      </c>
      <c r="F19" s="2" t="s">
        <v>65</v>
      </c>
      <c r="G19" s="2" t="s">
        <v>49</v>
      </c>
      <c r="H19" s="2" t="s">
        <v>61</v>
      </c>
      <c r="I19" s="2">
        <v>2</v>
      </c>
      <c r="J19" s="2">
        <v>5</v>
      </c>
      <c r="K19" s="2" t="s">
        <v>85</v>
      </c>
      <c r="L19" s="2"/>
    </row>
    <row r="20" spans="1:12">
      <c r="A20" s="2" t="s">
        <v>36</v>
      </c>
      <c r="B20" s="2" t="s">
        <v>60</v>
      </c>
      <c r="C20" s="2" t="s">
        <v>12</v>
      </c>
      <c r="D20" s="2">
        <v>6800</v>
      </c>
      <c r="E20" s="2">
        <v>30</v>
      </c>
      <c r="F20" s="2" t="s">
        <v>75</v>
      </c>
      <c r="G20" s="2" t="s">
        <v>16</v>
      </c>
      <c r="H20" s="2" t="s">
        <v>17</v>
      </c>
      <c r="I20" s="2">
        <v>3</v>
      </c>
      <c r="J20" s="2">
        <v>15</v>
      </c>
      <c r="K20" s="2" t="s">
        <v>86</v>
      </c>
      <c r="L20" s="2"/>
    </row>
    <row r="21" spans="1:12">
      <c r="A21" s="2" t="s">
        <v>37</v>
      </c>
      <c r="B21" s="2" t="s">
        <v>15</v>
      </c>
      <c r="C21" s="2" t="s">
        <v>12</v>
      </c>
      <c r="D21" s="2">
        <v>10200</v>
      </c>
      <c r="E21" s="2">
        <v>15</v>
      </c>
      <c r="F21" s="2" t="s">
        <v>71</v>
      </c>
      <c r="G21" s="2" t="s">
        <v>16</v>
      </c>
      <c r="H21" s="2" t="s">
        <v>17</v>
      </c>
      <c r="I21" s="2">
        <v>2</v>
      </c>
      <c r="J21" s="2">
        <v>9</v>
      </c>
      <c r="K21" s="2" t="s">
        <v>87</v>
      </c>
      <c r="L21" s="2"/>
    </row>
    <row r="22" spans="1:12" ht="31.5">
      <c r="A22" s="2" t="s">
        <v>38</v>
      </c>
      <c r="B22" s="2" t="s">
        <v>15</v>
      </c>
      <c r="C22" s="2" t="s">
        <v>12</v>
      </c>
      <c r="D22" s="2">
        <v>11800</v>
      </c>
      <c r="E22" s="2">
        <v>10</v>
      </c>
      <c r="F22" s="2" t="s">
        <v>65</v>
      </c>
      <c r="G22" s="2" t="s">
        <v>49</v>
      </c>
      <c r="H22" s="2" t="s">
        <v>17</v>
      </c>
      <c r="I22" s="2">
        <v>4</v>
      </c>
      <c r="J22" s="2">
        <v>11</v>
      </c>
      <c r="K22" s="2" t="s">
        <v>88</v>
      </c>
      <c r="L22" s="2"/>
    </row>
    <row r="23" spans="1:12" ht="31.5">
      <c r="A23" s="2" t="s">
        <v>39</v>
      </c>
      <c r="B23" s="2" t="s">
        <v>70</v>
      </c>
      <c r="C23" s="2" t="s">
        <v>12</v>
      </c>
      <c r="D23" s="2">
        <v>4600</v>
      </c>
      <c r="E23" s="2">
        <v>5</v>
      </c>
      <c r="F23" s="2" t="s">
        <v>75</v>
      </c>
      <c r="G23" s="2" t="s">
        <v>16</v>
      </c>
      <c r="H23" s="2" t="s">
        <v>17</v>
      </c>
      <c r="I23" s="2">
        <v>3</v>
      </c>
      <c r="J23" s="2">
        <v>13</v>
      </c>
      <c r="K23" s="2" t="s">
        <v>89</v>
      </c>
      <c r="L23" s="2"/>
    </row>
    <row r="24" spans="1:12" ht="31.5">
      <c r="A24" s="2" t="s">
        <v>40</v>
      </c>
      <c r="B24" s="2" t="s">
        <v>60</v>
      </c>
      <c r="C24" s="2" t="s">
        <v>12</v>
      </c>
      <c r="D24" s="2">
        <v>12400</v>
      </c>
      <c r="E24" s="2">
        <v>10</v>
      </c>
      <c r="F24" s="2" t="s">
        <v>16</v>
      </c>
      <c r="G24" s="2" t="s">
        <v>16</v>
      </c>
      <c r="H24" s="2" t="s">
        <v>17</v>
      </c>
      <c r="I24" s="2">
        <v>2</v>
      </c>
      <c r="J24" s="2">
        <v>5</v>
      </c>
      <c r="K24" s="2" t="s">
        <v>90</v>
      </c>
      <c r="L24" s="2"/>
    </row>
    <row r="25" spans="1:12" ht="31.5">
      <c r="A25" s="2" t="s">
        <v>41</v>
      </c>
      <c r="B25" s="2" t="s">
        <v>83</v>
      </c>
      <c r="C25" s="2" t="s">
        <v>12</v>
      </c>
      <c r="D25" s="2">
        <v>9900</v>
      </c>
      <c r="E25" s="2">
        <v>15</v>
      </c>
      <c r="F25" s="2" t="s">
        <v>75</v>
      </c>
      <c r="G25" s="2" t="s">
        <v>49</v>
      </c>
      <c r="H25" s="2" t="s">
        <v>61</v>
      </c>
      <c r="I25" s="2">
        <v>3</v>
      </c>
      <c r="J25" s="2">
        <v>15</v>
      </c>
      <c r="K25" s="2" t="s">
        <v>91</v>
      </c>
      <c r="L25" s="2"/>
    </row>
    <row r="26" spans="1:12" ht="31.5">
      <c r="A26" s="2" t="s">
        <v>42</v>
      </c>
      <c r="B26" s="2" t="s">
        <v>70</v>
      </c>
      <c r="C26" s="2" t="s">
        <v>12</v>
      </c>
      <c r="D26" s="2">
        <v>1700</v>
      </c>
      <c r="E26" s="2">
        <v>10</v>
      </c>
      <c r="F26" s="2" t="s">
        <v>16</v>
      </c>
      <c r="G26" s="2" t="s">
        <v>16</v>
      </c>
      <c r="H26" s="2" t="s">
        <v>17</v>
      </c>
      <c r="I26" s="2">
        <v>2</v>
      </c>
      <c r="J26" s="2">
        <v>7</v>
      </c>
      <c r="K26" s="2" t="s">
        <v>92</v>
      </c>
      <c r="L26" s="2"/>
    </row>
    <row r="27" spans="1:12">
      <c r="A27" s="2" t="s">
        <v>43</v>
      </c>
      <c r="B27" s="2" t="s">
        <v>67</v>
      </c>
      <c r="C27" s="2" t="s">
        <v>12</v>
      </c>
      <c r="D27" s="2">
        <v>2800</v>
      </c>
      <c r="E27" s="2">
        <v>5</v>
      </c>
      <c r="F27" s="2" t="s">
        <v>65</v>
      </c>
      <c r="G27" s="2" t="s">
        <v>49</v>
      </c>
      <c r="H27" s="2" t="s">
        <v>61</v>
      </c>
      <c r="I27" s="2">
        <v>5</v>
      </c>
      <c r="J27" s="2">
        <v>3</v>
      </c>
      <c r="K27" s="2" t="s">
        <v>93</v>
      </c>
      <c r="L27" s="2"/>
    </row>
    <row r="28" spans="1:12" ht="31.5">
      <c r="A28" s="2" t="s">
        <v>44</v>
      </c>
      <c r="B28" s="2" t="s">
        <v>60</v>
      </c>
      <c r="C28" s="2" t="s">
        <v>12</v>
      </c>
      <c r="D28" s="2">
        <v>4399</v>
      </c>
      <c r="E28" s="2">
        <v>10</v>
      </c>
      <c r="F28" s="2" t="s">
        <v>65</v>
      </c>
      <c r="G28" s="2" t="s">
        <v>49</v>
      </c>
      <c r="H28" s="2" t="s">
        <v>17</v>
      </c>
      <c r="I28" s="2">
        <v>3</v>
      </c>
      <c r="J28" s="2">
        <v>12</v>
      </c>
      <c r="K28" s="2" t="s">
        <v>94</v>
      </c>
      <c r="L28" s="2"/>
    </row>
    <row r="29" spans="1:12">
      <c r="A29" s="2" t="s">
        <v>45</v>
      </c>
      <c r="B29" s="2" t="s">
        <v>95</v>
      </c>
      <c r="C29" s="2" t="s">
        <v>12</v>
      </c>
      <c r="D29" s="2">
        <v>4699</v>
      </c>
      <c r="E29" s="2">
        <v>15</v>
      </c>
      <c r="F29" s="2" t="s">
        <v>75</v>
      </c>
      <c r="G29" s="2" t="s">
        <v>16</v>
      </c>
      <c r="H29" s="2" t="s">
        <v>17</v>
      </c>
      <c r="I29" s="2">
        <v>2</v>
      </c>
      <c r="J29" s="2">
        <v>5</v>
      </c>
      <c r="K29" s="2" t="s">
        <v>96</v>
      </c>
      <c r="L29" s="2"/>
    </row>
    <row r="30" spans="1:12">
      <c r="A30" s="2" t="s">
        <v>46</v>
      </c>
      <c r="B30" s="2" t="s">
        <v>83</v>
      </c>
      <c r="C30" s="2" t="s">
        <v>12</v>
      </c>
      <c r="D30" s="2">
        <v>599</v>
      </c>
      <c r="E30" s="2">
        <v>5</v>
      </c>
      <c r="F30" s="2" t="s">
        <v>65</v>
      </c>
      <c r="G30" s="2" t="s">
        <v>16</v>
      </c>
      <c r="H30" s="2" t="s">
        <v>61</v>
      </c>
      <c r="I30" s="2">
        <v>3</v>
      </c>
      <c r="J30" s="2">
        <v>2</v>
      </c>
      <c r="K30" s="2" t="s">
        <v>97</v>
      </c>
      <c r="L30" s="2"/>
    </row>
    <row r="31" spans="1:12" s="4" customFormat="1">
      <c r="A31" s="2" t="s">
        <v>47</v>
      </c>
      <c r="B31" s="2" t="s">
        <v>15</v>
      </c>
      <c r="C31" s="2" t="s">
        <v>12</v>
      </c>
      <c r="D31" s="2">
        <v>2300</v>
      </c>
      <c r="E31" s="2">
        <v>25</v>
      </c>
      <c r="F31" s="2" t="s">
        <v>65</v>
      </c>
      <c r="G31" s="2" t="s">
        <v>49</v>
      </c>
      <c r="H31" s="2" t="s">
        <v>17</v>
      </c>
      <c r="I31" s="2">
        <v>2</v>
      </c>
      <c r="J31" s="2">
        <v>7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94B6-B859-4460-B332-CBA97BB47949}">
  <dimension ref="A1:R31"/>
  <sheetViews>
    <sheetView workbookViewId="0">
      <selection activeCell="L2" sqref="L2"/>
    </sheetView>
  </sheetViews>
  <sheetFormatPr defaultRowHeight="15.75"/>
  <sheetData>
    <row r="1" spans="1:18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P1" s="2" t="s">
        <v>16</v>
      </c>
      <c r="Q1">
        <v>1</v>
      </c>
      <c r="R1" s="2" t="s">
        <v>16</v>
      </c>
    </row>
    <row r="2" spans="1:18" ht="63">
      <c r="A2" s="2" t="s">
        <v>11</v>
      </c>
      <c r="B2" s="2" t="s">
        <v>15</v>
      </c>
      <c r="C2" s="2" t="s">
        <v>12</v>
      </c>
      <c r="D2" s="2">
        <v>4990</v>
      </c>
      <c r="E2" s="2">
        <v>30</v>
      </c>
      <c r="F2" s="2" t="s">
        <v>16</v>
      </c>
      <c r="G2" s="2" t="s">
        <v>16</v>
      </c>
      <c r="H2" s="2" t="s">
        <v>17</v>
      </c>
      <c r="I2" s="2">
        <v>3</v>
      </c>
      <c r="J2" s="2">
        <v>6</v>
      </c>
      <c r="K2" s="2" t="s">
        <v>18</v>
      </c>
      <c r="L2" s="2" t="s">
        <v>13</v>
      </c>
      <c r="P2" s="2" t="s">
        <v>16</v>
      </c>
      <c r="Q2">
        <v>3</v>
      </c>
      <c r="R2" s="2" t="s">
        <v>63</v>
      </c>
    </row>
    <row r="3" spans="1:18" ht="141.75">
      <c r="A3" s="2" t="s">
        <v>19</v>
      </c>
      <c r="B3" s="2" t="s">
        <v>15</v>
      </c>
      <c r="C3" s="2" t="s">
        <v>12</v>
      </c>
      <c r="D3" s="2">
        <v>3244</v>
      </c>
      <c r="E3" s="2">
        <v>20</v>
      </c>
      <c r="F3" s="2" t="s">
        <v>48</v>
      </c>
      <c r="G3" s="2" t="s">
        <v>49</v>
      </c>
      <c r="H3" s="2" t="s">
        <v>17</v>
      </c>
      <c r="I3" s="2">
        <v>2</v>
      </c>
      <c r="J3" s="2">
        <v>13</v>
      </c>
      <c r="K3" s="2" t="s">
        <v>50</v>
      </c>
      <c r="L3" s="2" t="s">
        <v>51</v>
      </c>
      <c r="P3" s="2" t="s">
        <v>16</v>
      </c>
      <c r="Q3">
        <v>4</v>
      </c>
      <c r="R3" s="2" t="s">
        <v>65</v>
      </c>
    </row>
    <row r="4" spans="1:18" ht="141.75">
      <c r="A4" s="2" t="s">
        <v>20</v>
      </c>
      <c r="B4" s="2" t="s">
        <v>60</v>
      </c>
      <c r="C4" s="2" t="s">
        <v>12</v>
      </c>
      <c r="D4" s="2">
        <v>4499</v>
      </c>
      <c r="E4" s="2">
        <v>30</v>
      </c>
      <c r="F4" s="2" t="s">
        <v>16</v>
      </c>
      <c r="G4" s="2" t="s">
        <v>16</v>
      </c>
      <c r="H4" s="2" t="s">
        <v>61</v>
      </c>
      <c r="I4" s="2">
        <v>4</v>
      </c>
      <c r="J4" s="2">
        <v>5</v>
      </c>
      <c r="K4" s="2" t="s">
        <v>62</v>
      </c>
      <c r="L4" s="2" t="s">
        <v>52</v>
      </c>
      <c r="P4" s="2" t="s">
        <v>16</v>
      </c>
      <c r="R4" s="5"/>
    </row>
    <row r="5" spans="1:18" ht="126">
      <c r="A5" s="2" t="s">
        <v>21</v>
      </c>
      <c r="B5" s="2" t="s">
        <v>15</v>
      </c>
      <c r="C5" s="2" t="s">
        <v>12</v>
      </c>
      <c r="D5" s="2">
        <v>5900</v>
      </c>
      <c r="E5" s="2">
        <v>25</v>
      </c>
      <c r="F5" s="2" t="s">
        <v>63</v>
      </c>
      <c r="G5" s="2" t="s">
        <v>16</v>
      </c>
      <c r="H5" s="2" t="s">
        <v>61</v>
      </c>
      <c r="I5" s="2">
        <v>2</v>
      </c>
      <c r="J5" s="2">
        <v>8</v>
      </c>
      <c r="K5" s="2" t="s">
        <v>64</v>
      </c>
      <c r="L5" s="2" t="s">
        <v>53</v>
      </c>
      <c r="P5" s="2" t="s">
        <v>49</v>
      </c>
      <c r="Q5">
        <v>2</v>
      </c>
      <c r="R5" s="2" t="s">
        <v>48</v>
      </c>
    </row>
    <row r="6" spans="1:18" ht="78.75">
      <c r="A6" s="2" t="s">
        <v>22</v>
      </c>
      <c r="B6" s="2" t="s">
        <v>15</v>
      </c>
      <c r="C6" s="2" t="s">
        <v>12</v>
      </c>
      <c r="D6" s="2">
        <v>3800</v>
      </c>
      <c r="E6" s="2">
        <v>10</v>
      </c>
      <c r="F6" s="2" t="s">
        <v>65</v>
      </c>
      <c r="G6" s="2" t="s">
        <v>49</v>
      </c>
      <c r="H6" s="2" t="s">
        <v>61</v>
      </c>
      <c r="I6" s="2">
        <v>2</v>
      </c>
      <c r="J6" s="2">
        <v>16</v>
      </c>
      <c r="K6" s="2" t="s">
        <v>66</v>
      </c>
      <c r="L6" s="2" t="s">
        <v>54</v>
      </c>
      <c r="P6" s="2" t="s">
        <v>49</v>
      </c>
      <c r="Q6">
        <v>5</v>
      </c>
      <c r="R6" s="2" t="s">
        <v>71</v>
      </c>
    </row>
    <row r="7" spans="1:18" ht="63">
      <c r="A7" s="2" t="s">
        <v>23</v>
      </c>
      <c r="B7" s="2" t="s">
        <v>67</v>
      </c>
      <c r="C7" s="2" t="s">
        <v>12</v>
      </c>
      <c r="D7" s="2">
        <v>4100</v>
      </c>
      <c r="E7" s="2">
        <v>5</v>
      </c>
      <c r="F7" s="2" t="s">
        <v>63</v>
      </c>
      <c r="G7" s="2" t="s">
        <v>49</v>
      </c>
      <c r="H7" s="2" t="s">
        <v>61</v>
      </c>
      <c r="I7" s="2">
        <v>3</v>
      </c>
      <c r="J7" s="2">
        <v>6</v>
      </c>
      <c r="K7" s="2" t="s">
        <v>68</v>
      </c>
      <c r="L7" s="2" t="s">
        <v>55</v>
      </c>
      <c r="P7" s="2" t="s">
        <v>49</v>
      </c>
      <c r="Q7">
        <v>6</v>
      </c>
      <c r="R7" s="2" t="s">
        <v>75</v>
      </c>
    </row>
    <row r="8" spans="1:18" ht="126">
      <c r="A8" s="2" t="s">
        <v>24</v>
      </c>
      <c r="B8" s="2" t="s">
        <v>60</v>
      </c>
      <c r="C8" s="2" t="s">
        <v>12</v>
      </c>
      <c r="D8" s="2">
        <v>2700</v>
      </c>
      <c r="E8" s="2">
        <v>15</v>
      </c>
      <c r="F8" s="2" t="s">
        <v>48</v>
      </c>
      <c r="G8" s="2" t="s">
        <v>16</v>
      </c>
      <c r="H8" s="2" t="s">
        <v>17</v>
      </c>
      <c r="I8" s="2">
        <v>2</v>
      </c>
      <c r="J8" s="2">
        <v>14</v>
      </c>
      <c r="K8" s="2" t="s">
        <v>69</v>
      </c>
      <c r="L8" s="2" t="s">
        <v>56</v>
      </c>
      <c r="P8" s="2" t="s">
        <v>49</v>
      </c>
    </row>
    <row r="9" spans="1:18" ht="173.25">
      <c r="A9" s="2" t="s">
        <v>25</v>
      </c>
      <c r="B9" s="2" t="s">
        <v>70</v>
      </c>
      <c r="C9" s="2" t="s">
        <v>12</v>
      </c>
      <c r="D9" s="2">
        <v>1890</v>
      </c>
      <c r="E9" s="2">
        <v>10</v>
      </c>
      <c r="F9" s="2" t="s">
        <v>71</v>
      </c>
      <c r="G9" s="2" t="s">
        <v>49</v>
      </c>
      <c r="H9" s="2" t="s">
        <v>17</v>
      </c>
      <c r="I9" s="2">
        <v>4</v>
      </c>
      <c r="J9" s="2">
        <v>4</v>
      </c>
      <c r="K9" s="2" t="s">
        <v>72</v>
      </c>
      <c r="L9" s="2" t="s">
        <v>57</v>
      </c>
      <c r="P9" s="1" t="s">
        <v>5</v>
      </c>
      <c r="R9" s="6" t="s">
        <v>14</v>
      </c>
    </row>
    <row r="10" spans="1:18" ht="141.75">
      <c r="A10" s="2" t="s">
        <v>26</v>
      </c>
      <c r="B10" s="2" t="s">
        <v>60</v>
      </c>
      <c r="C10" s="2" t="s">
        <v>12</v>
      </c>
      <c r="D10" s="2">
        <v>4300</v>
      </c>
      <c r="E10" s="2">
        <v>15</v>
      </c>
      <c r="F10" s="2" t="s">
        <v>65</v>
      </c>
      <c r="G10" s="2" t="s">
        <v>16</v>
      </c>
      <c r="H10" s="2" t="s">
        <v>17</v>
      </c>
      <c r="I10" s="2">
        <v>2</v>
      </c>
      <c r="J10" s="2">
        <v>6</v>
      </c>
      <c r="K10" s="2" t="s">
        <v>73</v>
      </c>
      <c r="L10" s="2" t="s">
        <v>58</v>
      </c>
    </row>
    <row r="11" spans="1:18" ht="126">
      <c r="A11" s="2" t="s">
        <v>27</v>
      </c>
      <c r="B11" s="2" t="s">
        <v>60</v>
      </c>
      <c r="C11" s="2" t="s">
        <v>12</v>
      </c>
      <c r="D11" s="2">
        <v>2800</v>
      </c>
      <c r="E11" s="2">
        <v>10</v>
      </c>
      <c r="F11" s="2" t="s">
        <v>16</v>
      </c>
      <c r="G11" s="2" t="s">
        <v>16</v>
      </c>
      <c r="H11" s="2" t="s">
        <v>17</v>
      </c>
      <c r="I11" s="2">
        <v>3</v>
      </c>
      <c r="J11" s="2">
        <v>15</v>
      </c>
      <c r="K11" s="2" t="s">
        <v>74</v>
      </c>
      <c r="L11" s="2" t="s">
        <v>59</v>
      </c>
    </row>
    <row r="12" spans="1:18" ht="94.5">
      <c r="A12" s="2" t="s">
        <v>28</v>
      </c>
      <c r="B12" s="2" t="s">
        <v>70</v>
      </c>
      <c r="C12" s="2" t="s">
        <v>12</v>
      </c>
      <c r="D12" s="2">
        <v>2156</v>
      </c>
      <c r="E12" s="2">
        <v>5</v>
      </c>
      <c r="F12" s="2" t="s">
        <v>75</v>
      </c>
      <c r="G12" s="2" t="s">
        <v>49</v>
      </c>
      <c r="H12" s="2" t="s">
        <v>61</v>
      </c>
      <c r="I12" s="2">
        <v>3</v>
      </c>
      <c r="J12" s="2">
        <v>6</v>
      </c>
      <c r="K12" s="2" t="s">
        <v>76</v>
      </c>
      <c r="L12" s="2"/>
    </row>
    <row r="13" spans="1:18" ht="126">
      <c r="A13" s="2" t="s">
        <v>29</v>
      </c>
      <c r="B13" s="2" t="s">
        <v>70</v>
      </c>
      <c r="C13" s="2" t="s">
        <v>12</v>
      </c>
      <c r="D13" s="2">
        <v>1800</v>
      </c>
      <c r="E13" s="2">
        <v>15</v>
      </c>
      <c r="F13" s="2" t="s">
        <v>16</v>
      </c>
      <c r="G13" s="2" t="s">
        <v>16</v>
      </c>
      <c r="H13" s="2" t="s">
        <v>17</v>
      </c>
      <c r="I13" s="2">
        <v>2</v>
      </c>
      <c r="J13" s="2">
        <v>14</v>
      </c>
      <c r="K13" s="2" t="s">
        <v>77</v>
      </c>
      <c r="L13" s="2"/>
    </row>
    <row r="14" spans="1:18" ht="126">
      <c r="A14" s="2" t="s">
        <v>30</v>
      </c>
      <c r="B14" s="2" t="s">
        <v>78</v>
      </c>
      <c r="C14" s="2" t="s">
        <v>12</v>
      </c>
      <c r="D14" s="2">
        <v>5500</v>
      </c>
      <c r="E14" s="2">
        <v>20</v>
      </c>
      <c r="F14" s="2" t="s">
        <v>75</v>
      </c>
      <c r="G14" s="2" t="s">
        <v>49</v>
      </c>
      <c r="H14" s="2" t="s">
        <v>61</v>
      </c>
      <c r="I14" s="2">
        <v>3</v>
      </c>
      <c r="J14" s="2">
        <v>6</v>
      </c>
      <c r="K14" s="2" t="s">
        <v>79</v>
      </c>
      <c r="L14" s="2"/>
    </row>
    <row r="15" spans="1:18" ht="94.5">
      <c r="A15" s="2" t="s">
        <v>31</v>
      </c>
      <c r="B15" s="2" t="s">
        <v>70</v>
      </c>
      <c r="C15" s="2" t="s">
        <v>12</v>
      </c>
      <c r="D15" s="2">
        <v>2100</v>
      </c>
      <c r="E15" s="2">
        <v>15</v>
      </c>
      <c r="F15" s="2" t="s">
        <v>75</v>
      </c>
      <c r="G15" s="2" t="s">
        <v>49</v>
      </c>
      <c r="H15" s="2" t="s">
        <v>61</v>
      </c>
      <c r="I15" s="2">
        <v>2</v>
      </c>
      <c r="J15" s="2">
        <v>3</v>
      </c>
      <c r="K15" s="2" t="s">
        <v>80</v>
      </c>
      <c r="L15" s="2"/>
    </row>
    <row r="16" spans="1:18" ht="126">
      <c r="A16" s="2" t="s">
        <v>32</v>
      </c>
      <c r="B16" s="2" t="s">
        <v>60</v>
      </c>
      <c r="C16" s="2" t="s">
        <v>12</v>
      </c>
      <c r="D16" s="2">
        <v>5400</v>
      </c>
      <c r="E16" s="2">
        <v>10</v>
      </c>
      <c r="F16" s="2" t="s">
        <v>65</v>
      </c>
      <c r="G16" s="2" t="s">
        <v>49</v>
      </c>
      <c r="H16" s="2" t="s">
        <v>17</v>
      </c>
      <c r="I16" s="2">
        <v>4</v>
      </c>
      <c r="J16" s="2">
        <v>18</v>
      </c>
      <c r="K16" s="2" t="s">
        <v>81</v>
      </c>
      <c r="L16" s="2"/>
    </row>
    <row r="17" spans="1:12" ht="126">
      <c r="A17" s="2" t="s">
        <v>33</v>
      </c>
      <c r="B17" s="2" t="s">
        <v>15</v>
      </c>
      <c r="C17" s="2" t="s">
        <v>12</v>
      </c>
      <c r="D17" s="2">
        <v>6600</v>
      </c>
      <c r="E17" s="2">
        <v>5</v>
      </c>
      <c r="F17" s="2" t="s">
        <v>16</v>
      </c>
      <c r="G17" s="2" t="s">
        <v>16</v>
      </c>
      <c r="H17" s="2" t="s">
        <v>17</v>
      </c>
      <c r="I17" s="2">
        <v>2</v>
      </c>
      <c r="J17" s="2">
        <v>9</v>
      </c>
      <c r="K17" s="2" t="s">
        <v>82</v>
      </c>
      <c r="L17" s="2"/>
    </row>
    <row r="18" spans="1:12" ht="94.5">
      <c r="A18" s="2" t="s">
        <v>34</v>
      </c>
      <c r="B18" s="2" t="s">
        <v>83</v>
      </c>
      <c r="C18" s="2" t="s">
        <v>12</v>
      </c>
      <c r="D18" s="2">
        <v>500</v>
      </c>
      <c r="E18" s="2">
        <v>5</v>
      </c>
      <c r="F18" s="2" t="s">
        <v>16</v>
      </c>
      <c r="G18" s="2" t="s">
        <v>16</v>
      </c>
      <c r="H18" s="2" t="s">
        <v>61</v>
      </c>
      <c r="I18" s="2">
        <v>3</v>
      </c>
      <c r="J18" s="2">
        <v>12</v>
      </c>
      <c r="K18" s="2" t="s">
        <v>84</v>
      </c>
      <c r="L18" s="2"/>
    </row>
    <row r="19" spans="1:12" ht="78.75">
      <c r="A19" s="2" t="s">
        <v>35</v>
      </c>
      <c r="B19" s="2" t="s">
        <v>15</v>
      </c>
      <c r="C19" s="2" t="s">
        <v>12</v>
      </c>
      <c r="D19" s="2">
        <v>2700</v>
      </c>
      <c r="E19" s="2">
        <v>10</v>
      </c>
      <c r="F19" s="2" t="s">
        <v>65</v>
      </c>
      <c r="G19" s="2" t="s">
        <v>49</v>
      </c>
      <c r="H19" s="2" t="s">
        <v>61</v>
      </c>
      <c r="I19" s="2">
        <v>2</v>
      </c>
      <c r="J19" s="2">
        <v>5</v>
      </c>
      <c r="K19" s="2" t="s">
        <v>85</v>
      </c>
      <c r="L19" s="2"/>
    </row>
    <row r="20" spans="1:12" ht="78.75">
      <c r="A20" s="2" t="s">
        <v>36</v>
      </c>
      <c r="B20" s="2" t="s">
        <v>60</v>
      </c>
      <c r="C20" s="2" t="s">
        <v>12</v>
      </c>
      <c r="D20" s="2">
        <v>6800</v>
      </c>
      <c r="E20" s="2">
        <v>30</v>
      </c>
      <c r="F20" s="2" t="s">
        <v>75</v>
      </c>
      <c r="G20" s="2" t="s">
        <v>16</v>
      </c>
      <c r="H20" s="2" t="s">
        <v>17</v>
      </c>
      <c r="I20" s="2">
        <v>3</v>
      </c>
      <c r="J20" s="2">
        <v>15</v>
      </c>
      <c r="K20" s="2" t="s">
        <v>86</v>
      </c>
      <c r="L20" s="2"/>
    </row>
    <row r="21" spans="1:12" ht="78.75">
      <c r="A21" s="2" t="s">
        <v>37</v>
      </c>
      <c r="B21" s="2" t="s">
        <v>15</v>
      </c>
      <c r="C21" s="2" t="s">
        <v>12</v>
      </c>
      <c r="D21" s="2">
        <v>10200</v>
      </c>
      <c r="E21" s="2">
        <v>15</v>
      </c>
      <c r="F21" s="2" t="s">
        <v>71</v>
      </c>
      <c r="G21" s="2" t="s">
        <v>16</v>
      </c>
      <c r="H21" s="2" t="s">
        <v>17</v>
      </c>
      <c r="I21" s="2">
        <v>2</v>
      </c>
      <c r="J21" s="2">
        <v>9</v>
      </c>
      <c r="K21" s="2" t="s">
        <v>87</v>
      </c>
      <c r="L21" s="2"/>
    </row>
    <row r="22" spans="1:12" ht="110.25">
      <c r="A22" s="2" t="s">
        <v>38</v>
      </c>
      <c r="B22" s="2" t="s">
        <v>15</v>
      </c>
      <c r="C22" s="2" t="s">
        <v>12</v>
      </c>
      <c r="D22" s="2">
        <v>11800</v>
      </c>
      <c r="E22" s="2">
        <v>10</v>
      </c>
      <c r="F22" s="2" t="s">
        <v>65</v>
      </c>
      <c r="G22" s="2" t="s">
        <v>49</v>
      </c>
      <c r="H22" s="2" t="s">
        <v>17</v>
      </c>
      <c r="I22" s="2">
        <v>4</v>
      </c>
      <c r="J22" s="2">
        <v>11</v>
      </c>
      <c r="K22" s="2" t="s">
        <v>88</v>
      </c>
      <c r="L22" s="2"/>
    </row>
    <row r="23" spans="1:12" ht="94.5">
      <c r="A23" s="2" t="s">
        <v>39</v>
      </c>
      <c r="B23" s="2" t="s">
        <v>70</v>
      </c>
      <c r="C23" s="2" t="s">
        <v>12</v>
      </c>
      <c r="D23" s="2">
        <v>4600</v>
      </c>
      <c r="E23" s="2">
        <v>5</v>
      </c>
      <c r="F23" s="2" t="s">
        <v>75</v>
      </c>
      <c r="G23" s="2" t="s">
        <v>16</v>
      </c>
      <c r="H23" s="2" t="s">
        <v>17</v>
      </c>
      <c r="I23" s="2">
        <v>3</v>
      </c>
      <c r="J23" s="2">
        <v>13</v>
      </c>
      <c r="K23" s="2" t="s">
        <v>89</v>
      </c>
      <c r="L23" s="2"/>
    </row>
    <row r="24" spans="1:12" ht="157.5">
      <c r="A24" s="2" t="s">
        <v>40</v>
      </c>
      <c r="B24" s="2" t="s">
        <v>60</v>
      </c>
      <c r="C24" s="2" t="s">
        <v>12</v>
      </c>
      <c r="D24" s="2">
        <v>12400</v>
      </c>
      <c r="E24" s="2">
        <v>10</v>
      </c>
      <c r="F24" s="2" t="s">
        <v>16</v>
      </c>
      <c r="G24" s="2" t="s">
        <v>16</v>
      </c>
      <c r="H24" s="2" t="s">
        <v>17</v>
      </c>
      <c r="I24" s="2">
        <v>2</v>
      </c>
      <c r="J24" s="2">
        <v>5</v>
      </c>
      <c r="K24" s="2" t="s">
        <v>90</v>
      </c>
      <c r="L24" s="2"/>
    </row>
    <row r="25" spans="1:12" ht="78.75">
      <c r="A25" s="2" t="s">
        <v>41</v>
      </c>
      <c r="B25" s="2" t="s">
        <v>83</v>
      </c>
      <c r="C25" s="2" t="s">
        <v>12</v>
      </c>
      <c r="D25" s="2">
        <v>9900</v>
      </c>
      <c r="E25" s="2">
        <v>15</v>
      </c>
      <c r="F25" s="2" t="s">
        <v>75</v>
      </c>
      <c r="G25" s="2" t="s">
        <v>49</v>
      </c>
      <c r="H25" s="2" t="s">
        <v>61</v>
      </c>
      <c r="I25" s="2">
        <v>3</v>
      </c>
      <c r="J25" s="2">
        <v>15</v>
      </c>
      <c r="K25" s="2" t="s">
        <v>91</v>
      </c>
      <c r="L25" s="2"/>
    </row>
    <row r="26" spans="1:12" ht="126">
      <c r="A26" s="2" t="s">
        <v>42</v>
      </c>
      <c r="B26" s="2" t="s">
        <v>70</v>
      </c>
      <c r="C26" s="2" t="s">
        <v>12</v>
      </c>
      <c r="D26" s="2">
        <v>1700</v>
      </c>
      <c r="E26" s="2">
        <v>10</v>
      </c>
      <c r="F26" s="2" t="s">
        <v>16</v>
      </c>
      <c r="G26" s="2" t="s">
        <v>16</v>
      </c>
      <c r="H26" s="2" t="s">
        <v>17</v>
      </c>
      <c r="I26" s="2">
        <v>2</v>
      </c>
      <c r="J26" s="2">
        <v>7</v>
      </c>
      <c r="K26" s="2" t="s">
        <v>92</v>
      </c>
      <c r="L26" s="2"/>
    </row>
    <row r="27" spans="1:12" ht="63">
      <c r="A27" s="2" t="s">
        <v>43</v>
      </c>
      <c r="B27" s="2" t="s">
        <v>67</v>
      </c>
      <c r="C27" s="2" t="s">
        <v>12</v>
      </c>
      <c r="D27" s="2">
        <v>2800</v>
      </c>
      <c r="E27" s="2">
        <v>5</v>
      </c>
      <c r="F27" s="2" t="s">
        <v>65</v>
      </c>
      <c r="G27" s="2" t="s">
        <v>49</v>
      </c>
      <c r="H27" s="2" t="s">
        <v>61</v>
      </c>
      <c r="I27" s="2">
        <v>5</v>
      </c>
      <c r="J27" s="2">
        <v>3</v>
      </c>
      <c r="K27" s="2" t="s">
        <v>93</v>
      </c>
      <c r="L27" s="2"/>
    </row>
    <row r="28" spans="1:12" ht="141.75">
      <c r="A28" s="2" t="s">
        <v>44</v>
      </c>
      <c r="B28" s="2" t="s">
        <v>60</v>
      </c>
      <c r="C28" s="2" t="s">
        <v>12</v>
      </c>
      <c r="D28" s="2">
        <v>4399</v>
      </c>
      <c r="E28" s="2">
        <v>10</v>
      </c>
      <c r="F28" s="2" t="s">
        <v>65</v>
      </c>
      <c r="G28" s="2" t="s">
        <v>49</v>
      </c>
      <c r="H28" s="2" t="s">
        <v>17</v>
      </c>
      <c r="I28" s="2">
        <v>3</v>
      </c>
      <c r="J28" s="2">
        <v>12</v>
      </c>
      <c r="K28" s="2" t="s">
        <v>94</v>
      </c>
      <c r="L28" s="2"/>
    </row>
    <row r="29" spans="1:12" ht="63">
      <c r="A29" s="2" t="s">
        <v>45</v>
      </c>
      <c r="B29" s="2" t="s">
        <v>95</v>
      </c>
      <c r="C29" s="2" t="s">
        <v>12</v>
      </c>
      <c r="D29" s="2">
        <v>4699</v>
      </c>
      <c r="E29" s="2">
        <v>15</v>
      </c>
      <c r="F29" s="2" t="s">
        <v>75</v>
      </c>
      <c r="G29" s="2" t="s">
        <v>16</v>
      </c>
      <c r="H29" s="2" t="s">
        <v>17</v>
      </c>
      <c r="I29" s="2">
        <v>2</v>
      </c>
      <c r="J29" s="2">
        <v>5</v>
      </c>
      <c r="K29" s="2" t="s">
        <v>96</v>
      </c>
      <c r="L29" s="2"/>
    </row>
    <row r="30" spans="1:12" ht="47.25">
      <c r="A30" s="2" t="s">
        <v>46</v>
      </c>
      <c r="B30" s="2" t="s">
        <v>83</v>
      </c>
      <c r="C30" s="2" t="s">
        <v>12</v>
      </c>
      <c r="D30" s="2">
        <v>599</v>
      </c>
      <c r="E30" s="2">
        <v>5</v>
      </c>
      <c r="F30" s="2" t="s">
        <v>65</v>
      </c>
      <c r="G30" s="2" t="s">
        <v>16</v>
      </c>
      <c r="H30" s="2" t="s">
        <v>61</v>
      </c>
      <c r="I30" s="2">
        <v>3</v>
      </c>
      <c r="J30" s="2">
        <v>2</v>
      </c>
      <c r="K30" s="2" t="s">
        <v>97</v>
      </c>
      <c r="L30" s="2"/>
    </row>
    <row r="31" spans="1:12" ht="63">
      <c r="A31" s="2" t="s">
        <v>47</v>
      </c>
      <c r="B31" s="2" t="s">
        <v>15</v>
      </c>
      <c r="C31" s="2" t="s">
        <v>12</v>
      </c>
      <c r="D31" s="2">
        <v>2300</v>
      </c>
      <c r="E31" s="2">
        <v>25</v>
      </c>
      <c r="F31" s="2" t="s">
        <v>65</v>
      </c>
      <c r="G31" s="2" t="s">
        <v>49</v>
      </c>
      <c r="H31" s="2" t="s">
        <v>17</v>
      </c>
      <c r="I31" s="2">
        <v>2</v>
      </c>
      <c r="J31" s="2">
        <v>7</v>
      </c>
      <c r="K31" s="2" t="s">
        <v>98</v>
      </c>
      <c r="L31" s="2"/>
    </row>
  </sheetData>
  <sortState xmlns:xlrd2="http://schemas.microsoft.com/office/spreadsheetml/2017/richdata2" ref="P1:R31">
    <sortCondition ref="P1:P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7603-DCCF-4631-8007-B3F3BCB90F56}">
  <dimension ref="A1:M27"/>
  <sheetViews>
    <sheetView workbookViewId="0">
      <selection activeCell="L9" sqref="L9:M11"/>
    </sheetView>
  </sheetViews>
  <sheetFormatPr defaultRowHeight="15.75"/>
  <cols>
    <col min="2" max="2" width="18.5" customWidth="1"/>
    <col min="9" max="9" width="13" customWidth="1"/>
  </cols>
  <sheetData>
    <row r="1" spans="1:13">
      <c r="B1" s="1" t="s">
        <v>5</v>
      </c>
    </row>
    <row r="2" spans="1:13">
      <c r="A2">
        <v>1</v>
      </c>
      <c r="B2" s="2" t="s">
        <v>16</v>
      </c>
    </row>
    <row r="3" spans="1:13" ht="31.5">
      <c r="A3">
        <v>2</v>
      </c>
      <c r="B3" s="2" t="s">
        <v>49</v>
      </c>
    </row>
    <row r="9" spans="1:13" ht="47.25">
      <c r="M9" s="1" t="s">
        <v>6</v>
      </c>
    </row>
    <row r="10" spans="1:13" ht="31.5">
      <c r="F10" s="1" t="s">
        <v>14</v>
      </c>
      <c r="G10" s="8"/>
      <c r="L10">
        <v>1</v>
      </c>
      <c r="M10" s="2" t="s">
        <v>17</v>
      </c>
    </row>
    <row r="11" spans="1:13" ht="31.5">
      <c r="F11" s="7" t="s">
        <v>71</v>
      </c>
      <c r="G11" s="7">
        <v>1</v>
      </c>
      <c r="L11">
        <v>2</v>
      </c>
      <c r="M11" s="2" t="s">
        <v>61</v>
      </c>
    </row>
    <row r="12" spans="1:13">
      <c r="F12" s="7" t="s">
        <v>75</v>
      </c>
      <c r="G12" s="7">
        <v>2</v>
      </c>
    </row>
    <row r="13" spans="1:13">
      <c r="F13" s="7" t="s">
        <v>16</v>
      </c>
      <c r="G13" s="7">
        <v>3</v>
      </c>
    </row>
    <row r="14" spans="1:13" ht="31.5">
      <c r="F14" s="7" t="s">
        <v>48</v>
      </c>
      <c r="G14" s="7">
        <v>4</v>
      </c>
    </row>
    <row r="15" spans="1:13">
      <c r="F15" s="7" t="s">
        <v>65</v>
      </c>
      <c r="G15" s="7">
        <v>5</v>
      </c>
    </row>
    <row r="16" spans="1:13">
      <c r="F16" s="7" t="s">
        <v>63</v>
      </c>
      <c r="G16" s="7">
        <v>6</v>
      </c>
    </row>
    <row r="20" spans="1:2" ht="31.5">
      <c r="B20" s="1" t="s">
        <v>99</v>
      </c>
    </row>
    <row r="21" spans="1:2">
      <c r="A21">
        <v>1</v>
      </c>
      <c r="B21" s="2" t="s">
        <v>15</v>
      </c>
    </row>
    <row r="22" spans="1:2">
      <c r="A22">
        <v>2</v>
      </c>
      <c r="B22" s="2" t="s">
        <v>78</v>
      </c>
    </row>
    <row r="23" spans="1:2" ht="31.5">
      <c r="A23">
        <v>3</v>
      </c>
      <c r="B23" s="2" t="s">
        <v>67</v>
      </c>
    </row>
    <row r="24" spans="1:2" ht="31.5">
      <c r="A24">
        <v>4</v>
      </c>
      <c r="B24" s="2" t="s">
        <v>70</v>
      </c>
    </row>
    <row r="25" spans="1:2">
      <c r="A25">
        <v>5</v>
      </c>
      <c r="B25" s="2" t="s">
        <v>95</v>
      </c>
    </row>
    <row r="26" spans="1:2">
      <c r="A26">
        <v>6</v>
      </c>
      <c r="B26" s="2" t="s">
        <v>83</v>
      </c>
    </row>
    <row r="27" spans="1:2">
      <c r="A27">
        <v>7</v>
      </c>
      <c r="B27" s="2" t="s">
        <v>60</v>
      </c>
    </row>
  </sheetData>
  <sortState xmlns:xlrd2="http://schemas.microsoft.com/office/spreadsheetml/2017/richdata2" ref="B21:B27">
    <sortCondition ref="B21:B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FE22-2167-480D-B87A-C85AED562AD6}">
  <dimension ref="A1:R54"/>
  <sheetViews>
    <sheetView topLeftCell="G1" zoomScale="70" zoomScaleNormal="70" workbookViewId="0">
      <selection activeCell="M5" sqref="A1:O31"/>
    </sheetView>
  </sheetViews>
  <sheetFormatPr defaultColWidth="11.25" defaultRowHeight="15.75"/>
  <cols>
    <col min="1" max="1" width="11.25" style="8"/>
    <col min="2" max="2" width="16.75" style="8" customWidth="1"/>
    <col min="3" max="3" width="21.75" style="8" customWidth="1"/>
    <col min="4" max="4" width="17" style="8" customWidth="1"/>
    <col min="5" max="6" width="21.25" style="8" customWidth="1"/>
    <col min="7" max="7" width="23.25" style="8" customWidth="1"/>
    <col min="8" max="8" width="22.25" style="8" customWidth="1"/>
    <col min="9" max="9" width="17.5" style="8" customWidth="1"/>
    <col min="10" max="10" width="13" style="8" customWidth="1"/>
    <col min="11" max="11" width="35" style="8" customWidth="1"/>
    <col min="12" max="12" width="22" style="8" customWidth="1"/>
    <col min="13" max="16" width="11.25" style="8"/>
    <col min="17" max="17" width="17.625" style="8" customWidth="1"/>
    <col min="18" max="16384" width="11.25" style="8"/>
  </cols>
  <sheetData>
    <row r="1" spans="1:18" ht="31.5">
      <c r="A1" s="1" t="s">
        <v>0</v>
      </c>
      <c r="B1" s="1" t="s">
        <v>99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100</v>
      </c>
      <c r="I1" s="1" t="s">
        <v>7</v>
      </c>
      <c r="J1" s="1" t="s">
        <v>9</v>
      </c>
      <c r="K1" s="1" t="s">
        <v>8</v>
      </c>
      <c r="L1" s="1" t="s">
        <v>10</v>
      </c>
      <c r="Q1" s="6" t="s">
        <v>99</v>
      </c>
    </row>
    <row r="2" spans="1:18">
      <c r="A2" s="2" t="s">
        <v>11</v>
      </c>
      <c r="B2" s="11">
        <v>1</v>
      </c>
      <c r="C2" s="2">
        <v>1</v>
      </c>
      <c r="D2" s="2">
        <v>4990</v>
      </c>
      <c r="E2" s="2">
        <v>30</v>
      </c>
      <c r="F2" s="11">
        <v>3</v>
      </c>
      <c r="G2" s="11">
        <v>1</v>
      </c>
      <c r="H2" s="11">
        <v>1</v>
      </c>
      <c r="I2" s="2">
        <v>3</v>
      </c>
      <c r="J2" s="2">
        <v>6</v>
      </c>
      <c r="K2" s="2" t="s">
        <v>18</v>
      </c>
      <c r="L2" s="2" t="s">
        <v>13</v>
      </c>
      <c r="N2" s="8" t="e">
        <f>VLOOKUP(H2:H31, $Q$24:$R$25, 2)</f>
        <v>#N/A</v>
      </c>
      <c r="O2" s="8">
        <v>1</v>
      </c>
      <c r="Q2" s="10" t="s">
        <v>15</v>
      </c>
      <c r="R2" s="8">
        <v>1</v>
      </c>
    </row>
    <row r="3" spans="1:18" ht="47.25">
      <c r="A3" s="2" t="s">
        <v>19</v>
      </c>
      <c r="B3" s="11">
        <v>1</v>
      </c>
      <c r="C3" s="2">
        <v>1</v>
      </c>
      <c r="D3" s="2">
        <v>3244</v>
      </c>
      <c r="E3" s="2">
        <v>20</v>
      </c>
      <c r="F3" s="11">
        <v>4</v>
      </c>
      <c r="G3" s="11">
        <v>2</v>
      </c>
      <c r="H3" s="11">
        <v>1</v>
      </c>
      <c r="I3" s="2">
        <v>2</v>
      </c>
      <c r="J3" s="2">
        <v>13</v>
      </c>
      <c r="K3" s="2" t="s">
        <v>50</v>
      </c>
      <c r="L3" s="2" t="s">
        <v>51</v>
      </c>
      <c r="N3" s="8" t="e">
        <f t="shared" ref="N3:O31" si="0">VLOOKUP(H3:H32, $Q$24:$R$25, 2)</f>
        <v>#N/A</v>
      </c>
      <c r="O3" s="8">
        <v>1</v>
      </c>
      <c r="Q3" s="10" t="s">
        <v>78</v>
      </c>
      <c r="R3" s="8">
        <v>2</v>
      </c>
    </row>
    <row r="4" spans="1:18" ht="47.25">
      <c r="A4" s="2" t="s">
        <v>20</v>
      </c>
      <c r="B4" s="11">
        <v>7</v>
      </c>
      <c r="C4" s="2">
        <v>1</v>
      </c>
      <c r="D4" s="2">
        <v>4499</v>
      </c>
      <c r="E4" s="2">
        <v>30</v>
      </c>
      <c r="F4" s="11">
        <v>3</v>
      </c>
      <c r="G4" s="11">
        <v>1</v>
      </c>
      <c r="H4" s="11">
        <v>2</v>
      </c>
      <c r="I4" s="2">
        <v>4</v>
      </c>
      <c r="J4" s="2">
        <v>5</v>
      </c>
      <c r="K4" s="2" t="s">
        <v>62</v>
      </c>
      <c r="L4" s="2" t="s">
        <v>52</v>
      </c>
      <c r="N4" s="8" t="e">
        <f t="shared" si="0"/>
        <v>#N/A</v>
      </c>
      <c r="O4" s="8">
        <v>2</v>
      </c>
      <c r="Q4" s="10" t="s">
        <v>67</v>
      </c>
      <c r="R4" s="8">
        <v>3</v>
      </c>
    </row>
    <row r="5" spans="1:18" ht="31.5">
      <c r="A5" s="2" t="s">
        <v>21</v>
      </c>
      <c r="B5" s="11">
        <v>1</v>
      </c>
      <c r="C5" s="2">
        <v>1</v>
      </c>
      <c r="D5" s="2">
        <v>5900</v>
      </c>
      <c r="E5" s="2">
        <v>25</v>
      </c>
      <c r="F5" s="11">
        <v>6</v>
      </c>
      <c r="G5" s="11">
        <v>1</v>
      </c>
      <c r="H5" s="11">
        <v>2</v>
      </c>
      <c r="I5" s="2">
        <v>2</v>
      </c>
      <c r="J5" s="2">
        <v>8</v>
      </c>
      <c r="K5" s="2" t="s">
        <v>64</v>
      </c>
      <c r="L5" s="2" t="s">
        <v>53</v>
      </c>
      <c r="N5" s="8" t="e">
        <f t="shared" si="0"/>
        <v>#N/A</v>
      </c>
      <c r="O5" s="8">
        <v>2</v>
      </c>
      <c r="Q5" s="10" t="s">
        <v>70</v>
      </c>
      <c r="R5" s="8">
        <v>4</v>
      </c>
    </row>
    <row r="6" spans="1:18">
      <c r="A6" s="2" t="s">
        <v>22</v>
      </c>
      <c r="B6" s="11">
        <v>1</v>
      </c>
      <c r="C6" s="2">
        <v>1</v>
      </c>
      <c r="D6" s="2">
        <v>3800</v>
      </c>
      <c r="E6" s="2">
        <v>10</v>
      </c>
      <c r="F6" s="11">
        <v>5</v>
      </c>
      <c r="G6" s="11">
        <v>2</v>
      </c>
      <c r="H6" s="11">
        <v>2</v>
      </c>
      <c r="I6" s="2">
        <v>2</v>
      </c>
      <c r="J6" s="2">
        <v>16</v>
      </c>
      <c r="K6" s="2" t="s">
        <v>66</v>
      </c>
      <c r="L6" s="2" t="s">
        <v>54</v>
      </c>
      <c r="N6" s="8" t="e">
        <f t="shared" si="0"/>
        <v>#N/A</v>
      </c>
      <c r="O6" s="8">
        <v>2</v>
      </c>
      <c r="Q6" s="10" t="s">
        <v>95</v>
      </c>
      <c r="R6" s="8">
        <v>5</v>
      </c>
    </row>
    <row r="7" spans="1:18">
      <c r="A7" s="2" t="s">
        <v>23</v>
      </c>
      <c r="B7" s="11">
        <v>3</v>
      </c>
      <c r="C7" s="2">
        <v>1</v>
      </c>
      <c r="D7" s="2">
        <v>4100</v>
      </c>
      <c r="E7" s="2">
        <v>5</v>
      </c>
      <c r="F7" s="11">
        <v>6</v>
      </c>
      <c r="G7" s="11">
        <v>2</v>
      </c>
      <c r="H7" s="11">
        <v>2</v>
      </c>
      <c r="I7" s="2">
        <v>3</v>
      </c>
      <c r="J7" s="2">
        <v>6</v>
      </c>
      <c r="K7" s="2" t="s">
        <v>68</v>
      </c>
      <c r="L7" s="2" t="s">
        <v>55</v>
      </c>
      <c r="N7" s="8" t="e">
        <f t="shared" si="0"/>
        <v>#N/A</v>
      </c>
      <c r="O7" s="8">
        <v>2</v>
      </c>
      <c r="Q7" s="10" t="s">
        <v>83</v>
      </c>
      <c r="R7" s="8">
        <v>6</v>
      </c>
    </row>
    <row r="8" spans="1:18" ht="31.5">
      <c r="A8" s="2" t="s">
        <v>24</v>
      </c>
      <c r="B8" s="11">
        <v>7</v>
      </c>
      <c r="C8" s="2">
        <v>1</v>
      </c>
      <c r="D8" s="2">
        <v>2700</v>
      </c>
      <c r="E8" s="2">
        <v>15</v>
      </c>
      <c r="F8" s="11">
        <v>4</v>
      </c>
      <c r="G8" s="11">
        <v>1</v>
      </c>
      <c r="H8" s="11">
        <v>1</v>
      </c>
      <c r="I8" s="2">
        <v>2</v>
      </c>
      <c r="J8" s="2">
        <v>14</v>
      </c>
      <c r="K8" s="2" t="s">
        <v>69</v>
      </c>
      <c r="L8" s="2" t="s">
        <v>56</v>
      </c>
      <c r="N8" s="8" t="e">
        <f t="shared" si="0"/>
        <v>#N/A</v>
      </c>
      <c r="O8" s="8">
        <v>1</v>
      </c>
      <c r="Q8" s="10" t="s">
        <v>60</v>
      </c>
      <c r="R8" s="8">
        <v>7</v>
      </c>
    </row>
    <row r="9" spans="1:18" ht="31.5">
      <c r="A9" s="2" t="s">
        <v>25</v>
      </c>
      <c r="B9" s="11">
        <v>4</v>
      </c>
      <c r="C9" s="2">
        <v>1</v>
      </c>
      <c r="D9" s="2">
        <v>1890</v>
      </c>
      <c r="E9" s="2">
        <v>10</v>
      </c>
      <c r="F9" s="11">
        <v>1</v>
      </c>
      <c r="G9" s="11">
        <v>2</v>
      </c>
      <c r="H9" s="11">
        <v>1</v>
      </c>
      <c r="I9" s="2">
        <v>4</v>
      </c>
      <c r="J9" s="2">
        <v>4</v>
      </c>
      <c r="K9" s="2" t="s">
        <v>72</v>
      </c>
      <c r="L9" s="2" t="s">
        <v>57</v>
      </c>
      <c r="N9" s="8" t="e">
        <f t="shared" si="0"/>
        <v>#N/A</v>
      </c>
      <c r="O9" s="8">
        <v>1</v>
      </c>
    </row>
    <row r="10" spans="1:18" ht="31.5">
      <c r="A10" s="2" t="s">
        <v>26</v>
      </c>
      <c r="B10" s="11">
        <v>7</v>
      </c>
      <c r="C10" s="2">
        <v>1</v>
      </c>
      <c r="D10" s="2">
        <v>4300</v>
      </c>
      <c r="E10" s="2">
        <v>15</v>
      </c>
      <c r="F10" s="11">
        <v>5</v>
      </c>
      <c r="G10" s="11">
        <v>1</v>
      </c>
      <c r="H10" s="11">
        <v>1</v>
      </c>
      <c r="I10" s="2">
        <v>2</v>
      </c>
      <c r="J10" s="2">
        <v>6</v>
      </c>
      <c r="K10" s="2" t="s">
        <v>73</v>
      </c>
      <c r="L10" s="2" t="s">
        <v>58</v>
      </c>
      <c r="N10" s="8" t="e">
        <f t="shared" si="0"/>
        <v>#N/A</v>
      </c>
      <c r="O10" s="8">
        <v>1</v>
      </c>
    </row>
    <row r="11" spans="1:18" ht="31.5">
      <c r="A11" s="2" t="s">
        <v>27</v>
      </c>
      <c r="B11" s="11">
        <v>7</v>
      </c>
      <c r="C11" s="2">
        <v>1</v>
      </c>
      <c r="D11" s="2">
        <v>2800</v>
      </c>
      <c r="E11" s="2">
        <v>10</v>
      </c>
      <c r="F11" s="11">
        <v>3</v>
      </c>
      <c r="G11" s="11">
        <v>1</v>
      </c>
      <c r="H11" s="11">
        <v>1</v>
      </c>
      <c r="I11" s="2">
        <v>3</v>
      </c>
      <c r="J11" s="2">
        <v>15</v>
      </c>
      <c r="K11" s="2" t="s">
        <v>74</v>
      </c>
      <c r="L11" s="2" t="s">
        <v>59</v>
      </c>
      <c r="N11" s="8" t="e">
        <f t="shared" si="0"/>
        <v>#N/A</v>
      </c>
      <c r="O11" s="8">
        <v>1</v>
      </c>
      <c r="Q11" s="1" t="s">
        <v>14</v>
      </c>
    </row>
    <row r="12" spans="1:18" ht="31.5">
      <c r="A12" s="2" t="s">
        <v>28</v>
      </c>
      <c r="B12" s="11">
        <v>4</v>
      </c>
      <c r="C12" s="2">
        <v>1</v>
      </c>
      <c r="D12" s="2">
        <v>2156</v>
      </c>
      <c r="E12" s="2">
        <v>5</v>
      </c>
      <c r="F12" s="11">
        <v>2</v>
      </c>
      <c r="G12" s="11">
        <v>2</v>
      </c>
      <c r="H12" s="11">
        <v>2</v>
      </c>
      <c r="I12" s="2">
        <v>3</v>
      </c>
      <c r="J12" s="2">
        <v>6</v>
      </c>
      <c r="K12" s="2" t="s">
        <v>76</v>
      </c>
      <c r="L12" s="2"/>
      <c r="N12" s="8" t="e">
        <f t="shared" si="0"/>
        <v>#N/A</v>
      </c>
      <c r="O12" s="8">
        <v>2</v>
      </c>
      <c r="Q12" s="7" t="s">
        <v>71</v>
      </c>
      <c r="R12" s="7">
        <v>1</v>
      </c>
    </row>
    <row r="13" spans="1:18" ht="31.5">
      <c r="A13" s="2" t="s">
        <v>29</v>
      </c>
      <c r="B13" s="11">
        <v>4</v>
      </c>
      <c r="C13" s="2">
        <v>1</v>
      </c>
      <c r="D13" s="2">
        <v>1800</v>
      </c>
      <c r="E13" s="2">
        <v>15</v>
      </c>
      <c r="F13" s="11">
        <v>3</v>
      </c>
      <c r="G13" s="11">
        <v>1</v>
      </c>
      <c r="H13" s="11">
        <v>1</v>
      </c>
      <c r="I13" s="2">
        <v>2</v>
      </c>
      <c r="J13" s="2">
        <v>14</v>
      </c>
      <c r="K13" s="2" t="s">
        <v>77</v>
      </c>
      <c r="L13" s="2"/>
      <c r="N13" s="8" t="e">
        <f t="shared" si="0"/>
        <v>#N/A</v>
      </c>
      <c r="O13" s="8">
        <v>1</v>
      </c>
      <c r="Q13" s="7" t="s">
        <v>75</v>
      </c>
      <c r="R13" s="7">
        <v>2</v>
      </c>
    </row>
    <row r="14" spans="1:18" ht="31.5">
      <c r="A14" s="2" t="s">
        <v>30</v>
      </c>
      <c r="B14" s="11">
        <v>2</v>
      </c>
      <c r="C14" s="2">
        <v>1</v>
      </c>
      <c r="D14" s="2">
        <v>5500</v>
      </c>
      <c r="E14" s="2">
        <v>20</v>
      </c>
      <c r="F14" s="11">
        <v>2</v>
      </c>
      <c r="G14" s="11">
        <v>2</v>
      </c>
      <c r="H14" s="11">
        <v>2</v>
      </c>
      <c r="I14" s="2">
        <v>3</v>
      </c>
      <c r="J14" s="2">
        <v>6</v>
      </c>
      <c r="K14" s="2" t="s">
        <v>79</v>
      </c>
      <c r="L14" s="2"/>
      <c r="N14" s="8" t="e">
        <f t="shared" si="0"/>
        <v>#N/A</v>
      </c>
      <c r="O14" s="8">
        <v>2</v>
      </c>
      <c r="Q14" s="7" t="s">
        <v>16</v>
      </c>
      <c r="R14" s="7">
        <v>3</v>
      </c>
    </row>
    <row r="15" spans="1:18" ht="31.5">
      <c r="A15" s="2" t="s">
        <v>31</v>
      </c>
      <c r="B15" s="11">
        <v>4</v>
      </c>
      <c r="C15" s="2">
        <v>1</v>
      </c>
      <c r="D15" s="2">
        <v>2100</v>
      </c>
      <c r="E15" s="2">
        <v>15</v>
      </c>
      <c r="F15" s="11">
        <v>2</v>
      </c>
      <c r="G15" s="11">
        <v>2</v>
      </c>
      <c r="H15" s="11">
        <v>2</v>
      </c>
      <c r="I15" s="2">
        <v>2</v>
      </c>
      <c r="J15" s="2">
        <v>3</v>
      </c>
      <c r="K15" s="2" t="s">
        <v>80</v>
      </c>
      <c r="L15" s="2"/>
      <c r="N15" s="8" t="e">
        <f t="shared" si="0"/>
        <v>#N/A</v>
      </c>
      <c r="O15" s="8">
        <v>2</v>
      </c>
      <c r="Q15" s="7" t="s">
        <v>48</v>
      </c>
      <c r="R15" s="7">
        <v>4</v>
      </c>
    </row>
    <row r="16" spans="1:18" ht="31.5">
      <c r="A16" s="2" t="s">
        <v>32</v>
      </c>
      <c r="B16" s="11">
        <v>7</v>
      </c>
      <c r="C16" s="2">
        <v>1</v>
      </c>
      <c r="D16" s="2">
        <v>5400</v>
      </c>
      <c r="E16" s="2">
        <v>10</v>
      </c>
      <c r="F16" s="11">
        <v>5</v>
      </c>
      <c r="G16" s="11">
        <v>2</v>
      </c>
      <c r="H16" s="11">
        <v>1</v>
      </c>
      <c r="I16" s="2">
        <v>4</v>
      </c>
      <c r="J16" s="2">
        <v>18</v>
      </c>
      <c r="K16" s="2" t="s">
        <v>81</v>
      </c>
      <c r="L16" s="2"/>
      <c r="N16" s="8" t="e">
        <f t="shared" si="0"/>
        <v>#N/A</v>
      </c>
      <c r="O16" s="8">
        <v>1</v>
      </c>
      <c r="Q16" s="7" t="s">
        <v>65</v>
      </c>
      <c r="R16" s="7">
        <v>5</v>
      </c>
    </row>
    <row r="17" spans="1:18" ht="31.5">
      <c r="A17" s="2" t="s">
        <v>33</v>
      </c>
      <c r="B17" s="11">
        <v>1</v>
      </c>
      <c r="C17" s="2">
        <v>1</v>
      </c>
      <c r="D17" s="2">
        <v>6600</v>
      </c>
      <c r="E17" s="2">
        <v>5</v>
      </c>
      <c r="F17" s="11">
        <v>3</v>
      </c>
      <c r="G17" s="11">
        <v>1</v>
      </c>
      <c r="H17" s="11">
        <v>1</v>
      </c>
      <c r="I17" s="2">
        <v>2</v>
      </c>
      <c r="J17" s="2">
        <v>9</v>
      </c>
      <c r="K17" s="2" t="s">
        <v>82</v>
      </c>
      <c r="L17" s="2"/>
      <c r="N17" s="8" t="e">
        <f t="shared" si="0"/>
        <v>#N/A</v>
      </c>
      <c r="O17" s="8">
        <v>1</v>
      </c>
      <c r="Q17" s="7" t="s">
        <v>63</v>
      </c>
      <c r="R17" s="7">
        <v>6</v>
      </c>
    </row>
    <row r="18" spans="1:18" ht="31.5">
      <c r="A18" s="2" t="s">
        <v>34</v>
      </c>
      <c r="B18" s="11">
        <v>6</v>
      </c>
      <c r="C18" s="2">
        <v>1</v>
      </c>
      <c r="D18" s="2">
        <v>500</v>
      </c>
      <c r="E18" s="2">
        <v>5</v>
      </c>
      <c r="F18" s="11">
        <v>3</v>
      </c>
      <c r="G18" s="11">
        <v>1</v>
      </c>
      <c r="H18" s="11">
        <v>2</v>
      </c>
      <c r="I18" s="2">
        <v>3</v>
      </c>
      <c r="J18" s="2">
        <v>12</v>
      </c>
      <c r="K18" s="2" t="s">
        <v>84</v>
      </c>
      <c r="L18" s="2"/>
      <c r="N18" s="8" t="e">
        <f t="shared" si="0"/>
        <v>#N/A</v>
      </c>
      <c r="O18" s="8">
        <v>2</v>
      </c>
    </row>
    <row r="19" spans="1:18" ht="31.5">
      <c r="A19" s="2" t="s">
        <v>35</v>
      </c>
      <c r="B19" s="11">
        <v>1</v>
      </c>
      <c r="C19" s="2">
        <v>1</v>
      </c>
      <c r="D19" s="2">
        <v>2700</v>
      </c>
      <c r="E19" s="2">
        <v>10</v>
      </c>
      <c r="F19" s="11">
        <v>5</v>
      </c>
      <c r="G19" s="11">
        <v>2</v>
      </c>
      <c r="H19" s="11">
        <v>2</v>
      </c>
      <c r="I19" s="2">
        <v>2</v>
      </c>
      <c r="J19" s="2">
        <v>5</v>
      </c>
      <c r="K19" s="2" t="s">
        <v>85</v>
      </c>
      <c r="L19" s="2"/>
      <c r="N19" s="8" t="e">
        <f t="shared" si="0"/>
        <v>#N/A</v>
      </c>
      <c r="O19" s="8">
        <v>2</v>
      </c>
      <c r="Q19" s="1" t="s">
        <v>5</v>
      </c>
    </row>
    <row r="20" spans="1:18">
      <c r="A20" s="2" t="s">
        <v>36</v>
      </c>
      <c r="B20" s="11">
        <v>7</v>
      </c>
      <c r="C20" s="2">
        <v>1</v>
      </c>
      <c r="D20" s="2">
        <v>6800</v>
      </c>
      <c r="E20" s="2">
        <v>30</v>
      </c>
      <c r="F20" s="11">
        <v>2</v>
      </c>
      <c r="G20" s="11">
        <v>1</v>
      </c>
      <c r="H20" s="11">
        <v>1</v>
      </c>
      <c r="I20" s="2">
        <v>3</v>
      </c>
      <c r="J20" s="2">
        <v>15</v>
      </c>
      <c r="K20" s="2" t="s">
        <v>86</v>
      </c>
      <c r="L20" s="2"/>
      <c r="N20" s="8" t="e">
        <f t="shared" si="0"/>
        <v>#N/A</v>
      </c>
      <c r="O20" s="8">
        <v>1</v>
      </c>
      <c r="Q20" s="2" t="s">
        <v>16</v>
      </c>
      <c r="R20">
        <v>1</v>
      </c>
    </row>
    <row r="21" spans="1:18">
      <c r="A21" s="2" t="s">
        <v>37</v>
      </c>
      <c r="B21" s="11">
        <v>1</v>
      </c>
      <c r="C21" s="2">
        <v>1</v>
      </c>
      <c r="D21" s="2">
        <v>10200</v>
      </c>
      <c r="E21" s="2">
        <v>15</v>
      </c>
      <c r="F21" s="11">
        <v>1</v>
      </c>
      <c r="G21" s="11">
        <v>1</v>
      </c>
      <c r="H21" s="11">
        <v>1</v>
      </c>
      <c r="I21" s="2">
        <v>2</v>
      </c>
      <c r="J21" s="2">
        <v>9</v>
      </c>
      <c r="K21" s="2" t="s">
        <v>87</v>
      </c>
      <c r="L21" s="2"/>
      <c r="N21" s="8" t="e">
        <f t="shared" si="0"/>
        <v>#N/A</v>
      </c>
      <c r="O21" s="8">
        <v>1</v>
      </c>
      <c r="Q21" s="2" t="s">
        <v>49</v>
      </c>
      <c r="R21">
        <v>2</v>
      </c>
    </row>
    <row r="22" spans="1:18" ht="31.5">
      <c r="A22" s="2" t="s">
        <v>38</v>
      </c>
      <c r="B22" s="11">
        <v>1</v>
      </c>
      <c r="C22" s="2">
        <v>1</v>
      </c>
      <c r="D22" s="2">
        <v>11800</v>
      </c>
      <c r="E22" s="2">
        <v>10</v>
      </c>
      <c r="F22" s="11">
        <v>5</v>
      </c>
      <c r="G22" s="11">
        <v>2</v>
      </c>
      <c r="H22" s="11">
        <v>1</v>
      </c>
      <c r="I22" s="2">
        <v>4</v>
      </c>
      <c r="J22" s="2">
        <v>11</v>
      </c>
      <c r="K22" s="2" t="s">
        <v>88</v>
      </c>
      <c r="L22" s="2"/>
      <c r="N22" s="8" t="e">
        <f t="shared" si="0"/>
        <v>#N/A</v>
      </c>
      <c r="O22" s="8">
        <v>1</v>
      </c>
    </row>
    <row r="23" spans="1:18" ht="31.5">
      <c r="A23" s="2" t="s">
        <v>39</v>
      </c>
      <c r="B23" s="11">
        <v>4</v>
      </c>
      <c r="C23" s="2">
        <v>1</v>
      </c>
      <c r="D23" s="2">
        <v>4600</v>
      </c>
      <c r="E23" s="2">
        <v>5</v>
      </c>
      <c r="F23" s="11">
        <v>2</v>
      </c>
      <c r="G23" s="11">
        <v>1</v>
      </c>
      <c r="H23" s="11">
        <v>1</v>
      </c>
      <c r="I23" s="2">
        <v>3</v>
      </c>
      <c r="J23" s="2">
        <v>13</v>
      </c>
      <c r="K23" s="2" t="s">
        <v>89</v>
      </c>
      <c r="L23" s="2"/>
      <c r="N23" s="8" t="e">
        <f t="shared" si="0"/>
        <v>#N/A</v>
      </c>
      <c r="O23" s="8">
        <v>1</v>
      </c>
      <c r="Q23" s="1" t="s">
        <v>6</v>
      </c>
    </row>
    <row r="24" spans="1:18" ht="31.5">
      <c r="A24" s="2" t="s">
        <v>40</v>
      </c>
      <c r="B24" s="11">
        <v>7</v>
      </c>
      <c r="C24" s="2">
        <v>1</v>
      </c>
      <c r="D24" s="2">
        <v>12400</v>
      </c>
      <c r="E24" s="2">
        <v>10</v>
      </c>
      <c r="F24" s="11">
        <v>3</v>
      </c>
      <c r="G24" s="11">
        <v>1</v>
      </c>
      <c r="H24" s="11">
        <v>1</v>
      </c>
      <c r="I24" s="2">
        <v>2</v>
      </c>
      <c r="J24" s="2">
        <v>5</v>
      </c>
      <c r="K24" s="2" t="s">
        <v>90</v>
      </c>
      <c r="L24" s="2"/>
      <c r="N24" s="8" t="e">
        <f t="shared" si="0"/>
        <v>#N/A</v>
      </c>
      <c r="O24" s="8">
        <v>1</v>
      </c>
      <c r="Q24" s="2" t="s">
        <v>17</v>
      </c>
      <c r="R24">
        <v>1</v>
      </c>
    </row>
    <row r="25" spans="1:18" ht="31.5">
      <c r="A25" s="2" t="s">
        <v>41</v>
      </c>
      <c r="B25" s="11">
        <v>6</v>
      </c>
      <c r="C25" s="2">
        <v>1</v>
      </c>
      <c r="D25" s="2">
        <v>9900</v>
      </c>
      <c r="E25" s="2">
        <v>15</v>
      </c>
      <c r="F25" s="11">
        <v>2</v>
      </c>
      <c r="G25" s="11">
        <v>2</v>
      </c>
      <c r="H25" s="11">
        <v>2</v>
      </c>
      <c r="I25" s="2">
        <v>3</v>
      </c>
      <c r="J25" s="2">
        <v>15</v>
      </c>
      <c r="K25" s="2" t="s">
        <v>91</v>
      </c>
      <c r="L25" s="2"/>
      <c r="N25" s="8" t="e">
        <f t="shared" si="0"/>
        <v>#N/A</v>
      </c>
      <c r="O25" s="8">
        <v>2</v>
      </c>
      <c r="Q25" s="2" t="s">
        <v>61</v>
      </c>
      <c r="R25">
        <v>2</v>
      </c>
    </row>
    <row r="26" spans="1:18" ht="31.5">
      <c r="A26" s="2" t="s">
        <v>42</v>
      </c>
      <c r="B26" s="11">
        <v>4</v>
      </c>
      <c r="C26" s="2">
        <v>1</v>
      </c>
      <c r="D26" s="2">
        <v>1700</v>
      </c>
      <c r="E26" s="2">
        <v>10</v>
      </c>
      <c r="F26" s="11">
        <v>3</v>
      </c>
      <c r="G26" s="11">
        <v>1</v>
      </c>
      <c r="H26" s="11">
        <v>1</v>
      </c>
      <c r="I26" s="2">
        <v>2</v>
      </c>
      <c r="J26" s="2">
        <v>7</v>
      </c>
      <c r="K26" s="2" t="s">
        <v>92</v>
      </c>
      <c r="L26" s="2"/>
      <c r="N26" s="8" t="e">
        <f t="shared" si="0"/>
        <v>#N/A</v>
      </c>
      <c r="O26" s="8">
        <v>1</v>
      </c>
    </row>
    <row r="27" spans="1:18">
      <c r="A27" s="2" t="s">
        <v>43</v>
      </c>
      <c r="B27" s="11">
        <v>3</v>
      </c>
      <c r="C27" s="2">
        <v>1</v>
      </c>
      <c r="D27" s="2">
        <v>2800</v>
      </c>
      <c r="E27" s="2">
        <v>5</v>
      </c>
      <c r="F27" s="11">
        <v>5</v>
      </c>
      <c r="G27" s="11">
        <v>2</v>
      </c>
      <c r="H27" s="11">
        <v>2</v>
      </c>
      <c r="I27" s="2">
        <v>5</v>
      </c>
      <c r="J27" s="2">
        <v>3</v>
      </c>
      <c r="K27" s="2" t="s">
        <v>93</v>
      </c>
      <c r="L27" s="2"/>
      <c r="N27" s="8" t="e">
        <f t="shared" si="0"/>
        <v>#N/A</v>
      </c>
      <c r="O27" s="8">
        <v>2</v>
      </c>
    </row>
    <row r="28" spans="1:18" ht="31.5">
      <c r="A28" s="2" t="s">
        <v>44</v>
      </c>
      <c r="B28" s="11">
        <v>7</v>
      </c>
      <c r="C28" s="2">
        <v>1</v>
      </c>
      <c r="D28" s="2">
        <v>4399</v>
      </c>
      <c r="E28" s="2">
        <v>10</v>
      </c>
      <c r="F28" s="11">
        <v>5</v>
      </c>
      <c r="G28" s="11">
        <v>2</v>
      </c>
      <c r="H28" s="11">
        <v>1</v>
      </c>
      <c r="I28" s="2">
        <v>3</v>
      </c>
      <c r="J28" s="2">
        <v>12</v>
      </c>
      <c r="K28" s="2" t="s">
        <v>94</v>
      </c>
      <c r="L28" s="2"/>
      <c r="N28" s="8" t="e">
        <f t="shared" si="0"/>
        <v>#N/A</v>
      </c>
      <c r="O28" s="8">
        <v>1</v>
      </c>
    </row>
    <row r="29" spans="1:18">
      <c r="A29" s="2" t="s">
        <v>45</v>
      </c>
      <c r="B29" s="11">
        <v>5</v>
      </c>
      <c r="C29" s="2">
        <v>1</v>
      </c>
      <c r="D29" s="2">
        <v>4699</v>
      </c>
      <c r="E29" s="2">
        <v>15</v>
      </c>
      <c r="F29" s="11">
        <v>2</v>
      </c>
      <c r="G29" s="11">
        <v>1</v>
      </c>
      <c r="H29" s="11">
        <v>1</v>
      </c>
      <c r="I29" s="2">
        <v>2</v>
      </c>
      <c r="J29" s="2">
        <v>5</v>
      </c>
      <c r="K29" s="2" t="s">
        <v>96</v>
      </c>
      <c r="L29" s="2"/>
      <c r="N29" s="8" t="e">
        <f t="shared" si="0"/>
        <v>#N/A</v>
      </c>
      <c r="O29" s="8">
        <v>1</v>
      </c>
    </row>
    <row r="30" spans="1:18">
      <c r="A30" s="2" t="s">
        <v>46</v>
      </c>
      <c r="B30" s="11">
        <v>6</v>
      </c>
      <c r="C30" s="2">
        <v>1</v>
      </c>
      <c r="D30" s="2">
        <v>599</v>
      </c>
      <c r="E30" s="2">
        <v>5</v>
      </c>
      <c r="F30" s="11">
        <v>5</v>
      </c>
      <c r="G30" s="11">
        <v>1</v>
      </c>
      <c r="H30" s="11">
        <v>2</v>
      </c>
      <c r="I30" s="2">
        <v>3</v>
      </c>
      <c r="J30" s="2">
        <v>2</v>
      </c>
      <c r="K30" s="2" t="s">
        <v>97</v>
      </c>
      <c r="L30" s="2"/>
      <c r="N30" s="8" t="e">
        <f t="shared" si="0"/>
        <v>#N/A</v>
      </c>
      <c r="O30" s="8">
        <v>2</v>
      </c>
    </row>
    <row r="31" spans="1:18">
      <c r="A31" s="2" t="s">
        <v>47</v>
      </c>
      <c r="B31" s="11">
        <v>1</v>
      </c>
      <c r="C31" s="2">
        <v>1</v>
      </c>
      <c r="D31" s="2">
        <v>2300</v>
      </c>
      <c r="E31" s="2">
        <v>25</v>
      </c>
      <c r="F31" s="11">
        <v>5</v>
      </c>
      <c r="G31" s="11">
        <v>2</v>
      </c>
      <c r="H31" s="11">
        <v>1</v>
      </c>
      <c r="I31" s="2">
        <v>2</v>
      </c>
      <c r="J31" s="2">
        <v>7</v>
      </c>
      <c r="K31" s="2" t="s">
        <v>98</v>
      </c>
      <c r="L31" s="2"/>
      <c r="N31" s="8" t="e">
        <f t="shared" si="0"/>
        <v>#N/A</v>
      </c>
      <c r="O31" s="8">
        <v>1</v>
      </c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 (2)</vt:lpstr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ILuvatar</cp:lastModifiedBy>
  <dcterms:created xsi:type="dcterms:W3CDTF">2022-01-17T17:43:46Z</dcterms:created>
  <dcterms:modified xsi:type="dcterms:W3CDTF">2022-12-04T14:57:20Z</dcterms:modified>
</cp:coreProperties>
</file>