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ocuments\ROB3\Coupe de France Robotique\"/>
    </mc:Choice>
  </mc:AlternateContent>
  <xr:revisionPtr revIDLastSave="0" documentId="13_ncr:1_{78211A55-6B7B-4FC4-821A-9C59A40B4014}" xr6:coauthVersionLast="47" xr6:coauthVersionMax="47" xr10:uidLastSave="{00000000-0000-0000-0000-000000000000}"/>
  <bookViews>
    <workbookView xWindow="4970" yWindow="1210" windowWidth="19200" windowHeight="9970" xr2:uid="{CEFAD4C8-9F86-49AB-9ED0-E82D5A6094E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C14" i="1"/>
  <c r="B14" i="1"/>
  <c r="C13" i="1"/>
  <c r="C7" i="1"/>
  <c r="B7" i="1"/>
  <c r="C6" i="1"/>
  <c r="B6" i="1"/>
  <c r="B15" i="1" l="1"/>
  <c r="C15" i="1"/>
</calcChain>
</file>

<file path=xl/sharedStrings.xml><?xml version="1.0" encoding="utf-8"?>
<sst xmlns="http://schemas.openxmlformats.org/spreadsheetml/2006/main" count="19" uniqueCount="19">
  <si>
    <t>Total</t>
  </si>
  <si>
    <t>Componant</t>
  </si>
  <si>
    <t>Min Weight (g)</t>
  </si>
  <si>
    <t>Max Weight (g)</t>
  </si>
  <si>
    <t>Details</t>
  </si>
  <si>
    <t>2 motors</t>
  </si>
  <si>
    <t>2 wheels + ball freewheel</t>
  </si>
  <si>
    <t>Nvidia Jetson</t>
  </si>
  <si>
    <t>4 aluminium profiles 300mm</t>
  </si>
  <si>
    <t>2 stepper motors Nema17</t>
  </si>
  <si>
    <t>Threaded rod (clamp)</t>
  </si>
  <si>
    <t>Servomotor (clamp)</t>
  </si>
  <si>
    <t>2 Lipo Batteries</t>
  </si>
  <si>
    <t>Stop emergency button</t>
  </si>
  <si>
    <t>300mm linear guide rail (clamp)</t>
  </si>
  <si>
    <t xml:space="preserve">3 cameras </t>
  </si>
  <si>
    <t>2 Cytron electronic boards</t>
  </si>
  <si>
    <t>30 grams for a raspberry pi camera</t>
  </si>
  <si>
    <t>80 grams for "Je vois Pro"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</si>
</sst>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BBB3-6354-4742-BBA1-4E2EEE8A73C3}">
  <dimension ref="A1:E15"/>
  <sheetViews>
    <sheetView tabSelected="1" workbookViewId="0">
      <selection activeCell="E17" sqref="E17"/>
    </sheetView>
  </sheetViews>
  <sheetFormatPr baseColWidth="10" defaultRowHeight="14.5" x14ac:dyDescent="0.35"/>
  <cols>
    <col min="1" max="1" width="43.08984375" customWidth="1"/>
    <col min="2" max="2" width="17.36328125" customWidth="1"/>
    <col min="3" max="3" width="20.6328125" customWidth="1"/>
    <col min="4" max="4" width="36.6328125" customWidth="1"/>
    <col min="5" max="5" width="30.5429687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4</v>
      </c>
    </row>
    <row r="3" spans="1:5" x14ac:dyDescent="0.35">
      <c r="A3" t="s">
        <v>5</v>
      </c>
      <c r="B3">
        <v>1000</v>
      </c>
      <c r="C3">
        <v>2000</v>
      </c>
    </row>
    <row r="4" spans="1:5" x14ac:dyDescent="0.35">
      <c r="A4" t="s">
        <v>6</v>
      </c>
      <c r="B4">
        <v>130</v>
      </c>
      <c r="C4">
        <v>200</v>
      </c>
    </row>
    <row r="5" spans="1:5" x14ac:dyDescent="0.35">
      <c r="A5" t="s">
        <v>7</v>
      </c>
      <c r="B5">
        <v>240</v>
      </c>
      <c r="C5">
        <v>240</v>
      </c>
    </row>
    <row r="6" spans="1:5" x14ac:dyDescent="0.35">
      <c r="A6" t="s">
        <v>8</v>
      </c>
      <c r="B6">
        <f>140*4</f>
        <v>560</v>
      </c>
      <c r="C6">
        <f>140*4</f>
        <v>560</v>
      </c>
    </row>
    <row r="7" spans="1:5" x14ac:dyDescent="0.35">
      <c r="A7" t="s">
        <v>9</v>
      </c>
      <c r="B7">
        <f>280*2</f>
        <v>560</v>
      </c>
      <c r="C7">
        <f>280*2</f>
        <v>560</v>
      </c>
    </row>
    <row r="8" spans="1:5" x14ac:dyDescent="0.35">
      <c r="A8" t="s">
        <v>10</v>
      </c>
      <c r="B8">
        <v>20</v>
      </c>
      <c r="C8">
        <v>20</v>
      </c>
    </row>
    <row r="9" spans="1:5" x14ac:dyDescent="0.35">
      <c r="A9" t="s">
        <v>11</v>
      </c>
      <c r="B9">
        <v>20</v>
      </c>
      <c r="C9">
        <v>20</v>
      </c>
    </row>
    <row r="10" spans="1:5" x14ac:dyDescent="0.35">
      <c r="A10" t="s">
        <v>12</v>
      </c>
      <c r="B10">
        <f>300*2</f>
        <v>600</v>
      </c>
      <c r="C10">
        <f>500*2</f>
        <v>1000</v>
      </c>
    </row>
    <row r="11" spans="1:5" x14ac:dyDescent="0.35">
      <c r="A11" t="s">
        <v>13</v>
      </c>
      <c r="B11">
        <v>50</v>
      </c>
      <c r="C11">
        <v>50</v>
      </c>
    </row>
    <row r="12" spans="1:5" x14ac:dyDescent="0.35">
      <c r="A12" t="s">
        <v>14</v>
      </c>
      <c r="B12">
        <v>270</v>
      </c>
      <c r="C12">
        <v>270</v>
      </c>
    </row>
    <row r="13" spans="1:5" x14ac:dyDescent="0.35">
      <c r="A13" t="s">
        <v>15</v>
      </c>
      <c r="B13">
        <v>90</v>
      </c>
      <c r="C13">
        <f>3*80</f>
        <v>240</v>
      </c>
      <c r="D13" t="s">
        <v>17</v>
      </c>
      <c r="E13" t="s">
        <v>18</v>
      </c>
    </row>
    <row r="14" spans="1:5" x14ac:dyDescent="0.35">
      <c r="A14" t="s">
        <v>16</v>
      </c>
      <c r="B14">
        <f>2*22.5</f>
        <v>45</v>
      </c>
      <c r="C14">
        <f>2*22.5</f>
        <v>45</v>
      </c>
    </row>
    <row r="15" spans="1:5" x14ac:dyDescent="0.35">
      <c r="A15" t="s">
        <v>0</v>
      </c>
      <c r="B15">
        <f>SUM(B3:B14)</f>
        <v>3585</v>
      </c>
      <c r="C15">
        <f xml:space="preserve"> SUM(C3:C14)</f>
        <v>5205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WD</dc:creator>
  <cp:lastModifiedBy>Adrien WD</cp:lastModifiedBy>
  <dcterms:created xsi:type="dcterms:W3CDTF">2023-10-01T09:34:08Z</dcterms:created>
  <dcterms:modified xsi:type="dcterms:W3CDTF">2023-10-23T10:22:42Z</dcterms:modified>
</cp:coreProperties>
</file>