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minimized="1" xWindow="24630" yWindow="0" windowWidth="19560" windowHeight="9120" tabRatio="818" activeTab="4"/>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 r:id="rId24"/>
  </externalReferences>
  <calcPr calcId="152511" concurrentCalc="0"/>
</workbook>
</file>

<file path=xl/calcChain.xml><?xml version="1.0" encoding="utf-8"?>
<calcChain xmlns="http://schemas.openxmlformats.org/spreadsheetml/2006/main">
  <c r="E31" i="12" l="1"/>
  <c r="C31" i="12"/>
  <c r="F31" i="11"/>
  <c r="D31" i="12"/>
  <c r="A31" i="12"/>
  <c r="J2" i="40"/>
  <c r="J3" i="40"/>
  <c r="J4" i="40"/>
  <c r="J5" i="40"/>
  <c r="J6" i="40"/>
  <c r="J7" i="40"/>
  <c r="J8" i="40"/>
  <c r="J9" i="40"/>
  <c r="J10" i="40"/>
  <c r="J11" i="40"/>
  <c r="J12" i="40"/>
  <c r="J13" i="40"/>
  <c r="E46" i="10"/>
  <c r="C46" i="10"/>
  <c r="H46" i="11"/>
  <c r="E10" i="10"/>
  <c r="C10" i="10"/>
  <c r="H10" i="11"/>
  <c r="E9" i="10"/>
  <c r="C9" i="10"/>
  <c r="H9" i="11"/>
  <c r="E8" i="10"/>
  <c r="C8" i="10"/>
  <c r="H8" i="11"/>
  <c r="E40" i="10"/>
  <c r="C40" i="10"/>
  <c r="H40" i="11"/>
  <c r="E39" i="10"/>
  <c r="C39" i="10"/>
  <c r="H39" i="11"/>
  <c r="E38" i="10"/>
  <c r="C38" i="10"/>
  <c r="H38" i="11"/>
  <c r="E45" i="10"/>
  <c r="C45" i="10"/>
  <c r="H45" i="11"/>
  <c r="E44" i="10"/>
  <c r="C44" i="10"/>
  <c r="H44" i="11"/>
  <c r="E26" i="10"/>
  <c r="C26" i="10"/>
  <c r="H26" i="11"/>
  <c r="E3" i="10"/>
  <c r="C3" i="10"/>
  <c r="H3" i="11"/>
  <c r="E23" i="10"/>
  <c r="C23" i="10"/>
  <c r="H23" i="11"/>
  <c r="E17" i="10"/>
  <c r="C17" i="10"/>
  <c r="H17" i="11"/>
  <c r="E20" i="10"/>
  <c r="C20" i="10"/>
  <c r="H20" i="11"/>
  <c r="E134" i="10"/>
  <c r="C134" i="10"/>
  <c r="H132" i="11"/>
  <c r="E14" i="10"/>
  <c r="C14" i="10"/>
  <c r="H14" i="11"/>
  <c r="E139" i="10"/>
  <c r="C139" i="10"/>
  <c r="H137" i="11"/>
  <c r="E138" i="10"/>
  <c r="C138" i="10"/>
  <c r="H136" i="11"/>
  <c r="E137" i="10"/>
  <c r="C137" i="10"/>
  <c r="H135" i="11"/>
  <c r="E133" i="10"/>
  <c r="C133" i="10"/>
  <c r="H131" i="11"/>
  <c r="E130" i="10"/>
  <c r="C130" i="10"/>
  <c r="H128" i="11"/>
  <c r="E37" i="10"/>
  <c r="C37" i="10"/>
  <c r="H37" i="11"/>
  <c r="E132" i="10"/>
  <c r="C132" i="10"/>
  <c r="H130" i="11"/>
  <c r="E131" i="10"/>
  <c r="C131" i="10"/>
  <c r="H129" i="11"/>
  <c r="E129" i="10"/>
  <c r="C129" i="10"/>
  <c r="H127" i="11"/>
  <c r="E36" i="10"/>
  <c r="C36" i="10"/>
  <c r="H36" i="11"/>
  <c r="E128" i="10"/>
  <c r="C128" i="10"/>
  <c r="H126" i="11"/>
  <c r="E35" i="10"/>
  <c r="C35" i="10"/>
  <c r="H35" i="11"/>
  <c r="E124" i="10"/>
  <c r="C124" i="10"/>
  <c r="H122" i="11"/>
  <c r="E28" i="10"/>
  <c r="C28" i="10"/>
  <c r="H28" i="11"/>
  <c r="E123" i="10"/>
  <c r="C123" i="10"/>
  <c r="H121" i="11"/>
  <c r="E27" i="10"/>
  <c r="C27" i="10"/>
  <c r="H27" i="11"/>
  <c r="E122" i="10"/>
  <c r="C122" i="10"/>
  <c r="H120" i="11"/>
  <c r="E127" i="10"/>
  <c r="C127" i="10"/>
  <c r="H125" i="11"/>
  <c r="E25" i="10"/>
  <c r="C25" i="10"/>
  <c r="H25" i="11"/>
  <c r="E126" i="10"/>
  <c r="C126" i="10"/>
  <c r="H124" i="11"/>
  <c r="E24" i="10"/>
  <c r="C24" i="10"/>
  <c r="H24" i="11"/>
  <c r="E125" i="10"/>
  <c r="C125" i="10"/>
  <c r="H123" i="11"/>
  <c r="E136" i="10"/>
  <c r="C136" i="10"/>
  <c r="H134" i="11"/>
  <c r="E135" i="10"/>
  <c r="C135" i="10"/>
  <c r="H133" i="11"/>
  <c r="E87" i="10"/>
  <c r="C87" i="10"/>
  <c r="H87" i="11"/>
  <c r="E86" i="10"/>
  <c r="C86" i="10"/>
  <c r="H86" i="11"/>
  <c r="E84" i="10"/>
  <c r="C84" i="10"/>
  <c r="H84" i="11"/>
  <c r="E83" i="10"/>
  <c r="C83" i="10"/>
  <c r="H83" i="11"/>
  <c r="E90" i="10"/>
  <c r="C90" i="10"/>
  <c r="H90" i="11"/>
  <c r="E89" i="10"/>
  <c r="C89" i="10"/>
  <c r="H89" i="11"/>
  <c r="E81" i="10"/>
  <c r="C81" i="10"/>
  <c r="H81" i="11"/>
  <c r="E80" i="10"/>
  <c r="C80" i="10"/>
  <c r="H80" i="11"/>
  <c r="E108" i="10"/>
  <c r="C108" i="10"/>
  <c r="H108" i="11"/>
  <c r="E109" i="10"/>
  <c r="C109" i="10"/>
  <c r="H109" i="11"/>
  <c r="E95" i="10"/>
  <c r="C95" i="10"/>
  <c r="H95" i="11"/>
  <c r="E96" i="10"/>
  <c r="C96" i="10"/>
  <c r="H96" i="11"/>
  <c r="E98" i="10"/>
  <c r="C98" i="10"/>
  <c r="H98" i="11"/>
  <c r="E99" i="10"/>
  <c r="C99" i="10"/>
  <c r="H99" i="11"/>
  <c r="E92" i="10"/>
  <c r="C92" i="10"/>
  <c r="H92" i="11"/>
  <c r="E93" i="10"/>
  <c r="C93" i="10"/>
  <c r="H93" i="11"/>
  <c r="E113" i="10"/>
  <c r="C113" i="10"/>
  <c r="H113" i="11"/>
  <c r="E114" i="10"/>
  <c r="C114" i="10"/>
  <c r="H114" i="11"/>
  <c r="E107" i="10"/>
  <c r="C107" i="10"/>
  <c r="H107" i="11"/>
  <c r="E115" i="10"/>
  <c r="C115" i="10"/>
  <c r="H115" i="11"/>
  <c r="E79" i="10"/>
  <c r="C79" i="10"/>
  <c r="H79" i="11"/>
  <c r="E76" i="10"/>
  <c r="C76" i="10"/>
  <c r="H76" i="11"/>
  <c r="E67" i="10"/>
  <c r="C67" i="10"/>
  <c r="H67" i="11"/>
  <c r="E34" i="10"/>
  <c r="C34" i="10"/>
  <c r="H34" i="11"/>
  <c r="E58" i="10"/>
  <c r="C58" i="10"/>
  <c r="H58" i="11"/>
  <c r="E101" i="10"/>
  <c r="C101" i="10"/>
  <c r="H101" i="11"/>
  <c r="E32" i="10"/>
  <c r="C32" i="10"/>
  <c r="H32" i="11"/>
  <c r="E53" i="10"/>
  <c r="C53" i="10"/>
  <c r="H53" i="11"/>
  <c r="E56" i="10"/>
  <c r="C56" i="10"/>
  <c r="H56" i="11"/>
  <c r="E5" i="10"/>
  <c r="C5" i="10"/>
  <c r="H5" i="11"/>
  <c r="E52" i="10"/>
  <c r="C52" i="10"/>
  <c r="H52" i="11"/>
  <c r="E74" i="10"/>
  <c r="C74" i="10"/>
  <c r="H74" i="11"/>
  <c r="E22" i="10"/>
  <c r="C22" i="10"/>
  <c r="H22" i="11"/>
  <c r="E29" i="10"/>
  <c r="C29" i="10"/>
  <c r="H29" i="11"/>
  <c r="E59" i="10"/>
  <c r="C59" i="10"/>
  <c r="H59" i="11"/>
  <c r="E2" i="10"/>
  <c r="C2" i="10"/>
  <c r="H2" i="11"/>
  <c r="E106" i="10"/>
  <c r="C106" i="10"/>
  <c r="H106" i="11"/>
  <c r="E55" i="10"/>
  <c r="C55" i="10"/>
  <c r="H55" i="11"/>
  <c r="E7" i="10"/>
  <c r="C7" i="10"/>
  <c r="H7" i="11"/>
  <c r="E104" i="10"/>
  <c r="C104" i="10"/>
  <c r="H104" i="11"/>
  <c r="E61" i="10"/>
  <c r="C61" i="10"/>
  <c r="H61" i="11"/>
  <c r="E68" i="10"/>
  <c r="C68" i="10"/>
  <c r="H68" i="11"/>
  <c r="E71" i="10"/>
  <c r="C71" i="10"/>
  <c r="H71" i="11"/>
  <c r="E13" i="10"/>
  <c r="C13" i="10"/>
  <c r="H13" i="11"/>
  <c r="E31" i="10"/>
  <c r="C31" i="10"/>
  <c r="H31" i="11"/>
  <c r="E4" i="10"/>
  <c r="C4" i="10"/>
  <c r="H4" i="11"/>
  <c r="E50" i="10"/>
  <c r="C50" i="10"/>
  <c r="H50" i="11"/>
  <c r="E65" i="10"/>
  <c r="C65" i="10"/>
  <c r="H65" i="11"/>
  <c r="E11" i="10"/>
  <c r="C11" i="10"/>
  <c r="H11" i="11"/>
  <c r="E43" i="10"/>
  <c r="C43" i="10"/>
  <c r="H43" i="11"/>
  <c r="E103" i="10"/>
  <c r="C103" i="10"/>
  <c r="H103" i="11"/>
  <c r="E49" i="10"/>
  <c r="C49" i="10"/>
  <c r="H49" i="11"/>
  <c r="E19" i="10"/>
  <c r="C19" i="10"/>
  <c r="H19" i="11"/>
  <c r="E77" i="10"/>
  <c r="C77" i="10"/>
  <c r="H77" i="11"/>
  <c r="E70" i="10"/>
  <c r="C70" i="10"/>
  <c r="H70" i="11"/>
  <c r="E73" i="10"/>
  <c r="C73" i="10"/>
  <c r="H73" i="11"/>
  <c r="E41" i="10"/>
  <c r="C41" i="10"/>
  <c r="H41" i="11"/>
  <c r="E47" i="10"/>
  <c r="C47" i="10"/>
  <c r="H47" i="11"/>
  <c r="E16" i="10"/>
  <c r="C16" i="10"/>
  <c r="H16" i="11"/>
  <c r="E69" i="10"/>
  <c r="C69" i="10"/>
  <c r="H69" i="11"/>
  <c r="E15" i="10"/>
  <c r="C15" i="10"/>
  <c r="H15" i="11"/>
  <c r="E102" i="10"/>
  <c r="C102" i="10"/>
  <c r="H102" i="11"/>
  <c r="E18" i="10"/>
  <c r="C18" i="10"/>
  <c r="H18" i="11"/>
  <c r="E78" i="10"/>
  <c r="C78" i="10"/>
  <c r="H78" i="11"/>
  <c r="E51" i="10"/>
  <c r="C51" i="10"/>
  <c r="H51" i="11"/>
  <c r="E48" i="10"/>
  <c r="C48" i="10"/>
  <c r="H48" i="11"/>
  <c r="E66" i="10"/>
  <c r="C66" i="10"/>
  <c r="H66" i="11"/>
  <c r="E57" i="10"/>
  <c r="C57" i="10"/>
  <c r="H57" i="11"/>
  <c r="E75" i="10"/>
  <c r="C75" i="10"/>
  <c r="H75" i="11"/>
  <c r="E33" i="10"/>
  <c r="C33" i="10"/>
  <c r="H33" i="11"/>
  <c r="E60" i="10"/>
  <c r="C60" i="10"/>
  <c r="H60" i="11"/>
  <c r="E105" i="10"/>
  <c r="C105" i="10"/>
  <c r="H105" i="11"/>
  <c r="E21" i="10"/>
  <c r="C21" i="10"/>
  <c r="H21" i="11"/>
  <c r="E54" i="10"/>
  <c r="C54" i="10"/>
  <c r="H54" i="11"/>
  <c r="E6" i="10"/>
  <c r="C6" i="10"/>
  <c r="H6" i="11"/>
  <c r="E42" i="10"/>
  <c r="C42" i="10"/>
  <c r="H42" i="11"/>
  <c r="E72" i="10"/>
  <c r="C72" i="10"/>
  <c r="H72" i="11"/>
  <c r="E12" i="10"/>
  <c r="C12" i="10"/>
  <c r="H12" i="11"/>
  <c r="E30" i="10"/>
  <c r="C30" i="10"/>
  <c r="H30" i="11"/>
  <c r="A16" i="29"/>
  <c r="A27" i="39"/>
  <c r="A28" i="39"/>
  <c r="A25" i="39"/>
  <c r="A211" i="39"/>
  <c r="A5" i="39"/>
  <c r="A4" i="39"/>
  <c r="A6" i="39"/>
  <c r="A13" i="39"/>
  <c r="A24" i="39"/>
  <c r="A19" i="39"/>
  <c r="A16" i="39"/>
  <c r="A129" i="39"/>
  <c r="A28" i="14"/>
  <c r="A29" i="14"/>
  <c r="A117" i="39"/>
  <c r="A155" i="39"/>
  <c r="A77" i="39"/>
  <c r="A85" i="39"/>
  <c r="A207" i="39"/>
  <c r="A13" i="12"/>
  <c r="A114" i="35"/>
  <c r="A113" i="14"/>
  <c r="A113" i="35"/>
  <c r="A112" i="35"/>
  <c r="A111" i="14"/>
  <c r="A111" i="35"/>
  <c r="A110" i="35"/>
  <c r="A109" i="35"/>
  <c r="A108" i="35"/>
  <c r="A107" i="14"/>
  <c r="A107" i="35"/>
  <c r="A106" i="35"/>
  <c r="A105" i="35"/>
  <c r="A104" i="35"/>
  <c r="A103" i="35"/>
  <c r="A102" i="35"/>
  <c r="A101" i="35"/>
  <c r="A100" i="35"/>
  <c r="A99" i="14"/>
  <c r="A99" i="35"/>
  <c r="A98" i="14"/>
  <c r="A98" i="35"/>
  <c r="A97" i="35"/>
  <c r="A96" i="14"/>
  <c r="A96" i="35"/>
  <c r="A95" i="14"/>
  <c r="A95" i="35"/>
  <c r="A94" i="14"/>
  <c r="A94" i="35"/>
  <c r="A93" i="35"/>
  <c r="A92" i="35"/>
  <c r="A91" i="35"/>
  <c r="A90" i="35"/>
  <c r="A89" i="14"/>
  <c r="A89" i="35"/>
  <c r="A88" i="35"/>
  <c r="A87" i="14"/>
  <c r="A87" i="35"/>
  <c r="A86" i="35"/>
  <c r="A85" i="35"/>
  <c r="A84" i="14"/>
  <c r="A84" i="35"/>
  <c r="A83" i="35"/>
  <c r="A82" i="35"/>
  <c r="A81" i="35"/>
  <c r="A80" i="35"/>
  <c r="A79" i="35"/>
  <c r="A78" i="35"/>
  <c r="A77" i="35"/>
  <c r="A76" i="14"/>
  <c r="A76" i="35"/>
  <c r="A75" i="35"/>
  <c r="A74" i="35"/>
  <c r="A73" i="35"/>
  <c r="A72" i="35"/>
  <c r="A71" i="35"/>
  <c r="A70" i="35"/>
  <c r="A69" i="35"/>
  <c r="A68" i="14"/>
  <c r="A68" i="35"/>
  <c r="A67" i="14"/>
  <c r="A67" i="35"/>
  <c r="A66" i="14"/>
  <c r="A66" i="35"/>
  <c r="A65" i="35"/>
  <c r="A64" i="35"/>
  <c r="A63" i="14"/>
  <c r="A63" i="35"/>
  <c r="A62" i="35"/>
  <c r="A61" i="14"/>
  <c r="A61" i="35"/>
  <c r="A60" i="35"/>
  <c r="A59" i="35"/>
  <c r="A58" i="14"/>
  <c r="A58" i="35"/>
  <c r="A57" i="14"/>
  <c r="A57" i="35"/>
  <c r="A56" i="14"/>
  <c r="A56" i="35"/>
  <c r="A55" i="35"/>
  <c r="A54" i="14"/>
  <c r="A54" i="35"/>
  <c r="A53" i="14"/>
  <c r="A53" i="35"/>
  <c r="A52" i="35"/>
  <c r="A51" i="14"/>
  <c r="A51" i="35"/>
  <c r="A50" i="35"/>
  <c r="A49" i="35"/>
  <c r="A48" i="14"/>
  <c r="A48" i="35"/>
  <c r="A47" i="14"/>
  <c r="A47" i="35"/>
  <c r="A46" i="14"/>
  <c r="A46" i="35"/>
  <c r="A45" i="35"/>
  <c r="A44" i="35"/>
  <c r="A43" i="14"/>
  <c r="A43" i="35"/>
  <c r="A42" i="14"/>
  <c r="A42" i="35"/>
  <c r="A41" i="35"/>
  <c r="A40" i="35"/>
  <c r="A39" i="35"/>
  <c r="A38" i="14"/>
  <c r="A38" i="35"/>
  <c r="A37" i="14"/>
  <c r="A37" i="35"/>
  <c r="A36" i="35"/>
  <c r="A35" i="35"/>
  <c r="A34" i="35"/>
  <c r="A33" i="35"/>
  <c r="A32" i="35"/>
  <c r="A31" i="35"/>
  <c r="A30" i="35"/>
  <c r="A29" i="35"/>
  <c r="A28" i="35"/>
  <c r="A27" i="35"/>
  <c r="A26" i="35"/>
  <c r="A25" i="35"/>
  <c r="A24" i="14"/>
  <c r="A24" i="35"/>
  <c r="A23" i="14"/>
  <c r="A23" i="35"/>
  <c r="A22" i="35"/>
  <c r="A21" i="14"/>
  <c r="A21" i="35"/>
  <c r="A20" i="35"/>
  <c r="A19" i="35"/>
  <c r="A18" i="35"/>
  <c r="A17" i="14"/>
  <c r="A17" i="35"/>
  <c r="A16" i="14"/>
  <c r="A16" i="35"/>
  <c r="A15" i="35"/>
  <c r="A14" i="35"/>
  <c r="A13" i="35"/>
  <c r="A12" i="35"/>
  <c r="A11" i="35"/>
  <c r="A10" i="35"/>
  <c r="A9" i="14"/>
  <c r="A9" i="35"/>
  <c r="A8" i="35"/>
  <c r="A7" i="35"/>
  <c r="A6" i="35"/>
  <c r="A5" i="14"/>
  <c r="A5" i="35"/>
  <c r="A4" i="35"/>
  <c r="A3" i="14"/>
  <c r="A3" i="35"/>
  <c r="A2" i="35"/>
  <c r="A1" i="14"/>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A328" i="39"/>
  <c r="A271" i="39"/>
  <c r="A45" i="39"/>
  <c r="A98" i="39"/>
  <c r="A150" i="39"/>
  <c r="A152" i="39"/>
  <c r="A235" i="39"/>
  <c r="A257" i="39"/>
  <c r="A283" i="39"/>
  <c r="A284" i="39"/>
  <c r="A295" i="39"/>
  <c r="A317" i="39"/>
  <c r="A319" i="39"/>
  <c r="A320" i="39"/>
  <c r="A21" i="39"/>
  <c r="A216" i="39"/>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16" i="20"/>
  <c r="A15" i="20"/>
  <c r="A14" i="20"/>
  <c r="A13" i="20"/>
  <c r="A11" i="20"/>
  <c r="A10" i="20"/>
  <c r="A9" i="20"/>
  <c r="A7" i="20"/>
  <c r="A5" i="20"/>
  <c r="A3" i="20"/>
  <c r="A2" i="20"/>
  <c r="I3" i="40"/>
  <c r="I4" i="40"/>
  <c r="I5" i="40"/>
  <c r="I6" i="40"/>
  <c r="I7" i="40"/>
  <c r="I8" i="40"/>
  <c r="I9" i="40"/>
  <c r="I10" i="40"/>
  <c r="I11" i="40"/>
  <c r="I12" i="40"/>
  <c r="I13" i="40"/>
  <c r="I2" i="40"/>
  <c r="D14" i="24"/>
  <c r="C14" i="24"/>
  <c r="D15" i="24"/>
  <c r="C15" i="24"/>
  <c r="D16" i="24"/>
  <c r="C16" i="24"/>
  <c r="D17" i="24"/>
  <c r="C17" i="24"/>
  <c r="D18" i="24"/>
  <c r="C18" i="24"/>
  <c r="D19" i="24"/>
  <c r="C19" i="24"/>
  <c r="D20" i="24"/>
  <c r="C20" i="24"/>
  <c r="D21" i="24"/>
  <c r="C21" i="24"/>
  <c r="D22" i="24"/>
  <c r="C22" i="24"/>
  <c r="D23" i="24"/>
  <c r="C23" i="24"/>
  <c r="D24" i="24"/>
  <c r="C24" i="24"/>
  <c r="D25" i="24"/>
  <c r="C25" i="24"/>
  <c r="A25" i="24"/>
  <c r="E15" i="24"/>
  <c r="E16" i="24"/>
  <c r="E17" i="24"/>
  <c r="E18" i="24"/>
  <c r="E19" i="24"/>
  <c r="E20" i="24"/>
  <c r="E21" i="24"/>
  <c r="E22" i="24"/>
  <c r="E23" i="24"/>
  <c r="E24" i="24"/>
  <c r="E25" i="24"/>
  <c r="E14" i="24"/>
  <c r="A24" i="24"/>
  <c r="A23" i="24"/>
  <c r="A22" i="24"/>
  <c r="A21" i="24"/>
  <c r="A20" i="24"/>
  <c r="A19" i="24"/>
  <c r="A18" i="24"/>
  <c r="A17" i="24"/>
  <c r="A16" i="24"/>
  <c r="A15" i="24"/>
  <c r="A14" i="24"/>
  <c r="Y1" i="11"/>
  <c r="Q400" i="11"/>
  <c r="R400" i="11"/>
  <c r="S400" i="11"/>
  <c r="T400" i="11"/>
  <c r="U400" i="11"/>
  <c r="V400" i="11"/>
  <c r="W400" i="11"/>
  <c r="X400" i="11"/>
  <c r="Y3" i="11"/>
  <c r="Y4" i="11"/>
  <c r="Y5" i="11"/>
  <c r="Y6" i="11"/>
  <c r="Y7" i="11"/>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Y2" i="11"/>
  <c r="AE25" i="11"/>
  <c r="E12" i="12"/>
  <c r="C12" i="12"/>
  <c r="F12" i="11"/>
  <c r="E27" i="12"/>
  <c r="C27" i="12"/>
  <c r="F27" i="11"/>
  <c r="E29" i="12"/>
  <c r="C29" i="12"/>
  <c r="F29" i="11"/>
  <c r="AF11" i="11"/>
  <c r="E11" i="12"/>
  <c r="C11" i="12"/>
  <c r="F11" i="11"/>
  <c r="E7" i="5"/>
  <c r="C7" i="5"/>
  <c r="D7" i="11"/>
  <c r="E10" i="12"/>
  <c r="C10" i="12"/>
  <c r="F10" i="11"/>
  <c r="E11" i="5"/>
  <c r="C11" i="5"/>
  <c r="D11" i="11"/>
  <c r="E5" i="12"/>
  <c r="C5" i="12"/>
  <c r="F5" i="11"/>
  <c r="K296" i="39"/>
  <c r="N296" i="39"/>
  <c r="J296" i="39"/>
  <c r="H296" i="39"/>
  <c r="K296" i="11"/>
  <c r="E15" i="12"/>
  <c r="C15" i="12"/>
  <c r="F15" i="11"/>
  <c r="K63" i="39"/>
  <c r="N63" i="39"/>
  <c r="J63" i="39"/>
  <c r="H63" i="39"/>
  <c r="K63" i="11"/>
  <c r="M296" i="39"/>
  <c r="G296" i="39"/>
  <c r="J296" i="11"/>
  <c r="M63" i="39"/>
  <c r="G63" i="39"/>
  <c r="J63" i="11"/>
  <c r="L296" i="39"/>
  <c r="F296" i="39"/>
  <c r="I296" i="11"/>
  <c r="L63" i="39"/>
  <c r="F63" i="39"/>
  <c r="I63" i="11"/>
  <c r="E5" i="5"/>
  <c r="C5" i="5"/>
  <c r="D5" i="11"/>
  <c r="E16" i="5"/>
  <c r="C16" i="5"/>
  <c r="D16" i="11"/>
  <c r="K171" i="39"/>
  <c r="N171" i="39"/>
  <c r="J171" i="39"/>
  <c r="H171" i="39"/>
  <c r="K171" i="11"/>
  <c r="L9" i="38"/>
  <c r="O9" i="38"/>
  <c r="J9" i="38"/>
  <c r="H9" i="38"/>
  <c r="O9" i="11"/>
  <c r="K193" i="39"/>
  <c r="N193" i="39"/>
  <c r="J193" i="39"/>
  <c r="H193" i="39"/>
  <c r="K193" i="11"/>
  <c r="M171" i="39"/>
  <c r="G171" i="39"/>
  <c r="J171" i="11"/>
  <c r="N9" i="38"/>
  <c r="G9" i="38"/>
  <c r="N9" i="11"/>
  <c r="M193" i="39"/>
  <c r="G193" i="39"/>
  <c r="J193" i="11"/>
  <c r="L171" i="39"/>
  <c r="F171" i="39"/>
  <c r="I171" i="11"/>
  <c r="M9" i="38"/>
  <c r="F9" i="38"/>
  <c r="M9" i="11"/>
  <c r="L193" i="39"/>
  <c r="F193" i="39"/>
  <c r="I193" i="11"/>
  <c r="E21" i="1"/>
  <c r="C21" i="20"/>
  <c r="E21" i="11"/>
  <c r="C21" i="1"/>
  <c r="C21" i="11"/>
  <c r="AG15" i="11"/>
  <c r="D3" i="10"/>
  <c r="K291" i="39"/>
  <c r="N291" i="39"/>
  <c r="J291" i="39"/>
  <c r="H291" i="39"/>
  <c r="K291" i="11"/>
  <c r="AB10" i="11"/>
  <c r="AG44" i="11"/>
  <c r="AG63" i="11"/>
  <c r="AG154" i="11"/>
  <c r="K289" i="39"/>
  <c r="N289" i="39"/>
  <c r="J289" i="39"/>
  <c r="H289" i="39"/>
  <c r="K289" i="11"/>
  <c r="AG156" i="11"/>
  <c r="AE16" i="11"/>
  <c r="D23" i="10"/>
  <c r="D17" i="10"/>
  <c r="D20" i="10"/>
  <c r="AB8" i="11"/>
  <c r="J84" i="14"/>
  <c r="G84" i="14"/>
  <c r="E84" i="17"/>
  <c r="G1" i="14"/>
  <c r="J2" i="14"/>
  <c r="G2" i="14"/>
  <c r="J3" i="14"/>
  <c r="G3" i="14"/>
  <c r="H1" i="14"/>
  <c r="I1" i="14"/>
  <c r="H2" i="14"/>
  <c r="I2" i="14"/>
  <c r="H3" i="14"/>
  <c r="I3" i="14"/>
  <c r="J4" i="14"/>
  <c r="G4" i="14"/>
  <c r="H4" i="14"/>
  <c r="I4" i="14"/>
  <c r="J5" i="14"/>
  <c r="G5" i="14"/>
  <c r="H5" i="14"/>
  <c r="I5" i="14"/>
  <c r="J6" i="14"/>
  <c r="G6" i="14"/>
  <c r="H6" i="14"/>
  <c r="I6" i="14"/>
  <c r="J7" i="14"/>
  <c r="G7" i="14"/>
  <c r="H7" i="14"/>
  <c r="I7" i="14"/>
  <c r="J8" i="14"/>
  <c r="G8" i="14"/>
  <c r="H8" i="14"/>
  <c r="I8" i="14"/>
  <c r="J9" i="14"/>
  <c r="G9" i="14"/>
  <c r="H9" i="14"/>
  <c r="I9" i="14"/>
  <c r="J10" i="14"/>
  <c r="G10" i="14"/>
  <c r="H10" i="14"/>
  <c r="I10" i="14"/>
  <c r="J11" i="14"/>
  <c r="G11" i="14"/>
  <c r="H11" i="14"/>
  <c r="I11" i="14"/>
  <c r="J12" i="14"/>
  <c r="G12" i="14"/>
  <c r="H12" i="14"/>
  <c r="I12" i="14"/>
  <c r="J13" i="14"/>
  <c r="G13" i="14"/>
  <c r="H13" i="14"/>
  <c r="I13" i="14"/>
  <c r="J14" i="14"/>
  <c r="G14" i="14"/>
  <c r="H14" i="14"/>
  <c r="I14" i="14"/>
  <c r="J15" i="14"/>
  <c r="G15" i="14"/>
  <c r="H15" i="14"/>
  <c r="I15" i="14"/>
  <c r="J16" i="14"/>
  <c r="G16" i="14"/>
  <c r="H16" i="14"/>
  <c r="I16" i="14"/>
  <c r="J17" i="14"/>
  <c r="G17" i="14"/>
  <c r="H17" i="14"/>
  <c r="I17" i="14"/>
  <c r="J18" i="14"/>
  <c r="G18" i="14"/>
  <c r="H18" i="14"/>
  <c r="I18" i="14"/>
  <c r="J19" i="14"/>
  <c r="G19" i="14"/>
  <c r="H19" i="14"/>
  <c r="I19" i="14"/>
  <c r="J20" i="14"/>
  <c r="G20" i="14"/>
  <c r="H20" i="14"/>
  <c r="I20" i="14"/>
  <c r="J21" i="14"/>
  <c r="G21" i="14"/>
  <c r="H21" i="14"/>
  <c r="I21" i="14"/>
  <c r="J22" i="14"/>
  <c r="G22" i="14"/>
  <c r="H22" i="14"/>
  <c r="I22" i="14"/>
  <c r="J23" i="14"/>
  <c r="G23" i="14"/>
  <c r="H23" i="14"/>
  <c r="I23" i="14"/>
  <c r="J24" i="14"/>
  <c r="G24" i="14"/>
  <c r="H24" i="14"/>
  <c r="I24" i="14"/>
  <c r="J25" i="14"/>
  <c r="G25" i="14"/>
  <c r="H25" i="14"/>
  <c r="I25" i="14"/>
  <c r="J26" i="14"/>
  <c r="G26" i="14"/>
  <c r="H26" i="14"/>
  <c r="I26" i="14"/>
  <c r="J27" i="14"/>
  <c r="G27" i="14"/>
  <c r="H27" i="14"/>
  <c r="I27" i="14"/>
  <c r="J28" i="14"/>
  <c r="G28" i="14"/>
  <c r="H28" i="14"/>
  <c r="I28" i="14"/>
  <c r="J29" i="14"/>
  <c r="G29" i="14"/>
  <c r="H29" i="14"/>
  <c r="I29" i="14"/>
  <c r="J30" i="14"/>
  <c r="G30" i="14"/>
  <c r="H30" i="14"/>
  <c r="I30" i="14"/>
  <c r="J31" i="14"/>
  <c r="G31" i="14"/>
  <c r="H31" i="14"/>
  <c r="I31" i="14"/>
  <c r="J32" i="14"/>
  <c r="G32" i="14"/>
  <c r="H32" i="14"/>
  <c r="I32" i="14"/>
  <c r="J33" i="14"/>
  <c r="G33" i="14"/>
  <c r="H33" i="14"/>
  <c r="I33" i="14"/>
  <c r="J34" i="14"/>
  <c r="G34" i="14"/>
  <c r="H34" i="14"/>
  <c r="I34" i="14"/>
  <c r="J35" i="14"/>
  <c r="G35" i="14"/>
  <c r="H35" i="14"/>
  <c r="I35" i="14"/>
  <c r="J36" i="14"/>
  <c r="G36" i="14"/>
  <c r="H36" i="14"/>
  <c r="I36" i="14"/>
  <c r="J37" i="14"/>
  <c r="G37" i="14"/>
  <c r="H37" i="14"/>
  <c r="I37" i="14"/>
  <c r="J38" i="14"/>
  <c r="G38" i="14"/>
  <c r="H38" i="14"/>
  <c r="I38" i="14"/>
  <c r="J39" i="14"/>
  <c r="G39" i="14"/>
  <c r="H39" i="14"/>
  <c r="I39" i="14"/>
  <c r="J40" i="14"/>
  <c r="G40" i="14"/>
  <c r="H40" i="14"/>
  <c r="I40" i="14"/>
  <c r="J41" i="14"/>
  <c r="G41" i="14"/>
  <c r="H41" i="14"/>
  <c r="I41" i="14"/>
  <c r="J42" i="14"/>
  <c r="G42" i="14"/>
  <c r="H42" i="14"/>
  <c r="I42" i="14"/>
  <c r="J43" i="14"/>
  <c r="G43" i="14"/>
  <c r="H43" i="14"/>
  <c r="I43" i="14"/>
  <c r="J44" i="14"/>
  <c r="G44" i="14"/>
  <c r="H44" i="14"/>
  <c r="I44" i="14"/>
  <c r="J45" i="14"/>
  <c r="G45" i="14"/>
  <c r="H45" i="14"/>
  <c r="I45" i="14"/>
  <c r="J46" i="14"/>
  <c r="G46" i="14"/>
  <c r="H46" i="14"/>
  <c r="I46" i="14"/>
  <c r="J47" i="14"/>
  <c r="G47" i="14"/>
  <c r="H47" i="14"/>
  <c r="I47" i="14"/>
  <c r="J48" i="14"/>
  <c r="G48" i="14"/>
  <c r="H48" i="14"/>
  <c r="I48" i="14"/>
  <c r="J49" i="14"/>
  <c r="G49" i="14"/>
  <c r="H49" i="14"/>
  <c r="I49" i="14"/>
  <c r="J50" i="14"/>
  <c r="G50" i="14"/>
  <c r="H50" i="14"/>
  <c r="I50" i="14"/>
  <c r="J51" i="14"/>
  <c r="G51" i="14"/>
  <c r="H51" i="14"/>
  <c r="I51" i="14"/>
  <c r="J52" i="14"/>
  <c r="G52" i="14"/>
  <c r="H52" i="14"/>
  <c r="I52" i="14"/>
  <c r="J53" i="14"/>
  <c r="G53" i="14"/>
  <c r="H53" i="14"/>
  <c r="I53" i="14"/>
  <c r="J54" i="14"/>
  <c r="G54" i="14"/>
  <c r="H54" i="14"/>
  <c r="I54" i="14"/>
  <c r="J55" i="14"/>
  <c r="G55" i="14"/>
  <c r="H55" i="14"/>
  <c r="I55" i="14"/>
  <c r="J56" i="14"/>
  <c r="G56" i="14"/>
  <c r="H56" i="14"/>
  <c r="I56" i="14"/>
  <c r="J57" i="14"/>
  <c r="G57" i="14"/>
  <c r="H57" i="14"/>
  <c r="I57" i="14"/>
  <c r="J58" i="14"/>
  <c r="G58" i="14"/>
  <c r="H58" i="14"/>
  <c r="I58" i="14"/>
  <c r="J59" i="14"/>
  <c r="G59" i="14"/>
  <c r="H59" i="14"/>
  <c r="I59" i="14"/>
  <c r="J60" i="14"/>
  <c r="G60" i="14"/>
  <c r="H60" i="14"/>
  <c r="I60" i="14"/>
  <c r="J61" i="14"/>
  <c r="G61" i="14"/>
  <c r="H61" i="14"/>
  <c r="I61" i="14"/>
  <c r="J62" i="14"/>
  <c r="G62" i="14"/>
  <c r="H62" i="14"/>
  <c r="I62" i="14"/>
  <c r="J63" i="14"/>
  <c r="G63" i="14"/>
  <c r="H63" i="14"/>
  <c r="I63" i="14"/>
  <c r="J64" i="14"/>
  <c r="G64" i="14"/>
  <c r="H64" i="14"/>
  <c r="I64" i="14"/>
  <c r="J65" i="14"/>
  <c r="G65" i="14"/>
  <c r="H65" i="14"/>
  <c r="I65" i="14"/>
  <c r="J66" i="14"/>
  <c r="G66" i="14"/>
  <c r="H66" i="14"/>
  <c r="I66" i="14"/>
  <c r="J67" i="14"/>
  <c r="G67" i="14"/>
  <c r="H67" i="14"/>
  <c r="I67" i="14"/>
  <c r="J68" i="14"/>
  <c r="G68" i="14"/>
  <c r="H68" i="14"/>
  <c r="I68" i="14"/>
  <c r="J69" i="14"/>
  <c r="G69" i="14"/>
  <c r="H69" i="14"/>
  <c r="I69" i="14"/>
  <c r="J70" i="14"/>
  <c r="G70" i="14"/>
  <c r="H70" i="14"/>
  <c r="I70" i="14"/>
  <c r="J71" i="14"/>
  <c r="G71" i="14"/>
  <c r="H71" i="14"/>
  <c r="I71" i="14"/>
  <c r="J72" i="14"/>
  <c r="G72" i="14"/>
  <c r="H72" i="14"/>
  <c r="I72" i="14"/>
  <c r="J73" i="14"/>
  <c r="G73" i="14"/>
  <c r="H73" i="14"/>
  <c r="I73" i="14"/>
  <c r="J74" i="14"/>
  <c r="G74" i="14"/>
  <c r="H74" i="14"/>
  <c r="I74" i="14"/>
  <c r="J75" i="14"/>
  <c r="G75" i="14"/>
  <c r="H75" i="14"/>
  <c r="I75" i="14"/>
  <c r="J76" i="14"/>
  <c r="G76" i="14"/>
  <c r="H76" i="14"/>
  <c r="I76" i="14"/>
  <c r="J77" i="14"/>
  <c r="G77" i="14"/>
  <c r="H77" i="14"/>
  <c r="I77" i="14"/>
  <c r="J78" i="14"/>
  <c r="G78" i="14"/>
  <c r="H78" i="14"/>
  <c r="I78" i="14"/>
  <c r="J79" i="14"/>
  <c r="G79" i="14"/>
  <c r="H79" i="14"/>
  <c r="I79" i="14"/>
  <c r="J80" i="14"/>
  <c r="G80" i="14"/>
  <c r="H80" i="14"/>
  <c r="I80" i="14"/>
  <c r="J81" i="14"/>
  <c r="G81" i="14"/>
  <c r="H81" i="14"/>
  <c r="I81" i="14"/>
  <c r="J82" i="14"/>
  <c r="G82" i="14"/>
  <c r="H82" i="14"/>
  <c r="I82" i="14"/>
  <c r="J83" i="14"/>
  <c r="G83" i="14"/>
  <c r="H83" i="14"/>
  <c r="I83" i="14"/>
  <c r="H84" i="14"/>
  <c r="I84" i="14"/>
  <c r="J85" i="14"/>
  <c r="G85" i="14"/>
  <c r="H85" i="14"/>
  <c r="I85" i="14"/>
  <c r="J86" i="14"/>
  <c r="G86" i="14"/>
  <c r="H86" i="14"/>
  <c r="I86" i="14"/>
  <c r="J87" i="14"/>
  <c r="G87" i="14"/>
  <c r="H87" i="14"/>
  <c r="I87" i="14"/>
  <c r="J88" i="14"/>
  <c r="G88" i="14"/>
  <c r="H88" i="14"/>
  <c r="I88" i="14"/>
  <c r="J89" i="14"/>
  <c r="G89" i="14"/>
  <c r="H89" i="14"/>
  <c r="I89" i="14"/>
  <c r="J90" i="14"/>
  <c r="G90" i="14"/>
  <c r="H90" i="14"/>
  <c r="I90" i="14"/>
  <c r="J91" i="14"/>
  <c r="G91" i="14"/>
  <c r="H91" i="14"/>
  <c r="I91" i="14"/>
  <c r="J92" i="14"/>
  <c r="G92" i="14"/>
  <c r="H92" i="14"/>
  <c r="I92" i="14"/>
  <c r="J93" i="14"/>
  <c r="G93" i="14"/>
  <c r="H93" i="14"/>
  <c r="I93" i="14"/>
  <c r="J94" i="14"/>
  <c r="G94" i="14"/>
  <c r="H94" i="14"/>
  <c r="I94" i="14"/>
  <c r="J95" i="14"/>
  <c r="G95" i="14"/>
  <c r="H95" i="14"/>
  <c r="I95" i="14"/>
  <c r="J96" i="14"/>
  <c r="G96" i="14"/>
  <c r="H96" i="14"/>
  <c r="I96" i="14"/>
  <c r="J97" i="14"/>
  <c r="G97" i="14"/>
  <c r="H97" i="14"/>
  <c r="I97" i="14"/>
  <c r="J98" i="14"/>
  <c r="G98" i="14"/>
  <c r="H98" i="14"/>
  <c r="I98" i="14"/>
  <c r="J99" i="14"/>
  <c r="G99" i="14"/>
  <c r="H99" i="14"/>
  <c r="I99" i="14"/>
  <c r="J100" i="14"/>
  <c r="G100" i="14"/>
  <c r="H100" i="14"/>
  <c r="I100" i="14"/>
  <c r="J101" i="14"/>
  <c r="G101" i="14"/>
  <c r="H101" i="14"/>
  <c r="I101" i="14"/>
  <c r="J102" i="14"/>
  <c r="G102" i="14"/>
  <c r="H102" i="14"/>
  <c r="I102" i="14"/>
  <c r="J103" i="14"/>
  <c r="G103" i="14"/>
  <c r="H103" i="14"/>
  <c r="I103" i="14"/>
  <c r="J104" i="14"/>
  <c r="G104" i="14"/>
  <c r="H104" i="14"/>
  <c r="I104" i="14"/>
  <c r="J105" i="14"/>
  <c r="G105" i="14"/>
  <c r="H105" i="14"/>
  <c r="I105" i="14"/>
  <c r="J106" i="14"/>
  <c r="G106" i="14"/>
  <c r="H106" i="14"/>
  <c r="I106" i="14"/>
  <c r="J107" i="14"/>
  <c r="G107" i="14"/>
  <c r="H107" i="14"/>
  <c r="I107" i="14"/>
  <c r="J108" i="14"/>
  <c r="G108" i="14"/>
  <c r="H108" i="14"/>
  <c r="I108" i="14"/>
  <c r="J109" i="14"/>
  <c r="G109" i="14"/>
  <c r="H109" i="14"/>
  <c r="I109" i="14"/>
  <c r="J110" i="14"/>
  <c r="G110" i="14"/>
  <c r="H110" i="14"/>
  <c r="I110" i="14"/>
  <c r="J111" i="14"/>
  <c r="G111" i="14"/>
  <c r="H111" i="14"/>
  <c r="I111" i="14"/>
  <c r="J112" i="14"/>
  <c r="G112" i="14"/>
  <c r="H112" i="14"/>
  <c r="I112" i="14"/>
  <c r="J113" i="14"/>
  <c r="G113" i="14"/>
  <c r="H113" i="14"/>
  <c r="I113" i="14"/>
  <c r="J114" i="14"/>
  <c r="G114" i="14"/>
  <c r="H114" i="14"/>
  <c r="I114" i="14"/>
  <c r="F84" i="17"/>
  <c r="D84" i="17"/>
  <c r="V84" i="11"/>
  <c r="K201" i="39"/>
  <c r="N201" i="39"/>
  <c r="J201" i="39"/>
  <c r="H201" i="39"/>
  <c r="K201" i="11"/>
  <c r="K196" i="39"/>
  <c r="N196" i="39"/>
  <c r="J196" i="39"/>
  <c r="H196" i="39"/>
  <c r="K196" i="11"/>
  <c r="K194" i="39"/>
  <c r="N194" i="39"/>
  <c r="J194" i="39"/>
  <c r="H194" i="39"/>
  <c r="K194" i="11"/>
  <c r="M201" i="39"/>
  <c r="G201" i="39"/>
  <c r="J201" i="11"/>
  <c r="M196" i="39"/>
  <c r="G196" i="39"/>
  <c r="J196" i="11"/>
  <c r="M194" i="39"/>
  <c r="G194" i="39"/>
  <c r="J194" i="11"/>
  <c r="L201" i="39"/>
  <c r="F201" i="39"/>
  <c r="I201" i="11"/>
  <c r="L196" i="39"/>
  <c r="F196" i="39"/>
  <c r="I196" i="11"/>
  <c r="L194" i="39"/>
  <c r="F194" i="39"/>
  <c r="I194" i="11"/>
  <c r="K175" i="39"/>
  <c r="N175" i="39"/>
  <c r="J175" i="39"/>
  <c r="H175" i="39"/>
  <c r="K175" i="11"/>
  <c r="K284" i="39"/>
  <c r="N284" i="39"/>
  <c r="J284" i="39"/>
  <c r="H284" i="39"/>
  <c r="K284" i="11"/>
  <c r="K318" i="39"/>
  <c r="N318" i="39"/>
  <c r="J318" i="39"/>
  <c r="H318" i="39"/>
  <c r="K318" i="11"/>
  <c r="K138" i="39"/>
  <c r="N138" i="39"/>
  <c r="J138" i="39"/>
  <c r="H138" i="39"/>
  <c r="K138" i="11"/>
  <c r="M175" i="39"/>
  <c r="G175" i="39"/>
  <c r="J175" i="11"/>
  <c r="M284" i="39"/>
  <c r="G284" i="39"/>
  <c r="J284" i="11"/>
  <c r="M318" i="39"/>
  <c r="G318" i="39"/>
  <c r="J318" i="11"/>
  <c r="M138" i="39"/>
  <c r="G138" i="39"/>
  <c r="J138" i="11"/>
  <c r="L175" i="39"/>
  <c r="F175" i="39"/>
  <c r="I175" i="11"/>
  <c r="L284" i="39"/>
  <c r="F284" i="39"/>
  <c r="I284" i="11"/>
  <c r="L318" i="39"/>
  <c r="F318" i="39"/>
  <c r="I318" i="11"/>
  <c r="L138" i="39"/>
  <c r="F138" i="39"/>
  <c r="I138" i="11"/>
  <c r="E16" i="12"/>
  <c r="C16" i="12"/>
  <c r="F16" i="11"/>
  <c r="K140" i="39"/>
  <c r="N140" i="39"/>
  <c r="J140" i="39"/>
  <c r="H140" i="39"/>
  <c r="K140" i="11"/>
  <c r="M140" i="39"/>
  <c r="G140" i="39"/>
  <c r="J140" i="11"/>
  <c r="L140" i="39"/>
  <c r="F140" i="39"/>
  <c r="I140" i="11"/>
  <c r="S22" i="11"/>
  <c r="K29" i="39"/>
  <c r="N29" i="39"/>
  <c r="J29" i="39"/>
  <c r="H29" i="39"/>
  <c r="K29" i="11"/>
  <c r="K28" i="39"/>
  <c r="N28" i="39"/>
  <c r="J28" i="39"/>
  <c r="H28" i="39"/>
  <c r="K28" i="11"/>
  <c r="R22" i="11"/>
  <c r="M29" i="39"/>
  <c r="G29" i="39"/>
  <c r="J29" i="11"/>
  <c r="M28" i="39"/>
  <c r="G28" i="39"/>
  <c r="J28" i="11"/>
  <c r="F22" i="14"/>
  <c r="Q22" i="11"/>
  <c r="L29" i="39"/>
  <c r="F29" i="39"/>
  <c r="I29" i="11"/>
  <c r="L28" i="39"/>
  <c r="F28" i="39"/>
  <c r="I28" i="11"/>
  <c r="K222" i="39"/>
  <c r="N222" i="39"/>
  <c r="J222" i="39"/>
  <c r="H222" i="39"/>
  <c r="K222" i="11"/>
  <c r="S31" i="11"/>
  <c r="K314" i="39"/>
  <c r="N314" i="39"/>
  <c r="J314" i="39"/>
  <c r="H314" i="39"/>
  <c r="K314" i="11"/>
  <c r="K74" i="39"/>
  <c r="N74" i="39"/>
  <c r="J74" i="39"/>
  <c r="H74" i="39"/>
  <c r="K74" i="11"/>
  <c r="M222" i="39"/>
  <c r="G222" i="39"/>
  <c r="J222" i="11"/>
  <c r="R31" i="11"/>
  <c r="M314" i="39"/>
  <c r="G314" i="39"/>
  <c r="J314" i="11"/>
  <c r="M74" i="39"/>
  <c r="G74" i="39"/>
  <c r="J74" i="11"/>
  <c r="L222" i="39"/>
  <c r="F222" i="39"/>
  <c r="I222" i="11"/>
  <c r="F31" i="14"/>
  <c r="Q31" i="11"/>
  <c r="L314" i="39"/>
  <c r="F314" i="39"/>
  <c r="I314" i="11"/>
  <c r="L74" i="39"/>
  <c r="F74" i="39"/>
  <c r="I74" i="11"/>
  <c r="K26" i="39"/>
  <c r="N26" i="39"/>
  <c r="J26" i="39"/>
  <c r="H26" i="39"/>
  <c r="K26" i="11"/>
  <c r="K25" i="39"/>
  <c r="N25" i="39"/>
  <c r="J25" i="39"/>
  <c r="H25" i="39"/>
  <c r="K25" i="11"/>
  <c r="M26" i="39"/>
  <c r="G26" i="39"/>
  <c r="J26" i="11"/>
  <c r="M25" i="39"/>
  <c r="G25" i="39"/>
  <c r="J25" i="11"/>
  <c r="L26" i="39"/>
  <c r="F26" i="39"/>
  <c r="I26" i="11"/>
  <c r="L25" i="39"/>
  <c r="F25" i="39"/>
  <c r="I25" i="11"/>
  <c r="S40" i="11"/>
  <c r="K5" i="39"/>
  <c r="N5" i="39"/>
  <c r="J5" i="39"/>
  <c r="H5" i="39"/>
  <c r="K5" i="11"/>
  <c r="K286" i="39"/>
  <c r="N286" i="39"/>
  <c r="J286" i="39"/>
  <c r="H286" i="39"/>
  <c r="K286" i="11"/>
  <c r="R40" i="11"/>
  <c r="M5" i="39"/>
  <c r="G5" i="39"/>
  <c r="J5" i="11"/>
  <c r="M286" i="39"/>
  <c r="G286" i="39"/>
  <c r="J286" i="11"/>
  <c r="F40" i="14"/>
  <c r="Q40" i="11"/>
  <c r="L5" i="39"/>
  <c r="F5" i="39"/>
  <c r="I5" i="11"/>
  <c r="L286" i="39"/>
  <c r="F286" i="39"/>
  <c r="I286" i="11"/>
  <c r="S53" i="11"/>
  <c r="K211" i="39"/>
  <c r="N211" i="39"/>
  <c r="J211" i="39"/>
  <c r="H211" i="39"/>
  <c r="K211" i="11"/>
  <c r="R53" i="11"/>
  <c r="M211" i="39"/>
  <c r="G211" i="39"/>
  <c r="J211" i="11"/>
  <c r="F53" i="14"/>
  <c r="Q53" i="11"/>
  <c r="L211" i="39"/>
  <c r="F211" i="39"/>
  <c r="I211" i="11"/>
  <c r="S93" i="11"/>
  <c r="K4" i="39"/>
  <c r="N4" i="39"/>
  <c r="J4" i="39"/>
  <c r="H4" i="39"/>
  <c r="K4" i="11"/>
  <c r="R93" i="11"/>
  <c r="M4" i="39"/>
  <c r="G4" i="39"/>
  <c r="J4" i="11"/>
  <c r="F93" i="14"/>
  <c r="Q93" i="11"/>
  <c r="L4" i="39"/>
  <c r="F4" i="39"/>
  <c r="I4" i="11"/>
  <c r="R61" i="11"/>
  <c r="AF118" i="11"/>
  <c r="AF99" i="11"/>
  <c r="S61" i="11"/>
  <c r="K36" i="39"/>
  <c r="N36" i="39"/>
  <c r="J36" i="39"/>
  <c r="H36" i="39"/>
  <c r="K36" i="11"/>
  <c r="K6" i="39"/>
  <c r="N6" i="39"/>
  <c r="J6" i="39"/>
  <c r="H6" i="39"/>
  <c r="K6" i="11"/>
  <c r="M36" i="39"/>
  <c r="G36" i="39"/>
  <c r="J36" i="11"/>
  <c r="M6" i="39"/>
  <c r="G6" i="39"/>
  <c r="J6" i="11"/>
  <c r="F61" i="14"/>
  <c r="Q61" i="11"/>
  <c r="L36" i="39"/>
  <c r="F36" i="39"/>
  <c r="I36" i="11"/>
  <c r="L6" i="39"/>
  <c r="F6" i="39"/>
  <c r="I6" i="11"/>
  <c r="K13" i="39"/>
  <c r="N13" i="39"/>
  <c r="J13" i="39"/>
  <c r="H13" i="39"/>
  <c r="K13" i="11"/>
  <c r="K72" i="39"/>
  <c r="N72" i="39"/>
  <c r="J72" i="39"/>
  <c r="H72" i="39"/>
  <c r="K72" i="11"/>
  <c r="M13" i="39"/>
  <c r="G13" i="39"/>
  <c r="J13" i="11"/>
  <c r="M72" i="39"/>
  <c r="G72" i="39"/>
  <c r="J72" i="11"/>
  <c r="L13" i="39"/>
  <c r="F13" i="39"/>
  <c r="I13" i="11"/>
  <c r="L72" i="39"/>
  <c r="F72" i="39"/>
  <c r="I72" i="11"/>
  <c r="K24" i="39"/>
  <c r="N24" i="39"/>
  <c r="J24" i="39"/>
  <c r="H24" i="39"/>
  <c r="K24" i="11"/>
  <c r="K255" i="39"/>
  <c r="N255" i="39"/>
  <c r="J255" i="39"/>
  <c r="H255" i="39"/>
  <c r="K255" i="11"/>
  <c r="M24" i="39"/>
  <c r="G24" i="39"/>
  <c r="J24" i="11"/>
  <c r="M255" i="39"/>
  <c r="G255" i="39"/>
  <c r="J255" i="11"/>
  <c r="L24" i="39"/>
  <c r="F24" i="39"/>
  <c r="I24" i="11"/>
  <c r="L255" i="39"/>
  <c r="F255" i="39"/>
  <c r="I255" i="11"/>
  <c r="K16" i="39"/>
  <c r="N16" i="39"/>
  <c r="J16" i="39"/>
  <c r="H16" i="39"/>
  <c r="K16" i="11"/>
  <c r="K134" i="39"/>
  <c r="N134" i="39"/>
  <c r="J134" i="39"/>
  <c r="H134" i="39"/>
  <c r="K134" i="11"/>
  <c r="M16" i="39"/>
  <c r="G16" i="39"/>
  <c r="J16" i="11"/>
  <c r="M134" i="39"/>
  <c r="G134" i="39"/>
  <c r="J134" i="11"/>
  <c r="L16" i="39"/>
  <c r="F16" i="39"/>
  <c r="I16" i="11"/>
  <c r="L134" i="39"/>
  <c r="F134" i="39"/>
  <c r="I134" i="11"/>
  <c r="K19" i="39"/>
  <c r="N19" i="39"/>
  <c r="J19" i="39"/>
  <c r="H19" i="39"/>
  <c r="K19" i="11"/>
  <c r="M19" i="39"/>
  <c r="G19" i="39"/>
  <c r="J19" i="11"/>
  <c r="L19" i="39"/>
  <c r="F19" i="39"/>
  <c r="I19" i="11"/>
  <c r="K129" i="39"/>
  <c r="N129" i="39"/>
  <c r="J129" i="39"/>
  <c r="H129" i="39"/>
  <c r="K129" i="11"/>
  <c r="K161" i="39"/>
  <c r="N161" i="39"/>
  <c r="J161" i="39"/>
  <c r="H161" i="39"/>
  <c r="K161" i="11"/>
  <c r="K125" i="39"/>
  <c r="N125" i="39"/>
  <c r="J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F76" i="14"/>
  <c r="Q76" i="11"/>
  <c r="F28" i="14"/>
  <c r="Q28" i="11"/>
  <c r="K147" i="39"/>
  <c r="O147" i="39"/>
  <c r="J147" i="39"/>
  <c r="I147" i="39"/>
  <c r="L147" i="11"/>
  <c r="M147" i="39"/>
  <c r="G147" i="39"/>
  <c r="J147" i="11"/>
  <c r="L147" i="39"/>
  <c r="F147" i="39"/>
  <c r="I147" i="11"/>
  <c r="K309" i="39"/>
  <c r="N309" i="39"/>
  <c r="J309" i="39"/>
  <c r="H309" i="39"/>
  <c r="K309" i="11"/>
  <c r="M309" i="39"/>
  <c r="G309" i="39"/>
  <c r="J309" i="11"/>
  <c r="L309" i="39"/>
  <c r="F309" i="39"/>
  <c r="I309" i="11"/>
  <c r="L2" i="38"/>
  <c r="O2" i="38"/>
  <c r="J2" i="38"/>
  <c r="H2" i="38"/>
  <c r="O2" i="11"/>
  <c r="K195" i="39"/>
  <c r="O195" i="39"/>
  <c r="J195" i="39"/>
  <c r="I195" i="39"/>
  <c r="L195" i="11"/>
  <c r="N2" i="38"/>
  <c r="G2" i="38"/>
  <c r="N2" i="11"/>
  <c r="M195" i="39"/>
  <c r="G195" i="39"/>
  <c r="J195" i="11"/>
  <c r="M2" i="38"/>
  <c r="F2" i="38"/>
  <c r="M2" i="11"/>
  <c r="L195" i="39"/>
  <c r="F195" i="39"/>
  <c r="I195" i="11"/>
  <c r="K30" i="39"/>
  <c r="N30" i="39"/>
  <c r="J30" i="39"/>
  <c r="H30" i="39"/>
  <c r="K30" i="11"/>
  <c r="M30" i="39"/>
  <c r="G30" i="39"/>
  <c r="J30" i="11"/>
  <c r="L30" i="39"/>
  <c r="F30" i="39"/>
  <c r="I30" i="11"/>
  <c r="S26" i="11"/>
  <c r="R26" i="11"/>
  <c r="F26" i="14"/>
  <c r="Q26" i="11"/>
  <c r="S29" i="11"/>
  <c r="R29" i="11"/>
  <c r="F29" i="14"/>
  <c r="Q29" i="11"/>
  <c r="K37" i="39"/>
  <c r="N37" i="39"/>
  <c r="J37" i="39"/>
  <c r="H37" i="39"/>
  <c r="K37" i="11"/>
  <c r="K45" i="39"/>
  <c r="N45" i="39"/>
  <c r="J45" i="39"/>
  <c r="H45" i="39"/>
  <c r="K45" i="11"/>
  <c r="M37" i="39"/>
  <c r="G37" i="39"/>
  <c r="J37" i="11"/>
  <c r="M45" i="39"/>
  <c r="G45" i="39"/>
  <c r="J45" i="11"/>
  <c r="L37" i="39"/>
  <c r="F37" i="39"/>
  <c r="I37" i="11"/>
  <c r="L45" i="39"/>
  <c r="F45" i="39"/>
  <c r="I45" i="11"/>
  <c r="K216" i="39"/>
  <c r="N216" i="39"/>
  <c r="J216" i="39"/>
  <c r="H216" i="39"/>
  <c r="K216" i="11"/>
  <c r="K117" i="39"/>
  <c r="N117" i="39"/>
  <c r="J117" i="39"/>
  <c r="H117" i="39"/>
  <c r="K117" i="11"/>
  <c r="M216" i="39"/>
  <c r="G216" i="39"/>
  <c r="J216" i="11"/>
  <c r="M117" i="39"/>
  <c r="G117" i="39"/>
  <c r="J117" i="11"/>
  <c r="L216" i="39"/>
  <c r="F216" i="39"/>
  <c r="I216" i="11"/>
  <c r="L117" i="39"/>
  <c r="F117" i="39"/>
  <c r="I117" i="11"/>
  <c r="K112" i="39"/>
  <c r="N112" i="39"/>
  <c r="J112" i="39"/>
  <c r="H112" i="39"/>
  <c r="K112" i="11"/>
  <c r="M112" i="39"/>
  <c r="G112" i="39"/>
  <c r="J112" i="11"/>
  <c r="L112" i="39"/>
  <c r="F112" i="39"/>
  <c r="I112" i="11"/>
  <c r="E8" i="12"/>
  <c r="C8" i="12"/>
  <c r="F8" i="11"/>
  <c r="K33" i="39"/>
  <c r="N33" i="39"/>
  <c r="J33" i="39"/>
  <c r="H33" i="39"/>
  <c r="K33" i="11"/>
  <c r="M33" i="39"/>
  <c r="G33" i="39"/>
  <c r="J33" i="11"/>
  <c r="L33" i="39"/>
  <c r="F33" i="39"/>
  <c r="I33" i="11"/>
  <c r="E7" i="12"/>
  <c r="C7" i="12"/>
  <c r="F7" i="11"/>
  <c r="E4" i="12"/>
  <c r="C4" i="12"/>
  <c r="F4" i="11"/>
  <c r="K230" i="39"/>
  <c r="N230" i="39"/>
  <c r="J230" i="39"/>
  <c r="H230" i="39"/>
  <c r="K230" i="11"/>
  <c r="K163" i="39"/>
  <c r="N163" i="39"/>
  <c r="J163" i="39"/>
  <c r="H163" i="39"/>
  <c r="K163" i="11"/>
  <c r="K31" i="39"/>
  <c r="N31" i="39"/>
  <c r="J31" i="39"/>
  <c r="H31" i="39"/>
  <c r="K31" i="11"/>
  <c r="M230" i="39"/>
  <c r="G230" i="39"/>
  <c r="J230" i="11"/>
  <c r="M163" i="39"/>
  <c r="G163" i="39"/>
  <c r="J163" i="11"/>
  <c r="M31" i="39"/>
  <c r="G31" i="39"/>
  <c r="J31" i="11"/>
  <c r="L230" i="39"/>
  <c r="F230" i="39"/>
  <c r="I230" i="11"/>
  <c r="L163" i="39"/>
  <c r="F163" i="39"/>
  <c r="I163" i="11"/>
  <c r="L31" i="39"/>
  <c r="F31" i="39"/>
  <c r="I31" i="11"/>
  <c r="K91" i="39"/>
  <c r="N91" i="39"/>
  <c r="J91" i="39"/>
  <c r="H91" i="39"/>
  <c r="K91" i="11"/>
  <c r="K116" i="39"/>
  <c r="N116" i="39"/>
  <c r="J116" i="39"/>
  <c r="H116" i="39"/>
  <c r="K116" i="11"/>
  <c r="M91" i="39"/>
  <c r="G91" i="39"/>
  <c r="J91" i="11"/>
  <c r="M116" i="39"/>
  <c r="G116" i="39"/>
  <c r="J116" i="11"/>
  <c r="L91" i="39"/>
  <c r="F91" i="39"/>
  <c r="I91" i="11"/>
  <c r="L116" i="39"/>
  <c r="F116" i="39"/>
  <c r="I116" i="11"/>
  <c r="K114" i="39"/>
  <c r="N114" i="39"/>
  <c r="J114" i="39"/>
  <c r="H114" i="39"/>
  <c r="K114" i="11"/>
  <c r="M114" i="39"/>
  <c r="G114" i="39"/>
  <c r="J114" i="11"/>
  <c r="L114" i="39"/>
  <c r="F114" i="39"/>
  <c r="I114" i="11"/>
  <c r="S42" i="11"/>
  <c r="R42" i="11"/>
  <c r="F42" i="14"/>
  <c r="Q42" i="11"/>
  <c r="S68" i="11"/>
  <c r="K173" i="39"/>
  <c r="N173" i="39"/>
  <c r="J173" i="39"/>
  <c r="H173" i="39"/>
  <c r="K173" i="11"/>
  <c r="R68" i="11"/>
  <c r="M173" i="39"/>
  <c r="G173" i="39"/>
  <c r="J173" i="11"/>
  <c r="F68" i="14"/>
  <c r="Q68" i="11"/>
  <c r="L173" i="39"/>
  <c r="F173" i="39"/>
  <c r="I173" i="11"/>
  <c r="K207" i="39"/>
  <c r="M207" i="39"/>
  <c r="J207" i="39"/>
  <c r="G207" i="39"/>
  <c r="J207" i="11"/>
  <c r="S58" i="11"/>
  <c r="K155" i="39"/>
  <c r="N155" i="39"/>
  <c r="J155" i="39"/>
  <c r="H155" i="39"/>
  <c r="K155" i="11"/>
  <c r="R58" i="11"/>
  <c r="M155" i="39"/>
  <c r="G155" i="39"/>
  <c r="J155" i="11"/>
  <c r="F58" i="14"/>
  <c r="Q58" i="11"/>
  <c r="L155" i="39"/>
  <c r="F155" i="39"/>
  <c r="I155" i="11"/>
  <c r="K81" i="39"/>
  <c r="N81" i="39"/>
  <c r="J81" i="39"/>
  <c r="H81" i="39"/>
  <c r="K81" i="11"/>
  <c r="K77" i="39"/>
  <c r="N77" i="39"/>
  <c r="J77" i="39"/>
  <c r="H77" i="39"/>
  <c r="K77" i="11"/>
  <c r="M81" i="39"/>
  <c r="G81" i="39"/>
  <c r="J81" i="11"/>
  <c r="M77" i="39"/>
  <c r="G77" i="39"/>
  <c r="J77" i="11"/>
  <c r="L81" i="39"/>
  <c r="F81" i="39"/>
  <c r="I81" i="11"/>
  <c r="L77" i="39"/>
  <c r="F77" i="39"/>
  <c r="I77" i="11"/>
  <c r="K83" i="39"/>
  <c r="N83" i="39"/>
  <c r="J83" i="39"/>
  <c r="H83" i="39"/>
  <c r="K83" i="11"/>
  <c r="K105" i="39"/>
  <c r="N105" i="39"/>
  <c r="J105" i="39"/>
  <c r="H105" i="39"/>
  <c r="K105" i="11"/>
  <c r="K85" i="39"/>
  <c r="N85" i="39"/>
  <c r="J85" i="39"/>
  <c r="H85" i="39"/>
  <c r="K85" i="11"/>
  <c r="M83" i="39"/>
  <c r="G83" i="39"/>
  <c r="J83" i="11"/>
  <c r="M105" i="39"/>
  <c r="G105" i="39"/>
  <c r="J105" i="11"/>
  <c r="M85" i="39"/>
  <c r="G85" i="39"/>
  <c r="J85" i="11"/>
  <c r="L83" i="39"/>
  <c r="F83" i="39"/>
  <c r="I83" i="11"/>
  <c r="L105" i="39"/>
  <c r="F105" i="39"/>
  <c r="I105" i="11"/>
  <c r="L85" i="39"/>
  <c r="F85" i="39"/>
  <c r="I85" i="11"/>
  <c r="D134" i="10"/>
  <c r="L8" i="38"/>
  <c r="O8" i="38"/>
  <c r="J8" i="38"/>
  <c r="H8" i="38"/>
  <c r="O8" i="11"/>
  <c r="N8" i="38"/>
  <c r="G8" i="38"/>
  <c r="N8" i="11"/>
  <c r="M8" i="38"/>
  <c r="F8" i="38"/>
  <c r="M8" i="11"/>
  <c r="AE27" i="11"/>
  <c r="K209" i="39"/>
  <c r="N209" i="39"/>
  <c r="J209" i="39"/>
  <c r="H209" i="39"/>
  <c r="K209" i="11"/>
  <c r="AG175" i="11"/>
  <c r="M209" i="39"/>
  <c r="G209" i="39"/>
  <c r="J209" i="11"/>
  <c r="AF9" i="11"/>
  <c r="L209" i="39"/>
  <c r="F209" i="39"/>
  <c r="I209" i="11"/>
  <c r="K227" i="39"/>
  <c r="N227" i="39"/>
  <c r="J227" i="39"/>
  <c r="H227" i="39"/>
  <c r="K227" i="11"/>
  <c r="K321" i="39"/>
  <c r="N321" i="39"/>
  <c r="J321" i="39"/>
  <c r="H321" i="39"/>
  <c r="K321" i="11"/>
  <c r="M227" i="39"/>
  <c r="G227" i="39"/>
  <c r="J227" i="11"/>
  <c r="M321" i="39"/>
  <c r="G321" i="39"/>
  <c r="J321" i="11"/>
  <c r="L227" i="39"/>
  <c r="F227" i="39"/>
  <c r="I227" i="11"/>
  <c r="L321" i="39"/>
  <c r="F321" i="39"/>
  <c r="I321" i="11"/>
  <c r="K302" i="39"/>
  <c r="N302" i="39"/>
  <c r="J302" i="39"/>
  <c r="H302" i="39"/>
  <c r="K302" i="11"/>
  <c r="K62" i="39"/>
  <c r="N62" i="39"/>
  <c r="J62" i="39"/>
  <c r="H62" i="39"/>
  <c r="K62" i="11"/>
  <c r="M302" i="39"/>
  <c r="G302" i="39"/>
  <c r="J302" i="11"/>
  <c r="M62" i="39"/>
  <c r="G62" i="39"/>
  <c r="J62" i="11"/>
  <c r="L302" i="39"/>
  <c r="F302" i="39"/>
  <c r="I302" i="11"/>
  <c r="L62" i="39"/>
  <c r="F62" i="39"/>
  <c r="I62" i="11"/>
  <c r="S87" i="11"/>
  <c r="K285" i="39"/>
  <c r="N285" i="39"/>
  <c r="J285" i="39"/>
  <c r="H285" i="39"/>
  <c r="K285" i="11"/>
  <c r="R87" i="11"/>
  <c r="M285" i="39"/>
  <c r="G285" i="39"/>
  <c r="J285" i="11"/>
  <c r="F87" i="14"/>
  <c r="Q87" i="11"/>
  <c r="L285" i="39"/>
  <c r="F285" i="39"/>
  <c r="I285" i="11"/>
  <c r="K223" i="39"/>
  <c r="N223" i="39"/>
  <c r="J223" i="39"/>
  <c r="H223" i="39"/>
  <c r="K223" i="11"/>
  <c r="E13" i="12"/>
  <c r="C13" i="12"/>
  <c r="F13" i="11"/>
  <c r="K137" i="39"/>
  <c r="N137" i="39"/>
  <c r="J137" i="39"/>
  <c r="H137" i="39"/>
  <c r="K137" i="11"/>
  <c r="M223" i="39"/>
  <c r="G223" i="39"/>
  <c r="J223" i="11"/>
  <c r="M137" i="39"/>
  <c r="G137" i="39"/>
  <c r="J137" i="11"/>
  <c r="L223" i="39"/>
  <c r="F223" i="39"/>
  <c r="I223" i="11"/>
  <c r="L137" i="39"/>
  <c r="F137" i="39"/>
  <c r="I137" i="11"/>
  <c r="N195" i="39"/>
  <c r="H195" i="39"/>
  <c r="K195" i="11"/>
  <c r="K288" i="39"/>
  <c r="N288" i="39"/>
  <c r="J288" i="39"/>
  <c r="H288" i="39"/>
  <c r="K288" i="11"/>
  <c r="M288" i="39"/>
  <c r="G288" i="39"/>
  <c r="J288" i="11"/>
  <c r="L288" i="39"/>
  <c r="F288" i="39"/>
  <c r="I288" i="11"/>
  <c r="AF73" i="11"/>
  <c r="F98" i="14"/>
  <c r="Q98" i="11"/>
  <c r="K316" i="39"/>
  <c r="N316" i="39"/>
  <c r="J316" i="39"/>
  <c r="H316" i="39"/>
  <c r="K316" i="11"/>
  <c r="M316" i="39"/>
  <c r="G316" i="39"/>
  <c r="J316" i="11"/>
  <c r="L316" i="39"/>
  <c r="F316" i="39"/>
  <c r="I316" i="11"/>
  <c r="L18" i="38"/>
  <c r="O18" i="38"/>
  <c r="J18" i="38"/>
  <c r="H18" i="38"/>
  <c r="O18" i="11"/>
  <c r="N18" i="38"/>
  <c r="G18" i="38"/>
  <c r="N18" i="11"/>
  <c r="M18" i="38"/>
  <c r="F18" i="38"/>
  <c r="M18" i="11"/>
  <c r="K131" i="39"/>
  <c r="N131" i="39"/>
  <c r="J131" i="39"/>
  <c r="H131" i="39"/>
  <c r="K131" i="11"/>
  <c r="M131" i="39"/>
  <c r="G131" i="39"/>
  <c r="J131" i="11"/>
  <c r="L131" i="39"/>
  <c r="F131" i="39"/>
  <c r="I131" i="11"/>
  <c r="K128" i="39"/>
  <c r="N128" i="39"/>
  <c r="J128" i="39"/>
  <c r="H128" i="39"/>
  <c r="K128" i="11"/>
  <c r="M128" i="39"/>
  <c r="G128" i="39"/>
  <c r="J128" i="11"/>
  <c r="L128" i="39"/>
  <c r="F128" i="39"/>
  <c r="I128" i="11"/>
  <c r="K172" i="39"/>
  <c r="N172" i="39"/>
  <c r="J172" i="39"/>
  <c r="H172" i="39"/>
  <c r="K172" i="11"/>
  <c r="K123" i="39"/>
  <c r="N123" i="39"/>
  <c r="J123" i="39"/>
  <c r="H123" i="39"/>
  <c r="K123" i="11"/>
  <c r="K151" i="39"/>
  <c r="N151" i="39"/>
  <c r="J151" i="39"/>
  <c r="H151" i="39"/>
  <c r="K151" i="11"/>
  <c r="M172" i="39"/>
  <c r="G172" i="39"/>
  <c r="J172" i="11"/>
  <c r="M123" i="39"/>
  <c r="G123" i="39"/>
  <c r="J123" i="11"/>
  <c r="M151" i="39"/>
  <c r="G151" i="39"/>
  <c r="J151" i="11"/>
  <c r="L172" i="39"/>
  <c r="F172" i="39"/>
  <c r="I172" i="11"/>
  <c r="L123" i="39"/>
  <c r="F123" i="39"/>
  <c r="I123" i="11"/>
  <c r="L151" i="39"/>
  <c r="F151" i="39"/>
  <c r="I151" i="11"/>
  <c r="S17" i="11"/>
  <c r="E14" i="12"/>
  <c r="C14" i="12"/>
  <c r="F14" i="11"/>
  <c r="R17" i="11"/>
  <c r="F17" i="14"/>
  <c r="Q17" i="11"/>
  <c r="L36" i="38"/>
  <c r="N36" i="38"/>
  <c r="O36" i="38"/>
  <c r="J36" i="38"/>
  <c r="H36" i="38"/>
  <c r="O36" i="11"/>
  <c r="G36" i="38"/>
  <c r="N36" i="11"/>
  <c r="M36" i="38"/>
  <c r="F36" i="38"/>
  <c r="M36" i="11"/>
  <c r="AF42" i="11"/>
  <c r="AF84" i="11"/>
  <c r="R5" i="11"/>
  <c r="F5" i="14"/>
  <c r="Q5" i="11"/>
  <c r="S5" i="11"/>
  <c r="S57" i="11"/>
  <c r="K115" i="39"/>
  <c r="N115" i="39"/>
  <c r="J115" i="39"/>
  <c r="H115" i="39"/>
  <c r="K115" i="11"/>
  <c r="R57" i="11"/>
  <c r="M115" i="39"/>
  <c r="G115" i="39"/>
  <c r="J115" i="11"/>
  <c r="F57" i="14"/>
  <c r="Q57" i="11"/>
  <c r="L115" i="39"/>
  <c r="F115" i="39"/>
  <c r="I115" i="11"/>
  <c r="K256" i="39"/>
  <c r="M256" i="39"/>
  <c r="J256" i="39"/>
  <c r="G256" i="39"/>
  <c r="J256" i="11"/>
  <c r="E23" i="17"/>
  <c r="F23" i="17"/>
  <c r="D23" i="17"/>
  <c r="V23" i="11"/>
  <c r="AF145" i="11"/>
  <c r="AE15" i="11"/>
  <c r="D14" i="10"/>
  <c r="E21" i="12"/>
  <c r="C21" i="12"/>
  <c r="F21" i="11"/>
  <c r="K264" i="39"/>
  <c r="N264" i="39"/>
  <c r="J264" i="39"/>
  <c r="H264" i="39"/>
  <c r="K264" i="11"/>
  <c r="M264" i="39"/>
  <c r="G264" i="39"/>
  <c r="J264" i="11"/>
  <c r="L264" i="39"/>
  <c r="F264" i="39"/>
  <c r="I264" i="11"/>
  <c r="K277" i="39"/>
  <c r="N277" i="39"/>
  <c r="J277" i="39"/>
  <c r="H277" i="39"/>
  <c r="K277" i="11"/>
  <c r="M277" i="39"/>
  <c r="G277" i="39"/>
  <c r="J277" i="11"/>
  <c r="L277" i="39"/>
  <c r="F277" i="39"/>
  <c r="I277" i="11"/>
  <c r="K328" i="39"/>
  <c r="N328" i="39"/>
  <c r="J328" i="39"/>
  <c r="H328" i="39"/>
  <c r="K328" i="11"/>
  <c r="K96" i="39"/>
  <c r="N96" i="39"/>
  <c r="J96" i="39"/>
  <c r="H96" i="39"/>
  <c r="K96" i="11"/>
  <c r="M328" i="39"/>
  <c r="G328" i="39"/>
  <c r="J328" i="11"/>
  <c r="M96" i="39"/>
  <c r="G96" i="39"/>
  <c r="J96" i="11"/>
  <c r="L328" i="39"/>
  <c r="F328" i="39"/>
  <c r="I328" i="11"/>
  <c r="L96" i="39"/>
  <c r="F96" i="39"/>
  <c r="I96" i="11"/>
  <c r="K278" i="39"/>
  <c r="N278" i="39"/>
  <c r="J278" i="39"/>
  <c r="H278" i="39"/>
  <c r="K278" i="11"/>
  <c r="M278" i="39"/>
  <c r="G278" i="39"/>
  <c r="J278" i="11"/>
  <c r="L278" i="39"/>
  <c r="F278" i="39"/>
  <c r="I278" i="11"/>
  <c r="K93" i="39"/>
  <c r="N93" i="39"/>
  <c r="J93" i="39"/>
  <c r="H93" i="39"/>
  <c r="K93" i="11"/>
  <c r="M93" i="39"/>
  <c r="G93" i="39"/>
  <c r="J93" i="11"/>
  <c r="L93" i="39"/>
  <c r="F93" i="39"/>
  <c r="I93" i="11"/>
  <c r="K139" i="39"/>
  <c r="N139" i="39"/>
  <c r="J139" i="39"/>
  <c r="H139" i="39"/>
  <c r="K139" i="11"/>
  <c r="M139" i="39"/>
  <c r="G139" i="39"/>
  <c r="J139" i="11"/>
  <c r="L139" i="39"/>
  <c r="F139" i="39"/>
  <c r="I139" i="11"/>
  <c r="K141" i="39"/>
  <c r="N141" i="39"/>
  <c r="J141" i="39"/>
  <c r="H141" i="39"/>
  <c r="K141" i="11"/>
  <c r="M141" i="39"/>
  <c r="G141" i="39"/>
  <c r="J141" i="11"/>
  <c r="L141" i="39"/>
  <c r="F141" i="39"/>
  <c r="I141" i="11"/>
  <c r="K298" i="39"/>
  <c r="N298" i="39"/>
  <c r="J298" i="39"/>
  <c r="H298" i="39"/>
  <c r="K298" i="11"/>
  <c r="M298" i="39"/>
  <c r="G298" i="39"/>
  <c r="J298" i="11"/>
  <c r="L298" i="39"/>
  <c r="F298" i="39"/>
  <c r="I298" i="11"/>
  <c r="K307" i="39"/>
  <c r="N307" i="39"/>
  <c r="J307" i="39"/>
  <c r="H307" i="39"/>
  <c r="K307" i="11"/>
  <c r="M307" i="39"/>
  <c r="G307" i="39"/>
  <c r="J307" i="11"/>
  <c r="L307" i="39"/>
  <c r="F307" i="39"/>
  <c r="I307" i="11"/>
  <c r="S99" i="11"/>
  <c r="R99" i="11"/>
  <c r="F99" i="14"/>
  <c r="Q99" i="11"/>
  <c r="K315" i="39"/>
  <c r="N315" i="39"/>
  <c r="J315" i="39"/>
  <c r="H315" i="39"/>
  <c r="K315" i="11"/>
  <c r="M315" i="39"/>
  <c r="G315" i="39"/>
  <c r="J315" i="11"/>
  <c r="L315" i="39"/>
  <c r="F315" i="39"/>
  <c r="I315" i="11"/>
  <c r="S114" i="11"/>
  <c r="R114" i="11"/>
  <c r="F114" i="14"/>
  <c r="Q114" i="11"/>
  <c r="K35" i="39"/>
  <c r="N35" i="39"/>
  <c r="J35" i="39"/>
  <c r="H35" i="39"/>
  <c r="K35" i="11"/>
  <c r="M35" i="39"/>
  <c r="G35" i="39"/>
  <c r="J35" i="11"/>
  <c r="L35" i="39"/>
  <c r="F35" i="39"/>
  <c r="I35" i="11"/>
  <c r="S16" i="11"/>
  <c r="R16" i="11"/>
  <c r="F16" i="14"/>
  <c r="Q16" i="11"/>
  <c r="S95" i="11"/>
  <c r="R95" i="11"/>
  <c r="F95" i="14"/>
  <c r="Q95" i="11"/>
  <c r="K142" i="39"/>
  <c r="N142" i="39"/>
  <c r="J142" i="39"/>
  <c r="H142" i="39"/>
  <c r="K142" i="11"/>
  <c r="M142" i="39"/>
  <c r="G142" i="39"/>
  <c r="J142" i="11"/>
  <c r="L142" i="39"/>
  <c r="F142" i="39"/>
  <c r="I142" i="11"/>
  <c r="S23" i="11"/>
  <c r="R23" i="11"/>
  <c r="F23" i="14"/>
  <c r="Q23" i="11"/>
  <c r="N256" i="39"/>
  <c r="H256" i="39"/>
  <c r="K256" i="11"/>
  <c r="L256" i="39"/>
  <c r="F256" i="39"/>
  <c r="I256" i="11"/>
  <c r="E84" i="35"/>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7" i="17"/>
  <c r="F67" i="17"/>
  <c r="D67"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F84" i="35"/>
  <c r="D84" i="35"/>
  <c r="X84" i="11"/>
  <c r="G84" i="16"/>
  <c r="H84" i="16"/>
  <c r="F84" i="16"/>
  <c r="W84" i="11"/>
  <c r="D84" i="15"/>
  <c r="E84" i="15"/>
  <c r="C84" i="15"/>
  <c r="U84" i="11"/>
  <c r="S84" i="11"/>
  <c r="R84" i="11"/>
  <c r="F84" i="14"/>
  <c r="Q84" i="11"/>
  <c r="E23" i="35"/>
  <c r="F23" i="35"/>
  <c r="D23" i="35"/>
  <c r="X23" i="11"/>
  <c r="G23" i="16"/>
  <c r="H23" i="16"/>
  <c r="F23" i="16"/>
  <c r="W23" i="11"/>
  <c r="D23" i="15"/>
  <c r="E23" i="15"/>
  <c r="C23" i="15"/>
  <c r="U23" i="11"/>
  <c r="L15" i="38"/>
  <c r="N15" i="38"/>
  <c r="J15" i="38"/>
  <c r="G15" i="38"/>
  <c r="N15" i="11"/>
  <c r="L14" i="38"/>
  <c r="N14" i="38"/>
  <c r="J14" i="38"/>
  <c r="G14" i="38"/>
  <c r="N14" i="11"/>
  <c r="L12" i="38"/>
  <c r="N12" i="38"/>
  <c r="J12" i="38"/>
  <c r="G12" i="38"/>
  <c r="N12" i="11"/>
  <c r="E17" i="12"/>
  <c r="C17" i="12"/>
  <c r="F17" i="11"/>
  <c r="M15" i="38"/>
  <c r="F15" i="38"/>
  <c r="M15" i="11"/>
  <c r="M14" i="38"/>
  <c r="F14" i="38"/>
  <c r="M14" i="11"/>
  <c r="M12" i="38"/>
  <c r="F12" i="38"/>
  <c r="M12" i="11"/>
  <c r="R67" i="11"/>
  <c r="G15" i="16"/>
  <c r="H15" i="16"/>
  <c r="F15" i="16"/>
  <c r="W15" i="11"/>
  <c r="D139" i="10"/>
  <c r="D138" i="10"/>
  <c r="D137" i="10"/>
  <c r="D133" i="10"/>
  <c r="D130" i="10"/>
  <c r="D37" i="10"/>
  <c r="D132" i="10"/>
  <c r="D131" i="10"/>
  <c r="D129" i="10"/>
  <c r="D36" i="10"/>
  <c r="D128" i="10"/>
  <c r="D35" i="10"/>
  <c r="D124" i="10"/>
  <c r="D28" i="10"/>
  <c r="D123" i="10"/>
  <c r="D27" i="10"/>
  <c r="D122" i="10"/>
  <c r="D26" i="10"/>
  <c r="D127" i="10"/>
  <c r="D25" i="10"/>
  <c r="D126" i="10"/>
  <c r="D24" i="10"/>
  <c r="D125" i="10"/>
  <c r="D136" i="10"/>
  <c r="D135" i="10"/>
  <c r="AB15" i="11"/>
  <c r="AB12" i="11"/>
  <c r="AE12" i="11"/>
  <c r="E18" i="5"/>
  <c r="C18" i="5"/>
  <c r="D18" i="11"/>
  <c r="D67" i="15"/>
  <c r="E67" i="15"/>
  <c r="C67" i="15"/>
  <c r="U67" i="11"/>
  <c r="AE11" i="11"/>
  <c r="F67" i="14"/>
  <c r="G2" i="11"/>
  <c r="E12" i="27"/>
  <c r="F1" i="14"/>
  <c r="F2" i="14"/>
  <c r="F3" i="14"/>
  <c r="F4" i="14"/>
  <c r="F6" i="14"/>
  <c r="F7" i="14"/>
  <c r="F8" i="14"/>
  <c r="F9" i="14"/>
  <c r="F10" i="14"/>
  <c r="F11" i="14"/>
  <c r="F12" i="14"/>
  <c r="F13" i="14"/>
  <c r="F14" i="14"/>
  <c r="F15" i="14"/>
  <c r="F18" i="14"/>
  <c r="F19" i="14"/>
  <c r="F20" i="14"/>
  <c r="F21" i="14"/>
  <c r="F24" i="14"/>
  <c r="F25" i="14"/>
  <c r="F27" i="14"/>
  <c r="F30" i="14"/>
  <c r="F32" i="14"/>
  <c r="F33" i="14"/>
  <c r="F34" i="14"/>
  <c r="F35" i="14"/>
  <c r="F36" i="14"/>
  <c r="F37" i="14"/>
  <c r="F38" i="14"/>
  <c r="F39" i="14"/>
  <c r="F41" i="14"/>
  <c r="F43" i="14"/>
  <c r="F44" i="14"/>
  <c r="F45" i="14"/>
  <c r="F46" i="14"/>
  <c r="F47" i="14"/>
  <c r="F48" i="14"/>
  <c r="F49" i="14"/>
  <c r="F50" i="14"/>
  <c r="F51" i="14"/>
  <c r="F52" i="14"/>
  <c r="F54" i="14"/>
  <c r="F55" i="14"/>
  <c r="F56" i="14"/>
  <c r="F59" i="14"/>
  <c r="F60" i="14"/>
  <c r="F62" i="14"/>
  <c r="F63" i="14"/>
  <c r="F64" i="14"/>
  <c r="F65" i="14"/>
  <c r="F66" i="14"/>
  <c r="F69" i="14"/>
  <c r="F70" i="14"/>
  <c r="F71" i="14"/>
  <c r="F72" i="14"/>
  <c r="F73" i="14"/>
  <c r="F74" i="14"/>
  <c r="F75" i="14"/>
  <c r="F77" i="14"/>
  <c r="F78" i="14"/>
  <c r="F79" i="14"/>
  <c r="F80" i="14"/>
  <c r="F81" i="14"/>
  <c r="F82" i="14"/>
  <c r="F83" i="14"/>
  <c r="F85" i="14"/>
  <c r="F86" i="14"/>
  <c r="F88" i="14"/>
  <c r="F89" i="14"/>
  <c r="F90" i="14"/>
  <c r="F91" i="14"/>
  <c r="F92" i="14"/>
  <c r="F94" i="14"/>
  <c r="F96" i="14"/>
  <c r="F97" i="14"/>
  <c r="F100" i="14"/>
  <c r="F101" i="14"/>
  <c r="F102" i="14"/>
  <c r="F103" i="14"/>
  <c r="F104" i="14"/>
  <c r="F105" i="14"/>
  <c r="F106" i="14"/>
  <c r="F107" i="14"/>
  <c r="F108" i="14"/>
  <c r="F109" i="14"/>
  <c r="F110" i="14"/>
  <c r="F111" i="14"/>
  <c r="F112" i="14"/>
  <c r="F113" i="14"/>
  <c r="F12" i="27"/>
  <c r="D11" i="24"/>
  <c r="E11" i="24"/>
  <c r="C11" i="24"/>
  <c r="D12" i="27"/>
  <c r="D2" i="24"/>
  <c r="E2" i="24"/>
  <c r="C2" i="24"/>
  <c r="D3" i="24"/>
  <c r="E3" i="24"/>
  <c r="C3" i="24"/>
  <c r="D4" i="24"/>
  <c r="E4" i="24"/>
  <c r="C4" i="24"/>
  <c r="D5" i="24"/>
  <c r="E5" i="24"/>
  <c r="C5" i="24"/>
  <c r="D1" i="24"/>
  <c r="E1" i="24"/>
  <c r="D6" i="24"/>
  <c r="E6" i="24"/>
  <c r="C6" i="24"/>
  <c r="D7" i="24"/>
  <c r="E7" i="24"/>
  <c r="C7" i="24"/>
  <c r="D8" i="24"/>
  <c r="E8" i="24"/>
  <c r="C8" i="24"/>
  <c r="D9" i="24"/>
  <c r="E9" i="24"/>
  <c r="C9" i="24"/>
  <c r="D10" i="24"/>
  <c r="E10" i="24"/>
  <c r="C10" i="24"/>
  <c r="D12" i="24"/>
  <c r="E12" i="24"/>
  <c r="C12" i="24"/>
  <c r="D13" i="24"/>
  <c r="E13" i="24"/>
  <c r="C13" i="24"/>
  <c r="C12" i="27"/>
  <c r="AA12" i="11"/>
  <c r="AG31" i="11"/>
  <c r="AE23" i="11"/>
  <c r="Z13" i="11"/>
  <c r="AE22" i="11"/>
  <c r="AE17" i="11"/>
  <c r="AF5" i="11"/>
  <c r="AE4" i="11"/>
  <c r="AE5" i="11"/>
  <c r="AE6" i="11"/>
  <c r="AE8" i="11"/>
  <c r="AE9" i="11"/>
  <c r="AE10" i="11"/>
  <c r="AB11" i="11"/>
  <c r="AB13" i="11"/>
  <c r="G67" i="16"/>
  <c r="H67" i="16"/>
  <c r="F67" i="16"/>
  <c r="W67" i="11"/>
  <c r="AG56" i="11"/>
  <c r="AB14" i="11"/>
  <c r="AE24" i="11"/>
  <c r="AB6" i="11"/>
  <c r="Z4" i="11"/>
  <c r="AG14" i="11"/>
  <c r="E18" i="1"/>
  <c r="C18" i="1"/>
  <c r="C18" i="11"/>
  <c r="E17" i="1"/>
  <c r="C17" i="1"/>
  <c r="C17" i="11"/>
  <c r="E2" i="12"/>
  <c r="C2" i="12"/>
  <c r="F2"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AG104" i="11"/>
  <c r="AG43" i="11"/>
  <c r="AG59" i="11"/>
  <c r="AG83" i="11"/>
  <c r="AG7" i="11"/>
  <c r="AG37" i="11"/>
  <c r="AG117" i="11"/>
  <c r="AG6" i="11"/>
  <c r="AG46" i="11"/>
  <c r="E6" i="12"/>
  <c r="C6" i="12"/>
  <c r="F6" i="11"/>
  <c r="E3" i="12"/>
  <c r="C3" i="12"/>
  <c r="F3"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E8" i="5"/>
  <c r="C8" i="5"/>
  <c r="D8" i="11"/>
  <c r="E12" i="5"/>
  <c r="C12" i="5"/>
  <c r="D12" i="11"/>
  <c r="E6" i="5"/>
  <c r="C6" i="5"/>
  <c r="D6" i="11"/>
  <c r="E14" i="5"/>
  <c r="C14" i="5"/>
  <c r="D14" i="11"/>
  <c r="E10" i="5"/>
  <c r="C10" i="5"/>
  <c r="D10" i="11"/>
  <c r="E13" i="5"/>
  <c r="C13" i="5"/>
  <c r="D13" i="11"/>
  <c r="E2" i="5"/>
  <c r="C2" i="5"/>
  <c r="D2" i="11"/>
  <c r="E9" i="5"/>
  <c r="C9" i="5"/>
  <c r="D9" i="11"/>
  <c r="E3" i="5"/>
  <c r="C3" i="5"/>
  <c r="D3" i="11"/>
  <c r="E4" i="5"/>
  <c r="C4" i="5"/>
  <c r="D4" i="11"/>
  <c r="AF77" i="11"/>
  <c r="AF6" i="11"/>
  <c r="AF26" i="11"/>
  <c r="AF138" i="11"/>
  <c r="AF137" i="11"/>
  <c r="E7" i="27"/>
  <c r="F7" i="27"/>
  <c r="D7" i="27"/>
  <c r="C7" i="27"/>
  <c r="AA7" i="11"/>
  <c r="AB9" i="11"/>
  <c r="AB2" i="11"/>
  <c r="AB4" i="11"/>
  <c r="AB5" i="11"/>
  <c r="AB3" i="11"/>
  <c r="AB7" i="11"/>
  <c r="AE3" i="11"/>
  <c r="AE18" i="11"/>
  <c r="AE19" i="11"/>
  <c r="AE2" i="11"/>
  <c r="D87" i="10"/>
  <c r="D86" i="10"/>
  <c r="D84" i="10"/>
  <c r="D83" i="10"/>
  <c r="D90" i="10"/>
  <c r="D89" i="10"/>
  <c r="D81" i="10"/>
  <c r="D80" i="10"/>
  <c r="D108" i="10"/>
  <c r="D109" i="10"/>
  <c r="D95" i="10"/>
  <c r="D96" i="10"/>
  <c r="D98" i="10"/>
  <c r="D99" i="10"/>
  <c r="D92" i="10"/>
  <c r="D93" i="10"/>
  <c r="D113" i="10"/>
  <c r="D114" i="10"/>
  <c r="D107" i="10"/>
  <c r="D115" i="10"/>
  <c r="D79" i="10"/>
  <c r="D76" i="10"/>
  <c r="D67" i="10"/>
  <c r="D10" i="10"/>
  <c r="D34" i="10"/>
  <c r="D58" i="10"/>
  <c r="D101" i="10"/>
  <c r="D32" i="10"/>
  <c r="D53" i="10"/>
  <c r="D56" i="10"/>
  <c r="D5" i="10"/>
  <c r="D52" i="10"/>
  <c r="D74" i="10"/>
  <c r="D22" i="10"/>
  <c r="D29" i="10"/>
  <c r="D59" i="10"/>
  <c r="D2" i="10"/>
  <c r="D106" i="10"/>
  <c r="D55" i="10"/>
  <c r="D44" i="10"/>
  <c r="D7" i="10"/>
  <c r="D104" i="10"/>
  <c r="D61" i="10"/>
  <c r="D68" i="10"/>
  <c r="D71" i="10"/>
  <c r="D13" i="10"/>
  <c r="D31" i="10"/>
  <c r="D4" i="10"/>
  <c r="D50" i="10"/>
  <c r="D65" i="10"/>
  <c r="D11" i="10"/>
  <c r="D43" i="10"/>
  <c r="D103" i="10"/>
  <c r="D46" i="10"/>
  <c r="D38" i="10"/>
  <c r="D49" i="10"/>
  <c r="D19" i="10"/>
  <c r="D77" i="10"/>
  <c r="D70" i="10"/>
  <c r="D73" i="10"/>
  <c r="D8" i="10"/>
  <c r="D41" i="10"/>
  <c r="D40" i="10"/>
  <c r="D47" i="10"/>
  <c r="D16" i="10"/>
  <c r="D69" i="10"/>
  <c r="D45" i="10"/>
  <c r="D39" i="10"/>
  <c r="D15" i="10"/>
  <c r="D9" i="10"/>
  <c r="D102" i="10"/>
  <c r="D18" i="10"/>
  <c r="D78" i="10"/>
  <c r="D51" i="10"/>
  <c r="D48" i="10"/>
  <c r="D66" i="10"/>
  <c r="D57" i="10"/>
  <c r="D75" i="10"/>
  <c r="D33" i="10"/>
  <c r="D60" i="10"/>
  <c r="D105" i="10"/>
  <c r="D21" i="10"/>
  <c r="D54" i="10"/>
  <c r="D6" i="10"/>
  <c r="D42" i="10"/>
  <c r="D72" i="10"/>
  <c r="D12" i="10"/>
  <c r="D30" i="10"/>
  <c r="A298" i="39"/>
  <c r="A139" i="39"/>
  <c r="A278" i="39"/>
  <c r="A277" i="39"/>
  <c r="A264" i="39"/>
  <c r="A115" i="39"/>
  <c r="A131" i="39"/>
  <c r="A161" i="39"/>
  <c r="A307" i="39"/>
  <c r="A229" i="39"/>
  <c r="A221" i="39"/>
  <c r="A169" i="39"/>
  <c r="A10" i="39"/>
  <c r="E22" i="1"/>
  <c r="C22" i="1"/>
  <c r="C22" i="11"/>
  <c r="S11" i="29"/>
  <c r="K111" i="39"/>
  <c r="N111" i="39"/>
  <c r="J111" i="39"/>
  <c r="H111" i="39"/>
  <c r="K111" i="11"/>
  <c r="Q11" i="29"/>
  <c r="A22" i="1"/>
  <c r="D22" i="1"/>
  <c r="Q2" i="29"/>
  <c r="C1" i="11"/>
  <c r="E19" i="1"/>
  <c r="C19" i="1"/>
  <c r="C19" i="11"/>
  <c r="E20" i="1"/>
  <c r="C20" i="1"/>
  <c r="C20"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AF1" i="11"/>
  <c r="AG1" i="11"/>
  <c r="C2" i="20"/>
  <c r="E2" i="11"/>
  <c r="K2" i="39"/>
  <c r="L2" i="39"/>
  <c r="J2" i="39"/>
  <c r="F2" i="39"/>
  <c r="I2" i="11"/>
  <c r="M2" i="39"/>
  <c r="G2" i="39"/>
  <c r="J2" i="11"/>
  <c r="N2" i="39"/>
  <c r="H2" i="39"/>
  <c r="K2" i="11"/>
  <c r="O2" i="39"/>
  <c r="I2" i="39"/>
  <c r="L2" i="11"/>
  <c r="P2" i="38"/>
  <c r="I2" i="38"/>
  <c r="P2" i="11"/>
  <c r="Q2" i="11"/>
  <c r="R2" i="11"/>
  <c r="S2" i="11"/>
  <c r="T2" i="11"/>
  <c r="D2" i="15"/>
  <c r="E2" i="15"/>
  <c r="C2" i="15"/>
  <c r="U2" i="11"/>
  <c r="V2" i="11"/>
  <c r="G2" i="16"/>
  <c r="H2" i="16"/>
  <c r="F2" i="16"/>
  <c r="W2" i="11"/>
  <c r="E2" i="35"/>
  <c r="F2" i="35"/>
  <c r="D2" i="35"/>
  <c r="X2" i="11"/>
  <c r="D2" i="27"/>
  <c r="E2" i="27"/>
  <c r="F2" i="27"/>
  <c r="C2" i="27"/>
  <c r="AA2" i="11"/>
  <c r="D2" i="33"/>
  <c r="C2" i="33"/>
  <c r="AC2" i="11"/>
  <c r="AF2" i="11"/>
  <c r="AG2" i="11"/>
  <c r="C3" i="20"/>
  <c r="E3" i="11"/>
  <c r="G3" i="11"/>
  <c r="K3" i="39"/>
  <c r="L3" i="39"/>
  <c r="J3" i="39"/>
  <c r="F3" i="39"/>
  <c r="I3" i="11"/>
  <c r="M3" i="39"/>
  <c r="G3" i="39"/>
  <c r="J3" i="11"/>
  <c r="N3" i="39"/>
  <c r="H3" i="39"/>
  <c r="K3" i="11"/>
  <c r="O3" i="39"/>
  <c r="I3" i="39"/>
  <c r="L3" i="11"/>
  <c r="L3" i="38"/>
  <c r="M3" i="38"/>
  <c r="J3" i="38"/>
  <c r="F3" i="38"/>
  <c r="M3" i="11"/>
  <c r="N3" i="38"/>
  <c r="G3" i="38"/>
  <c r="N3" i="11"/>
  <c r="O3" i="38"/>
  <c r="H3" i="38"/>
  <c r="O3" i="11"/>
  <c r="P3" i="38"/>
  <c r="I3" i="38"/>
  <c r="P3" i="11"/>
  <c r="Q3" i="11"/>
  <c r="R3" i="11"/>
  <c r="S3" i="11"/>
  <c r="T3" i="11"/>
  <c r="D3" i="15"/>
  <c r="E3" i="15"/>
  <c r="C3" i="15"/>
  <c r="U3" i="11"/>
  <c r="V3" i="11"/>
  <c r="G3" i="16"/>
  <c r="H3" i="16"/>
  <c r="F3" i="16"/>
  <c r="W3" i="11"/>
  <c r="E3" i="35"/>
  <c r="F3" i="35"/>
  <c r="D3" i="35"/>
  <c r="X3" i="11"/>
  <c r="D3" i="27"/>
  <c r="E3" i="27"/>
  <c r="F3" i="27"/>
  <c r="C3" i="27"/>
  <c r="AA3" i="11"/>
  <c r="D3" i="33"/>
  <c r="C3" i="33"/>
  <c r="AC3" i="11"/>
  <c r="AF3" i="11"/>
  <c r="AG3" i="11"/>
  <c r="C4" i="20"/>
  <c r="E4" i="11"/>
  <c r="G4" i="11"/>
  <c r="O4" i="39"/>
  <c r="I4" i="39"/>
  <c r="L4" i="11"/>
  <c r="L4" i="38"/>
  <c r="M4" i="38"/>
  <c r="J4" i="38"/>
  <c r="F4" i="38"/>
  <c r="M4" i="11"/>
  <c r="N4" i="38"/>
  <c r="G4" i="38"/>
  <c r="N4" i="11"/>
  <c r="O4" i="38"/>
  <c r="H4" i="38"/>
  <c r="O4" i="11"/>
  <c r="P4" i="38"/>
  <c r="I4" i="38"/>
  <c r="P4" i="11"/>
  <c r="Q4" i="11"/>
  <c r="R4" i="11"/>
  <c r="S4" i="11"/>
  <c r="T4" i="11"/>
  <c r="D4" i="15"/>
  <c r="E4" i="15"/>
  <c r="C4" i="15"/>
  <c r="U4" i="11"/>
  <c r="V4" i="11"/>
  <c r="G4" i="16"/>
  <c r="H4" i="16"/>
  <c r="F4" i="16"/>
  <c r="W4" i="11"/>
  <c r="E4" i="35"/>
  <c r="F4" i="35"/>
  <c r="D4" i="35"/>
  <c r="X4" i="11"/>
  <c r="D4" i="27"/>
  <c r="G5" i="11"/>
  <c r="E4" i="27"/>
  <c r="F4" i="27"/>
  <c r="C4" i="27"/>
  <c r="AA4" i="11"/>
  <c r="D4" i="33"/>
  <c r="C4" i="33"/>
  <c r="AC4" i="11"/>
  <c r="AF4" i="11"/>
  <c r="AG4" i="11"/>
  <c r="C5" i="20"/>
  <c r="E5" i="11"/>
  <c r="O5" i="39"/>
  <c r="I5" i="39"/>
  <c r="L5" i="11"/>
  <c r="L5" i="38"/>
  <c r="M5" i="38"/>
  <c r="J5" i="38"/>
  <c r="F5" i="38"/>
  <c r="M5" i="11"/>
  <c r="N5" i="38"/>
  <c r="G5" i="38"/>
  <c r="N5" i="11"/>
  <c r="O5" i="38"/>
  <c r="H5" i="38"/>
  <c r="O5" i="11"/>
  <c r="P5" i="38"/>
  <c r="I5" i="38"/>
  <c r="P5" i="11"/>
  <c r="T5" i="11"/>
  <c r="D5" i="15"/>
  <c r="E5" i="15"/>
  <c r="C5" i="15"/>
  <c r="U5" i="11"/>
  <c r="V5" i="11"/>
  <c r="G5" i="16"/>
  <c r="H5" i="16"/>
  <c r="F5" i="16"/>
  <c r="W5" i="11"/>
  <c r="E5" i="35"/>
  <c r="F5" i="35"/>
  <c r="D5" i="35"/>
  <c r="X5" i="11"/>
  <c r="D5" i="27"/>
  <c r="E5" i="27"/>
  <c r="F5" i="27"/>
  <c r="C5" i="27"/>
  <c r="AA5" i="11"/>
  <c r="D5" i="33"/>
  <c r="C5" i="33"/>
  <c r="AC5" i="11"/>
  <c r="AG5" i="11"/>
  <c r="C6" i="20"/>
  <c r="E6" i="11"/>
  <c r="G6" i="11"/>
  <c r="O6" i="39"/>
  <c r="I6" i="39"/>
  <c r="L6" i="11"/>
  <c r="L6" i="38"/>
  <c r="M6" i="38"/>
  <c r="J6" i="38"/>
  <c r="F6" i="38"/>
  <c r="M6" i="11"/>
  <c r="N6" i="38"/>
  <c r="G6" i="38"/>
  <c r="N6" i="11"/>
  <c r="O6" i="38"/>
  <c r="H6" i="38"/>
  <c r="O6" i="11"/>
  <c r="P6" i="38"/>
  <c r="I6" i="38"/>
  <c r="P6" i="11"/>
  <c r="Q6" i="11"/>
  <c r="R6" i="11"/>
  <c r="S6" i="11"/>
  <c r="T6" i="11"/>
  <c r="D6" i="15"/>
  <c r="E6" i="15"/>
  <c r="C6" i="15"/>
  <c r="U6" i="11"/>
  <c r="V6" i="11"/>
  <c r="G6" i="16"/>
  <c r="H6" i="16"/>
  <c r="F6" i="16"/>
  <c r="W6" i="11"/>
  <c r="E6" i="35"/>
  <c r="F6" i="35"/>
  <c r="D6" i="35"/>
  <c r="X6" i="11"/>
  <c r="D6" i="27"/>
  <c r="E6" i="27"/>
  <c r="F6" i="27"/>
  <c r="C6" i="27"/>
  <c r="AA6" i="11"/>
  <c r="D6" i="33"/>
  <c r="C6" i="33"/>
  <c r="AC6" i="11"/>
  <c r="C7" i="20"/>
  <c r="E7" i="11"/>
  <c r="G7" i="11"/>
  <c r="K7" i="39"/>
  <c r="L7" i="39"/>
  <c r="J7" i="39"/>
  <c r="F7" i="39"/>
  <c r="I7" i="11"/>
  <c r="M7" i="39"/>
  <c r="G7" i="39"/>
  <c r="J7" i="11"/>
  <c r="N7" i="39"/>
  <c r="H7" i="39"/>
  <c r="K7" i="11"/>
  <c r="O7" i="39"/>
  <c r="I7" i="39"/>
  <c r="L7" i="11"/>
  <c r="L7" i="38"/>
  <c r="M7" i="38"/>
  <c r="J7" i="38"/>
  <c r="F7" i="38"/>
  <c r="M7" i="11"/>
  <c r="N7" i="38"/>
  <c r="G7" i="38"/>
  <c r="N7" i="11"/>
  <c r="O7" i="38"/>
  <c r="H7" i="38"/>
  <c r="O7" i="11"/>
  <c r="P7" i="38"/>
  <c r="I7" i="38"/>
  <c r="P7" i="11"/>
  <c r="Q7" i="11"/>
  <c r="R7" i="11"/>
  <c r="S7" i="11"/>
  <c r="T7" i="11"/>
  <c r="D7" i="15"/>
  <c r="E7" i="15"/>
  <c r="C7" i="15"/>
  <c r="U7" i="11"/>
  <c r="V7" i="11"/>
  <c r="G7" i="16"/>
  <c r="H7" i="16"/>
  <c r="F7" i="16"/>
  <c r="W7" i="11"/>
  <c r="E7" i="35"/>
  <c r="F7" i="35"/>
  <c r="D7" i="35"/>
  <c r="X7" i="11"/>
  <c r="D7" i="33"/>
  <c r="C7" i="33"/>
  <c r="AC7" i="11"/>
  <c r="AF7" i="11"/>
  <c r="C8" i="20"/>
  <c r="E8" i="11"/>
  <c r="G8" i="11"/>
  <c r="K8" i="39"/>
  <c r="L8" i="39"/>
  <c r="J8" i="39"/>
  <c r="F8" i="39"/>
  <c r="I8" i="11"/>
  <c r="M8" i="39"/>
  <c r="G8" i="39"/>
  <c r="J8" i="11"/>
  <c r="N8" i="39"/>
  <c r="H8" i="39"/>
  <c r="K8" i="11"/>
  <c r="O8" i="39"/>
  <c r="I8" i="39"/>
  <c r="L8" i="11"/>
  <c r="P8" i="38"/>
  <c r="I8" i="38"/>
  <c r="P8" i="11"/>
  <c r="Q8" i="11"/>
  <c r="R8" i="11"/>
  <c r="S8" i="11"/>
  <c r="T8" i="11"/>
  <c r="D8" i="15"/>
  <c r="E8" i="15"/>
  <c r="C8" i="15"/>
  <c r="U8" i="11"/>
  <c r="V8" i="11"/>
  <c r="G8" i="16"/>
  <c r="H8" i="16"/>
  <c r="F8" i="16"/>
  <c r="W8" i="11"/>
  <c r="E8" i="35"/>
  <c r="F8" i="35"/>
  <c r="D8" i="35"/>
  <c r="X8" i="11"/>
  <c r="D8" i="27"/>
  <c r="E8" i="27"/>
  <c r="F8" i="27"/>
  <c r="C8" i="27"/>
  <c r="AA8" i="11"/>
  <c r="D8" i="33"/>
  <c r="C8" i="33"/>
  <c r="AC8" i="11"/>
  <c r="I8" i="34"/>
  <c r="C8" i="34"/>
  <c r="AD8" i="11"/>
  <c r="AF8" i="11"/>
  <c r="AG8" i="11"/>
  <c r="C9" i="20"/>
  <c r="E9" i="11"/>
  <c r="E9" i="12"/>
  <c r="C9" i="12"/>
  <c r="F9" i="11"/>
  <c r="G9" i="11"/>
  <c r="K9" i="39"/>
  <c r="L9" i="39"/>
  <c r="J9" i="39"/>
  <c r="F9" i="39"/>
  <c r="I9" i="11"/>
  <c r="M9" i="39"/>
  <c r="G9" i="39"/>
  <c r="J9" i="11"/>
  <c r="N9" i="39"/>
  <c r="H9" i="39"/>
  <c r="K9" i="11"/>
  <c r="O9" i="39"/>
  <c r="I9" i="39"/>
  <c r="L9" i="11"/>
  <c r="P9" i="38"/>
  <c r="I9" i="38"/>
  <c r="P9" i="11"/>
  <c r="Q9" i="11"/>
  <c r="R9" i="11"/>
  <c r="S9" i="11"/>
  <c r="T9" i="11"/>
  <c r="D9" i="15"/>
  <c r="E9" i="15"/>
  <c r="C9" i="15"/>
  <c r="U9" i="11"/>
  <c r="V9" i="11"/>
  <c r="G9" i="16"/>
  <c r="H9" i="16"/>
  <c r="F9" i="16"/>
  <c r="W9" i="11"/>
  <c r="E9" i="35"/>
  <c r="F9" i="35"/>
  <c r="D9" i="35"/>
  <c r="X9" i="11"/>
  <c r="D9" i="27"/>
  <c r="E9" i="27"/>
  <c r="F9" i="27"/>
  <c r="C9" i="27"/>
  <c r="AA9" i="11"/>
  <c r="D9" i="33"/>
  <c r="C9" i="33"/>
  <c r="AC9" i="11"/>
  <c r="I9" i="34"/>
  <c r="C9" i="34"/>
  <c r="AD9" i="11"/>
  <c r="AG9" i="11"/>
  <c r="C10" i="20"/>
  <c r="E10" i="11"/>
  <c r="G10" i="11"/>
  <c r="K10" i="39"/>
  <c r="L10" i="39"/>
  <c r="J10" i="39"/>
  <c r="F10" i="39"/>
  <c r="I10" i="11"/>
  <c r="M10" i="39"/>
  <c r="G10" i="39"/>
  <c r="J10" i="11"/>
  <c r="N10" i="39"/>
  <c r="H10" i="39"/>
  <c r="K10" i="11"/>
  <c r="O10" i="39"/>
  <c r="I10" i="39"/>
  <c r="L10" i="11"/>
  <c r="L10" i="38"/>
  <c r="M10" i="38"/>
  <c r="J10" i="38"/>
  <c r="F10" i="38"/>
  <c r="M10" i="11"/>
  <c r="N10" i="38"/>
  <c r="G10" i="38"/>
  <c r="N10" i="11"/>
  <c r="O10" i="38"/>
  <c r="H10" i="38"/>
  <c r="O10" i="11"/>
  <c r="P10" i="38"/>
  <c r="I10" i="38"/>
  <c r="P10" i="11"/>
  <c r="Q10" i="11"/>
  <c r="R10" i="11"/>
  <c r="S10" i="11"/>
  <c r="T10" i="11"/>
  <c r="D10" i="15"/>
  <c r="E10" i="15"/>
  <c r="C10" i="15"/>
  <c r="U10" i="11"/>
  <c r="V10" i="11"/>
  <c r="G10" i="16"/>
  <c r="H10" i="16"/>
  <c r="F10" i="16"/>
  <c r="W10" i="11"/>
  <c r="E10" i="35"/>
  <c r="F10" i="35"/>
  <c r="D10" i="35"/>
  <c r="X10" i="11"/>
  <c r="D10" i="27"/>
  <c r="E10" i="27"/>
  <c r="F10" i="27"/>
  <c r="C10" i="27"/>
  <c r="AA10" i="11"/>
  <c r="D10" i="33"/>
  <c r="C10" i="33"/>
  <c r="AC10" i="11"/>
  <c r="I10" i="34"/>
  <c r="C10" i="34"/>
  <c r="AD10" i="11"/>
  <c r="AF10" i="11"/>
  <c r="AG10" i="11"/>
  <c r="C11" i="20"/>
  <c r="E11" i="11"/>
  <c r="G11" i="11"/>
  <c r="K11" i="39"/>
  <c r="L11" i="39"/>
  <c r="J11" i="39"/>
  <c r="F11" i="39"/>
  <c r="I11" i="11"/>
  <c r="M11" i="39"/>
  <c r="G11" i="39"/>
  <c r="J11" i="11"/>
  <c r="N11" i="39"/>
  <c r="H11" i="39"/>
  <c r="K11" i="11"/>
  <c r="O11" i="39"/>
  <c r="I11" i="39"/>
  <c r="L11" i="11"/>
  <c r="L11" i="38"/>
  <c r="M11" i="38"/>
  <c r="J11" i="38"/>
  <c r="F11" i="38"/>
  <c r="M11" i="11"/>
  <c r="N11" i="38"/>
  <c r="G11" i="38"/>
  <c r="N11" i="11"/>
  <c r="O11" i="38"/>
  <c r="H11" i="38"/>
  <c r="O11" i="11"/>
  <c r="P11" i="38"/>
  <c r="I11" i="38"/>
  <c r="P11" i="11"/>
  <c r="Q11" i="11"/>
  <c r="R11" i="11"/>
  <c r="S11" i="11"/>
  <c r="T11" i="11"/>
  <c r="D11" i="15"/>
  <c r="E11" i="15"/>
  <c r="C11" i="15"/>
  <c r="U11" i="11"/>
  <c r="V11" i="11"/>
  <c r="G11" i="16"/>
  <c r="H11" i="16"/>
  <c r="F11" i="16"/>
  <c r="W11" i="11"/>
  <c r="E11" i="35"/>
  <c r="F11" i="35"/>
  <c r="D11" i="35"/>
  <c r="X11" i="11"/>
  <c r="D11" i="27"/>
  <c r="E11" i="27"/>
  <c r="F11" i="27"/>
  <c r="C11" i="27"/>
  <c r="AA11" i="11"/>
  <c r="D11" i="33"/>
  <c r="C11" i="33"/>
  <c r="AC11" i="11"/>
  <c r="I11" i="34"/>
  <c r="C11" i="34"/>
  <c r="AD11" i="11"/>
  <c r="AG11" i="11"/>
  <c r="C12" i="20"/>
  <c r="E12" i="11"/>
  <c r="G12" i="11"/>
  <c r="K12" i="39"/>
  <c r="L12" i="39"/>
  <c r="J12" i="39"/>
  <c r="F12" i="39"/>
  <c r="I12" i="11"/>
  <c r="M12" i="39"/>
  <c r="G12" i="39"/>
  <c r="J12" i="11"/>
  <c r="N12" i="39"/>
  <c r="H12" i="39"/>
  <c r="K12" i="11"/>
  <c r="O12" i="39"/>
  <c r="I12" i="39"/>
  <c r="L12" i="11"/>
  <c r="O12" i="38"/>
  <c r="H12" i="38"/>
  <c r="O12" i="11"/>
  <c r="P12" i="38"/>
  <c r="I12" i="38"/>
  <c r="P12" i="11"/>
  <c r="Q12" i="11"/>
  <c r="R12" i="11"/>
  <c r="S12" i="11"/>
  <c r="T12" i="11"/>
  <c r="D12" i="15"/>
  <c r="E12" i="15"/>
  <c r="C12" i="15"/>
  <c r="U12" i="11"/>
  <c r="V12" i="11"/>
  <c r="G12" i="16"/>
  <c r="H12" i="16"/>
  <c r="F12" i="16"/>
  <c r="W12" i="11"/>
  <c r="E12" i="35"/>
  <c r="F12" i="35"/>
  <c r="D12" i="35"/>
  <c r="X12" i="11"/>
  <c r="D12" i="33"/>
  <c r="C12" i="33"/>
  <c r="AC12" i="11"/>
  <c r="I12" i="34"/>
  <c r="C12" i="34"/>
  <c r="AD12" i="11"/>
  <c r="AF12" i="11"/>
  <c r="AG12" i="11"/>
  <c r="C13" i="20"/>
  <c r="E13" i="11"/>
  <c r="G13" i="11"/>
  <c r="O13" i="39"/>
  <c r="I13" i="39"/>
  <c r="L13" i="11"/>
  <c r="L13" i="38"/>
  <c r="M13" i="38"/>
  <c r="J13" i="38"/>
  <c r="F13" i="38"/>
  <c r="M13" i="11"/>
  <c r="N13" i="38"/>
  <c r="G13" i="38"/>
  <c r="N13" i="11"/>
  <c r="O13" i="38"/>
  <c r="H13" i="38"/>
  <c r="O13" i="11"/>
  <c r="P13" i="38"/>
  <c r="I13" i="38"/>
  <c r="P13" i="11"/>
  <c r="Q13" i="11"/>
  <c r="R13" i="11"/>
  <c r="S13" i="11"/>
  <c r="T13" i="11"/>
  <c r="D13" i="15"/>
  <c r="E13" i="15"/>
  <c r="C13" i="15"/>
  <c r="U13" i="11"/>
  <c r="V13" i="11"/>
  <c r="G13" i="16"/>
  <c r="H13" i="16"/>
  <c r="F13" i="16"/>
  <c r="W13" i="11"/>
  <c r="E13" i="35"/>
  <c r="F13" i="35"/>
  <c r="D13" i="35"/>
  <c r="X13" i="11"/>
  <c r="D13" i="27"/>
  <c r="E13" i="27"/>
  <c r="F13" i="27"/>
  <c r="C13" i="27"/>
  <c r="AA13" i="11"/>
  <c r="D13" i="33"/>
  <c r="C13" i="33"/>
  <c r="AC13" i="11"/>
  <c r="AF13" i="11"/>
  <c r="AG13" i="11"/>
  <c r="C14" i="20"/>
  <c r="E14" i="11"/>
  <c r="G14" i="11"/>
  <c r="K14" i="39"/>
  <c r="L14" i="39"/>
  <c r="J14" i="39"/>
  <c r="F14" i="39"/>
  <c r="I14" i="11"/>
  <c r="M14" i="39"/>
  <c r="G14" i="39"/>
  <c r="J14" i="11"/>
  <c r="N14" i="39"/>
  <c r="H14" i="39"/>
  <c r="K14" i="11"/>
  <c r="O14" i="39"/>
  <c r="I14" i="39"/>
  <c r="L14" i="11"/>
  <c r="O14" i="38"/>
  <c r="H14" i="38"/>
  <c r="O14" i="11"/>
  <c r="P14" i="38"/>
  <c r="I14" i="38"/>
  <c r="P14" i="11"/>
  <c r="Q14" i="11"/>
  <c r="R14" i="11"/>
  <c r="S14" i="11"/>
  <c r="T14" i="11"/>
  <c r="D14" i="15"/>
  <c r="E14" i="15"/>
  <c r="C14" i="15"/>
  <c r="U14" i="11"/>
  <c r="V14" i="11"/>
  <c r="G14" i="16"/>
  <c r="H14" i="16"/>
  <c r="F14" i="16"/>
  <c r="W14" i="11"/>
  <c r="E14" i="35"/>
  <c r="F14" i="35"/>
  <c r="D14" i="35"/>
  <c r="X14" i="11"/>
  <c r="D14" i="27"/>
  <c r="E14" i="27"/>
  <c r="F14" i="27"/>
  <c r="C14" i="27"/>
  <c r="AA14" i="11"/>
  <c r="D14" i="33"/>
  <c r="C14" i="33"/>
  <c r="AC14" i="11"/>
  <c r="AF14" i="11"/>
  <c r="C15" i="20"/>
  <c r="E15" i="11"/>
  <c r="G15" i="11"/>
  <c r="K15" i="39"/>
  <c r="L15" i="39"/>
  <c r="J15" i="39"/>
  <c r="F15" i="39"/>
  <c r="I15" i="11"/>
  <c r="M15" i="39"/>
  <c r="G15" i="39"/>
  <c r="J15" i="11"/>
  <c r="N15" i="39"/>
  <c r="H15" i="39"/>
  <c r="K15" i="11"/>
  <c r="O15" i="39"/>
  <c r="I15" i="39"/>
  <c r="L15" i="11"/>
  <c r="O15" i="38"/>
  <c r="H15" i="38"/>
  <c r="O15" i="11"/>
  <c r="P15" i="38"/>
  <c r="I15" i="38"/>
  <c r="P15" i="11"/>
  <c r="Q15" i="11"/>
  <c r="R15" i="11"/>
  <c r="S15" i="11"/>
  <c r="T15" i="11"/>
  <c r="D15" i="15"/>
  <c r="E15" i="15"/>
  <c r="C15" i="15"/>
  <c r="U15" i="11"/>
  <c r="V15" i="11"/>
  <c r="E15" i="35"/>
  <c r="F15" i="35"/>
  <c r="D15" i="35"/>
  <c r="X15" i="11"/>
  <c r="D15" i="33"/>
  <c r="C15" i="33"/>
  <c r="AC15" i="11"/>
  <c r="AF15" i="11"/>
  <c r="C16" i="20"/>
  <c r="E16" i="11"/>
  <c r="G16" i="11"/>
  <c r="O16" i="39"/>
  <c r="I16" i="39"/>
  <c r="L16" i="11"/>
  <c r="L16" i="38"/>
  <c r="M16" i="38"/>
  <c r="J16" i="38"/>
  <c r="F16" i="38"/>
  <c r="M16" i="11"/>
  <c r="N16" i="38"/>
  <c r="G16" i="38"/>
  <c r="N16" i="11"/>
  <c r="O16" i="38"/>
  <c r="H16" i="38"/>
  <c r="O16" i="11"/>
  <c r="P16" i="38"/>
  <c r="I16" i="38"/>
  <c r="P16" i="11"/>
  <c r="T16" i="11"/>
  <c r="D16" i="15"/>
  <c r="E16" i="15"/>
  <c r="C16" i="15"/>
  <c r="U16" i="11"/>
  <c r="V16" i="11"/>
  <c r="G16" i="16"/>
  <c r="H16" i="16"/>
  <c r="F16" i="16"/>
  <c r="W16" i="11"/>
  <c r="E16" i="35"/>
  <c r="F16" i="35"/>
  <c r="D16" i="35"/>
  <c r="X16" i="11"/>
  <c r="D16" i="33"/>
  <c r="C16" i="33"/>
  <c r="AC16" i="11"/>
  <c r="AF16" i="11"/>
  <c r="AG16" i="11"/>
  <c r="E17" i="5"/>
  <c r="C17" i="5"/>
  <c r="D17" i="11"/>
  <c r="C17" i="20"/>
  <c r="E17" i="11"/>
  <c r="G17" i="11"/>
  <c r="K17" i="39"/>
  <c r="L17" i="39"/>
  <c r="J17" i="39"/>
  <c r="F17" i="39"/>
  <c r="I17" i="11"/>
  <c r="M17" i="39"/>
  <c r="G17" i="39"/>
  <c r="J17" i="11"/>
  <c r="N17" i="39"/>
  <c r="H17" i="39"/>
  <c r="K17" i="11"/>
  <c r="O17" i="39"/>
  <c r="I17" i="39"/>
  <c r="L17" i="11"/>
  <c r="L17" i="38"/>
  <c r="M17" i="38"/>
  <c r="J17" i="38"/>
  <c r="F17" i="38"/>
  <c r="M17" i="11"/>
  <c r="N17" i="38"/>
  <c r="G17" i="38"/>
  <c r="N17" i="11"/>
  <c r="O17" i="38"/>
  <c r="H17" i="38"/>
  <c r="O17" i="11"/>
  <c r="P17" i="38"/>
  <c r="I17" i="38"/>
  <c r="P17" i="11"/>
  <c r="T17" i="11"/>
  <c r="D17" i="15"/>
  <c r="E17" i="15"/>
  <c r="C17" i="15"/>
  <c r="U17" i="11"/>
  <c r="V17" i="11"/>
  <c r="G17" i="16"/>
  <c r="H17" i="16"/>
  <c r="F17" i="16"/>
  <c r="W17" i="11"/>
  <c r="E17" i="35"/>
  <c r="F17" i="35"/>
  <c r="D17" i="35"/>
  <c r="X17" i="11"/>
  <c r="D17" i="33"/>
  <c r="C17" i="33"/>
  <c r="AC17" i="11"/>
  <c r="AF17" i="11"/>
  <c r="AG17" i="11"/>
  <c r="C18" i="20"/>
  <c r="E18" i="11"/>
  <c r="E18" i="12"/>
  <c r="C18" i="12"/>
  <c r="F18" i="11"/>
  <c r="G18" i="11"/>
  <c r="K18" i="39"/>
  <c r="L18" i="39"/>
  <c r="J18" i="39"/>
  <c r="F18" i="39"/>
  <c r="I18" i="11"/>
  <c r="M18" i="39"/>
  <c r="G18" i="39"/>
  <c r="J18" i="11"/>
  <c r="N18" i="39"/>
  <c r="H18" i="39"/>
  <c r="K18" i="11"/>
  <c r="O18" i="39"/>
  <c r="I18" i="39"/>
  <c r="L18" i="11"/>
  <c r="P18" i="38"/>
  <c r="I18" i="38"/>
  <c r="P18" i="11"/>
  <c r="Q18" i="11"/>
  <c r="R18" i="11"/>
  <c r="S18" i="11"/>
  <c r="T18" i="11"/>
  <c r="D18" i="15"/>
  <c r="E18" i="15"/>
  <c r="C18" i="15"/>
  <c r="U18" i="11"/>
  <c r="V18" i="11"/>
  <c r="G18" i="16"/>
  <c r="H18" i="16"/>
  <c r="F18" i="16"/>
  <c r="W18" i="11"/>
  <c r="E18" i="35"/>
  <c r="F18" i="35"/>
  <c r="D18" i="35"/>
  <c r="X18" i="11"/>
  <c r="D18" i="33"/>
  <c r="C18" i="33"/>
  <c r="AC18" i="11"/>
  <c r="AF18" i="11"/>
  <c r="AG18" i="11"/>
  <c r="E19" i="5"/>
  <c r="C19" i="5"/>
  <c r="D19" i="11"/>
  <c r="C19" i="20"/>
  <c r="E19" i="11"/>
  <c r="E19" i="12"/>
  <c r="C19" i="12"/>
  <c r="F19" i="11"/>
  <c r="G19" i="11"/>
  <c r="O19" i="39"/>
  <c r="I19" i="39"/>
  <c r="L19" i="11"/>
  <c r="L19" i="38"/>
  <c r="M19" i="38"/>
  <c r="J19" i="38"/>
  <c r="F19" i="38"/>
  <c r="M19" i="11"/>
  <c r="N19" i="38"/>
  <c r="G19" i="38"/>
  <c r="N19" i="11"/>
  <c r="O19" i="38"/>
  <c r="H19" i="38"/>
  <c r="O19" i="11"/>
  <c r="P19" i="38"/>
  <c r="I19" i="38"/>
  <c r="P19" i="11"/>
  <c r="Q19" i="11"/>
  <c r="R19" i="11"/>
  <c r="S19" i="11"/>
  <c r="T19" i="11"/>
  <c r="D19" i="15"/>
  <c r="E19" i="15"/>
  <c r="C19" i="15"/>
  <c r="U19" i="11"/>
  <c r="V19" i="11"/>
  <c r="G19" i="16"/>
  <c r="H19" i="16"/>
  <c r="F19" i="16"/>
  <c r="W19" i="11"/>
  <c r="E19" i="35"/>
  <c r="F19" i="35"/>
  <c r="D19" i="35"/>
  <c r="X19" i="11"/>
  <c r="D19" i="33"/>
  <c r="C19" i="33"/>
  <c r="AC19" i="11"/>
  <c r="AF19" i="11"/>
  <c r="AG19" i="11"/>
  <c r="E20" i="5"/>
  <c r="C20" i="5"/>
  <c r="D20" i="11"/>
  <c r="C20" i="20"/>
  <c r="E20" i="11"/>
  <c r="E20" i="12"/>
  <c r="C20" i="12"/>
  <c r="F20" i="11"/>
  <c r="G20" i="11"/>
  <c r="K20" i="39"/>
  <c r="L20" i="39"/>
  <c r="J20" i="39"/>
  <c r="F20" i="39"/>
  <c r="I20" i="11"/>
  <c r="M20" i="39"/>
  <c r="G20" i="39"/>
  <c r="J20" i="11"/>
  <c r="N20" i="39"/>
  <c r="H20" i="39"/>
  <c r="K20" i="11"/>
  <c r="O20" i="39"/>
  <c r="I20" i="39"/>
  <c r="L20" i="11"/>
  <c r="L20" i="38"/>
  <c r="M20" i="38"/>
  <c r="J20" i="38"/>
  <c r="F20" i="38"/>
  <c r="M20" i="11"/>
  <c r="N20" i="38"/>
  <c r="G20" i="38"/>
  <c r="N20" i="11"/>
  <c r="O20" i="38"/>
  <c r="H20" i="38"/>
  <c r="O20" i="11"/>
  <c r="P20" i="38"/>
  <c r="I20" i="38"/>
  <c r="P20" i="11"/>
  <c r="Q20" i="11"/>
  <c r="R20" i="11"/>
  <c r="S20" i="11"/>
  <c r="T20" i="11"/>
  <c r="D20" i="15"/>
  <c r="E20" i="15"/>
  <c r="C20" i="15"/>
  <c r="U20" i="11"/>
  <c r="V20" i="11"/>
  <c r="G20" i="16"/>
  <c r="H20" i="16"/>
  <c r="F20" i="16"/>
  <c r="W20" i="11"/>
  <c r="E20" i="35"/>
  <c r="F20" i="35"/>
  <c r="D20" i="35"/>
  <c r="X20" i="11"/>
  <c r="D20" i="33"/>
  <c r="C20" i="33"/>
  <c r="AC20" i="11"/>
  <c r="AF20" i="11"/>
  <c r="AG20" i="11"/>
  <c r="G21" i="11"/>
  <c r="K21" i="39"/>
  <c r="L21" i="39"/>
  <c r="J21" i="39"/>
  <c r="F21" i="39"/>
  <c r="I21" i="11"/>
  <c r="M21" i="39"/>
  <c r="G21" i="39"/>
  <c r="J21" i="11"/>
  <c r="N21" i="39"/>
  <c r="H21" i="39"/>
  <c r="K21" i="11"/>
  <c r="O21" i="39"/>
  <c r="I21" i="39"/>
  <c r="L21" i="11"/>
  <c r="L21" i="38"/>
  <c r="M21" i="38"/>
  <c r="J21" i="38"/>
  <c r="F21" i="38"/>
  <c r="M21" i="11"/>
  <c r="N21" i="38"/>
  <c r="G21" i="38"/>
  <c r="N21" i="11"/>
  <c r="O21" i="38"/>
  <c r="H21" i="38"/>
  <c r="O21" i="11"/>
  <c r="P21" i="38"/>
  <c r="I21" i="38"/>
  <c r="P21" i="11"/>
  <c r="Q21" i="11"/>
  <c r="R21" i="11"/>
  <c r="S21" i="11"/>
  <c r="T21" i="11"/>
  <c r="D21" i="15"/>
  <c r="E21" i="15"/>
  <c r="C21" i="15"/>
  <c r="U21" i="11"/>
  <c r="V21" i="11"/>
  <c r="G21" i="16"/>
  <c r="H21" i="16"/>
  <c r="F21" i="16"/>
  <c r="W21" i="11"/>
  <c r="E21" i="35"/>
  <c r="F21" i="35"/>
  <c r="D21" i="35"/>
  <c r="X21" i="11"/>
  <c r="D21" i="33"/>
  <c r="C21" i="33"/>
  <c r="AC21" i="11"/>
  <c r="AF21" i="11"/>
  <c r="AG21" i="11"/>
  <c r="E22" i="12"/>
  <c r="C22" i="12"/>
  <c r="F22" i="11"/>
  <c r="G22" i="11"/>
  <c r="K22" i="39"/>
  <c r="L22" i="39"/>
  <c r="J22" i="39"/>
  <c r="F22" i="39"/>
  <c r="I22" i="11"/>
  <c r="M22" i="39"/>
  <c r="G22" i="39"/>
  <c r="J22" i="11"/>
  <c r="N22" i="39"/>
  <c r="H22" i="39"/>
  <c r="K22" i="11"/>
  <c r="O22" i="39"/>
  <c r="I22" i="39"/>
  <c r="L22" i="11"/>
  <c r="L22" i="38"/>
  <c r="M22" i="38"/>
  <c r="J22" i="38"/>
  <c r="F22" i="38"/>
  <c r="M22" i="11"/>
  <c r="N22" i="38"/>
  <c r="G22" i="38"/>
  <c r="N22" i="11"/>
  <c r="O22" i="38"/>
  <c r="H22" i="38"/>
  <c r="O22" i="11"/>
  <c r="P22" i="38"/>
  <c r="I22" i="38"/>
  <c r="P22" i="11"/>
  <c r="T22" i="11"/>
  <c r="D22" i="15"/>
  <c r="E22" i="15"/>
  <c r="C22" i="15"/>
  <c r="U22" i="11"/>
  <c r="V22" i="11"/>
  <c r="G22" i="16"/>
  <c r="H22" i="16"/>
  <c r="F22" i="16"/>
  <c r="W22" i="11"/>
  <c r="E22" i="35"/>
  <c r="F22" i="35"/>
  <c r="D22" i="35"/>
  <c r="X22" i="11"/>
  <c r="D22" i="33"/>
  <c r="C22" i="33"/>
  <c r="AC22" i="11"/>
  <c r="AF22" i="11"/>
  <c r="AG22" i="11"/>
  <c r="E23" i="12"/>
  <c r="C23" i="12"/>
  <c r="F23" i="11"/>
  <c r="G23" i="11"/>
  <c r="K23" i="39"/>
  <c r="L23" i="39"/>
  <c r="J23" i="39"/>
  <c r="F23" i="39"/>
  <c r="I23" i="11"/>
  <c r="M23" i="39"/>
  <c r="G23" i="39"/>
  <c r="J23" i="11"/>
  <c r="N23" i="39"/>
  <c r="H23" i="39"/>
  <c r="K23" i="11"/>
  <c r="O23" i="39"/>
  <c r="I23" i="39"/>
  <c r="L23" i="11"/>
  <c r="L23" i="38"/>
  <c r="M23" i="38"/>
  <c r="J23" i="38"/>
  <c r="F23" i="38"/>
  <c r="M23" i="11"/>
  <c r="N23" i="38"/>
  <c r="G23" i="38"/>
  <c r="N23" i="11"/>
  <c r="O23" i="38"/>
  <c r="H23" i="38"/>
  <c r="O23" i="11"/>
  <c r="P23" i="38"/>
  <c r="I23" i="38"/>
  <c r="P23" i="11"/>
  <c r="T23" i="11"/>
  <c r="D23" i="33"/>
  <c r="C23" i="33"/>
  <c r="AC23" i="11"/>
  <c r="AF23" i="11"/>
  <c r="AG23" i="11"/>
  <c r="E24" i="12"/>
  <c r="C24" i="12"/>
  <c r="F24" i="11"/>
  <c r="G24" i="11"/>
  <c r="O24" i="39"/>
  <c r="I24" i="39"/>
  <c r="L24" i="11"/>
  <c r="L24" i="38"/>
  <c r="M24" i="38"/>
  <c r="J24" i="38"/>
  <c r="F24" i="38"/>
  <c r="M24" i="11"/>
  <c r="N24" i="38"/>
  <c r="G24" i="38"/>
  <c r="N24" i="11"/>
  <c r="O24" i="38"/>
  <c r="H24" i="38"/>
  <c r="O24" i="11"/>
  <c r="P24" i="38"/>
  <c r="I24" i="38"/>
  <c r="P24" i="11"/>
  <c r="Q24" i="11"/>
  <c r="R24" i="11"/>
  <c r="S24" i="11"/>
  <c r="T24" i="11"/>
  <c r="D24" i="15"/>
  <c r="E24" i="15"/>
  <c r="C24" i="15"/>
  <c r="U24" i="11"/>
  <c r="V24" i="11"/>
  <c r="G24" i="16"/>
  <c r="H24" i="16"/>
  <c r="F24" i="16"/>
  <c r="W24" i="11"/>
  <c r="E24" i="35"/>
  <c r="F24" i="35"/>
  <c r="D24" i="35"/>
  <c r="X24" i="11"/>
  <c r="D24" i="33"/>
  <c r="C24" i="33"/>
  <c r="AC24" i="11"/>
  <c r="AF24" i="11"/>
  <c r="AG24" i="11"/>
  <c r="E25" i="12"/>
  <c r="C25" i="12"/>
  <c r="F25" i="11"/>
  <c r="G25" i="11"/>
  <c r="O25" i="39"/>
  <c r="I25" i="39"/>
  <c r="L25" i="11"/>
  <c r="L25" i="38"/>
  <c r="M25" i="38"/>
  <c r="J25" i="38"/>
  <c r="F25" i="38"/>
  <c r="M25" i="11"/>
  <c r="N25" i="38"/>
  <c r="G25" i="38"/>
  <c r="N25" i="11"/>
  <c r="O25" i="38"/>
  <c r="H25" i="38"/>
  <c r="O25" i="11"/>
  <c r="P25" i="38"/>
  <c r="I25" i="38"/>
  <c r="P25" i="11"/>
  <c r="Q25" i="11"/>
  <c r="R25" i="11"/>
  <c r="S25" i="11"/>
  <c r="T25" i="11"/>
  <c r="D25" i="15"/>
  <c r="E25" i="15"/>
  <c r="C25" i="15"/>
  <c r="U25" i="11"/>
  <c r="V25" i="11"/>
  <c r="G25" i="16"/>
  <c r="H25" i="16"/>
  <c r="F25" i="16"/>
  <c r="W25" i="11"/>
  <c r="E25" i="35"/>
  <c r="F25" i="35"/>
  <c r="D25" i="35"/>
  <c r="X25" i="11"/>
  <c r="D25" i="33"/>
  <c r="C25" i="33"/>
  <c r="AC25" i="11"/>
  <c r="AF25" i="11"/>
  <c r="AG25" i="11"/>
  <c r="E26" i="12"/>
  <c r="C26" i="12"/>
  <c r="F26" i="11"/>
  <c r="G26" i="11"/>
  <c r="O26" i="39"/>
  <c r="I26" i="39"/>
  <c r="L26" i="11"/>
  <c r="L26" i="38"/>
  <c r="M26" i="38"/>
  <c r="J26" i="38"/>
  <c r="F26" i="38"/>
  <c r="M26" i="11"/>
  <c r="N26" i="38"/>
  <c r="G26" i="38"/>
  <c r="N26" i="11"/>
  <c r="O26" i="38"/>
  <c r="H26" i="38"/>
  <c r="O26" i="11"/>
  <c r="P26" i="38"/>
  <c r="I26" i="38"/>
  <c r="P26" i="11"/>
  <c r="T26" i="11"/>
  <c r="D26" i="15"/>
  <c r="E26" i="15"/>
  <c r="C26" i="15"/>
  <c r="U26" i="11"/>
  <c r="V26" i="11"/>
  <c r="G26" i="16"/>
  <c r="H26" i="16"/>
  <c r="F26" i="16"/>
  <c r="W26" i="11"/>
  <c r="E26" i="35"/>
  <c r="F26" i="35"/>
  <c r="D26" i="35"/>
  <c r="X26" i="11"/>
  <c r="D26" i="33"/>
  <c r="C26" i="33"/>
  <c r="AC26" i="11"/>
  <c r="AG26" i="11"/>
  <c r="G27" i="11"/>
  <c r="K27" i="39"/>
  <c r="L27" i="39"/>
  <c r="J27" i="39"/>
  <c r="F27" i="39"/>
  <c r="I27" i="11"/>
  <c r="M27" i="39"/>
  <c r="G27" i="39"/>
  <c r="J27" i="11"/>
  <c r="N27" i="39"/>
  <c r="H27" i="39"/>
  <c r="K27" i="11"/>
  <c r="O27" i="39"/>
  <c r="I27" i="39"/>
  <c r="L27" i="11"/>
  <c r="L27" i="38"/>
  <c r="M27" i="38"/>
  <c r="J27" i="38"/>
  <c r="F27" i="38"/>
  <c r="M27" i="11"/>
  <c r="N27" i="38"/>
  <c r="G27" i="38"/>
  <c r="N27" i="11"/>
  <c r="O27" i="38"/>
  <c r="H27" i="38"/>
  <c r="O27" i="11"/>
  <c r="P27" i="38"/>
  <c r="I27" i="38"/>
  <c r="P27" i="11"/>
  <c r="Q27" i="11"/>
  <c r="R27" i="11"/>
  <c r="S27" i="11"/>
  <c r="T27" i="11"/>
  <c r="D27" i="15"/>
  <c r="E27" i="15"/>
  <c r="C27" i="15"/>
  <c r="U27" i="11"/>
  <c r="V27" i="11"/>
  <c r="G27" i="16"/>
  <c r="H27" i="16"/>
  <c r="F27" i="16"/>
  <c r="W27" i="11"/>
  <c r="E27" i="35"/>
  <c r="F27" i="35"/>
  <c r="D27" i="35"/>
  <c r="X27" i="11"/>
  <c r="AF27" i="11"/>
  <c r="AG27" i="11"/>
  <c r="E28" i="12"/>
  <c r="C28" i="12"/>
  <c r="F28" i="11"/>
  <c r="G28" i="11"/>
  <c r="O28" i="39"/>
  <c r="I28" i="39"/>
  <c r="L28" i="11"/>
  <c r="L28" i="38"/>
  <c r="M28" i="38"/>
  <c r="J28" i="38"/>
  <c r="F28" i="38"/>
  <c r="M28" i="11"/>
  <c r="N28" i="38"/>
  <c r="G28" i="38"/>
  <c r="N28" i="11"/>
  <c r="O28" i="38"/>
  <c r="H28" i="38"/>
  <c r="O28" i="11"/>
  <c r="P28" i="38"/>
  <c r="I28" i="38"/>
  <c r="P28" i="11"/>
  <c r="T28" i="11"/>
  <c r="D28" i="15"/>
  <c r="E28" i="15"/>
  <c r="C28" i="15"/>
  <c r="U28" i="11"/>
  <c r="V28" i="11"/>
  <c r="G28" i="16"/>
  <c r="H28" i="16"/>
  <c r="F28" i="16"/>
  <c r="W28" i="11"/>
  <c r="E28" i="35"/>
  <c r="F28" i="35"/>
  <c r="D28" i="35"/>
  <c r="X28" i="11"/>
  <c r="AF28" i="11"/>
  <c r="AG28" i="11"/>
  <c r="G29" i="11"/>
  <c r="O29" i="39"/>
  <c r="I29" i="39"/>
  <c r="L29" i="11"/>
  <c r="L29" i="38"/>
  <c r="M29" i="38"/>
  <c r="J29" i="38"/>
  <c r="F29" i="38"/>
  <c r="M29" i="11"/>
  <c r="N29" i="38"/>
  <c r="G29" i="38"/>
  <c r="N29" i="11"/>
  <c r="O29" i="38"/>
  <c r="H29" i="38"/>
  <c r="O29" i="11"/>
  <c r="P29" i="38"/>
  <c r="I29" i="38"/>
  <c r="P29" i="11"/>
  <c r="T29" i="11"/>
  <c r="D29" i="15"/>
  <c r="E29" i="15"/>
  <c r="C29" i="15"/>
  <c r="U29" i="11"/>
  <c r="V29" i="11"/>
  <c r="G29" i="16"/>
  <c r="H29" i="16"/>
  <c r="F29" i="16"/>
  <c r="W29" i="11"/>
  <c r="E29" i="35"/>
  <c r="F29" i="35"/>
  <c r="D29" i="35"/>
  <c r="X29" i="11"/>
  <c r="AF29" i="11"/>
  <c r="AG29" i="11"/>
  <c r="E30" i="12"/>
  <c r="C30" i="12"/>
  <c r="F30" i="11"/>
  <c r="G30" i="11"/>
  <c r="O30" i="39"/>
  <c r="I30" i="39"/>
  <c r="L30" i="11"/>
  <c r="L30" i="38"/>
  <c r="M30" i="38"/>
  <c r="J30" i="38"/>
  <c r="F30" i="38"/>
  <c r="M30" i="11"/>
  <c r="N30" i="38"/>
  <c r="G30" i="38"/>
  <c r="N30" i="11"/>
  <c r="O30" i="38"/>
  <c r="H30" i="38"/>
  <c r="O30" i="11"/>
  <c r="P30" i="38"/>
  <c r="I30" i="38"/>
  <c r="P30" i="11"/>
  <c r="Q30" i="11"/>
  <c r="R30" i="11"/>
  <c r="S30" i="11"/>
  <c r="T30" i="11"/>
  <c r="D30" i="15"/>
  <c r="E30" i="15"/>
  <c r="C30" i="15"/>
  <c r="U30" i="11"/>
  <c r="V30" i="11"/>
  <c r="G30" i="16"/>
  <c r="H30" i="16"/>
  <c r="F30" i="16"/>
  <c r="W30" i="11"/>
  <c r="E30" i="35"/>
  <c r="F30" i="35"/>
  <c r="D30" i="35"/>
  <c r="X30" i="11"/>
  <c r="AF30" i="11"/>
  <c r="AG30" i="11"/>
  <c r="G31" i="11"/>
  <c r="O31" i="39"/>
  <c r="I31" i="39"/>
  <c r="L31" i="11"/>
  <c r="L31" i="38"/>
  <c r="M31" i="38"/>
  <c r="J31" i="38"/>
  <c r="F31" i="38"/>
  <c r="M31" i="11"/>
  <c r="N31" i="38"/>
  <c r="G31" i="38"/>
  <c r="N31" i="11"/>
  <c r="O31" i="38"/>
  <c r="H31" i="38"/>
  <c r="O31" i="11"/>
  <c r="P31" i="38"/>
  <c r="I31" i="38"/>
  <c r="P31" i="11"/>
  <c r="T31" i="11"/>
  <c r="D31" i="15"/>
  <c r="E31" i="15"/>
  <c r="C31" i="15"/>
  <c r="U31" i="11"/>
  <c r="V31" i="11"/>
  <c r="G31" i="16"/>
  <c r="H31" i="16"/>
  <c r="F31" i="16"/>
  <c r="W31" i="11"/>
  <c r="E31" i="35"/>
  <c r="F31" i="35"/>
  <c r="D31" i="35"/>
  <c r="X31" i="11"/>
  <c r="AF31" i="11"/>
  <c r="G32" i="11"/>
  <c r="K32" i="39"/>
  <c r="L32" i="39"/>
  <c r="J32" i="39"/>
  <c r="F32" i="39"/>
  <c r="I32" i="11"/>
  <c r="M32" i="39"/>
  <c r="G32" i="39"/>
  <c r="J32" i="11"/>
  <c r="N32" i="39"/>
  <c r="H32" i="39"/>
  <c r="K32" i="11"/>
  <c r="O32" i="39"/>
  <c r="I32" i="39"/>
  <c r="L32" i="11"/>
  <c r="L32" i="38"/>
  <c r="M32" i="38"/>
  <c r="J32" i="38"/>
  <c r="F32" i="38"/>
  <c r="M32" i="11"/>
  <c r="N32" i="38"/>
  <c r="G32" i="38"/>
  <c r="N32" i="11"/>
  <c r="O32" i="38"/>
  <c r="H32" i="38"/>
  <c r="O32" i="11"/>
  <c r="P32" i="38"/>
  <c r="I32" i="38"/>
  <c r="P32" i="11"/>
  <c r="Q32" i="11"/>
  <c r="R32" i="11"/>
  <c r="S32" i="11"/>
  <c r="T32" i="11"/>
  <c r="D32" i="15"/>
  <c r="E32" i="15"/>
  <c r="C32" i="15"/>
  <c r="U32" i="11"/>
  <c r="V32" i="11"/>
  <c r="G32" i="16"/>
  <c r="H32" i="16"/>
  <c r="F32" i="16"/>
  <c r="W32" i="11"/>
  <c r="E32" i="35"/>
  <c r="F32" i="35"/>
  <c r="D32" i="35"/>
  <c r="X32" i="11"/>
  <c r="AF32" i="11"/>
  <c r="AG32" i="11"/>
  <c r="G33" i="11"/>
  <c r="O33" i="39"/>
  <c r="I33" i="39"/>
  <c r="L33" i="11"/>
  <c r="L33" i="38"/>
  <c r="M33" i="38"/>
  <c r="J33" i="38"/>
  <c r="F33" i="38"/>
  <c r="M33" i="11"/>
  <c r="N33" i="38"/>
  <c r="G33" i="38"/>
  <c r="N33" i="11"/>
  <c r="O33" i="38"/>
  <c r="H33" i="38"/>
  <c r="O33" i="11"/>
  <c r="P33" i="38"/>
  <c r="I33" i="38"/>
  <c r="P33" i="11"/>
  <c r="Q33" i="11"/>
  <c r="R33" i="11"/>
  <c r="S33" i="11"/>
  <c r="T33" i="11"/>
  <c r="D33" i="15"/>
  <c r="E33" i="15"/>
  <c r="C33" i="15"/>
  <c r="U33" i="11"/>
  <c r="V33" i="11"/>
  <c r="G33" i="16"/>
  <c r="H33" i="16"/>
  <c r="F33" i="16"/>
  <c r="W33" i="11"/>
  <c r="E33" i="35"/>
  <c r="F33" i="35"/>
  <c r="D33" i="35"/>
  <c r="X33" i="11"/>
  <c r="AF33" i="11"/>
  <c r="AG33" i="11"/>
  <c r="G34" i="11"/>
  <c r="K34" i="39"/>
  <c r="L34" i="39"/>
  <c r="J34" i="39"/>
  <c r="F34" i="39"/>
  <c r="I34" i="11"/>
  <c r="M34" i="39"/>
  <c r="G34" i="39"/>
  <c r="J34" i="11"/>
  <c r="N34" i="39"/>
  <c r="H34" i="39"/>
  <c r="K34" i="11"/>
  <c r="O34" i="39"/>
  <c r="I34" i="39"/>
  <c r="L34" i="11"/>
  <c r="L34" i="38"/>
  <c r="M34" i="38"/>
  <c r="J34" i="38"/>
  <c r="F34" i="38"/>
  <c r="M34" i="11"/>
  <c r="N34" i="38"/>
  <c r="G34" i="38"/>
  <c r="N34" i="11"/>
  <c r="O34" i="38"/>
  <c r="H34" i="38"/>
  <c r="O34" i="11"/>
  <c r="P34" i="38"/>
  <c r="I34" i="38"/>
  <c r="P34" i="11"/>
  <c r="Q34" i="11"/>
  <c r="R34" i="11"/>
  <c r="S34" i="11"/>
  <c r="T34" i="11"/>
  <c r="D34" i="15"/>
  <c r="E34" i="15"/>
  <c r="C34" i="15"/>
  <c r="U34" i="11"/>
  <c r="V34" i="11"/>
  <c r="G34" i="16"/>
  <c r="H34" i="16"/>
  <c r="F34" i="16"/>
  <c r="W34" i="11"/>
  <c r="E34" i="35"/>
  <c r="F34" i="35"/>
  <c r="D34" i="35"/>
  <c r="X34" i="11"/>
  <c r="AF34" i="11"/>
  <c r="AG34" i="11"/>
  <c r="G35" i="11"/>
  <c r="O35" i="39"/>
  <c r="I35" i="39"/>
  <c r="L35" i="11"/>
  <c r="L35" i="38"/>
  <c r="M35" i="38"/>
  <c r="J35" i="38"/>
  <c r="F35" i="38"/>
  <c r="M35" i="11"/>
  <c r="N35" i="38"/>
  <c r="G35" i="38"/>
  <c r="N35" i="11"/>
  <c r="O35" i="38"/>
  <c r="H35" i="38"/>
  <c r="O35" i="11"/>
  <c r="P35" i="38"/>
  <c r="I35" i="38"/>
  <c r="P35" i="11"/>
  <c r="Q35" i="11"/>
  <c r="R35" i="11"/>
  <c r="S35" i="11"/>
  <c r="T35" i="11"/>
  <c r="D35" i="15"/>
  <c r="E35" i="15"/>
  <c r="C35" i="15"/>
  <c r="U35" i="11"/>
  <c r="V35" i="11"/>
  <c r="G35" i="16"/>
  <c r="H35" i="16"/>
  <c r="F35" i="16"/>
  <c r="W35" i="11"/>
  <c r="E35" i="35"/>
  <c r="F35" i="35"/>
  <c r="D35" i="35"/>
  <c r="X35" i="11"/>
  <c r="AF35" i="11"/>
  <c r="AG35" i="11"/>
  <c r="G36" i="11"/>
  <c r="O36" i="39"/>
  <c r="I36" i="39"/>
  <c r="L36" i="11"/>
  <c r="P36" i="38"/>
  <c r="I36" i="38"/>
  <c r="P36" i="11"/>
  <c r="Q36" i="11"/>
  <c r="R36" i="11"/>
  <c r="S36" i="11"/>
  <c r="T36" i="11"/>
  <c r="D36" i="15"/>
  <c r="E36" i="15"/>
  <c r="C36" i="15"/>
  <c r="U36" i="11"/>
  <c r="V36" i="11"/>
  <c r="G36" i="16"/>
  <c r="H36" i="16"/>
  <c r="F36" i="16"/>
  <c r="W36" i="11"/>
  <c r="E36" i="35"/>
  <c r="F36" i="35"/>
  <c r="D36" i="35"/>
  <c r="X36" i="11"/>
  <c r="AF36" i="11"/>
  <c r="AG36" i="11"/>
  <c r="G37" i="11"/>
  <c r="O37" i="39"/>
  <c r="I37" i="39"/>
  <c r="L37" i="11"/>
  <c r="L37" i="38"/>
  <c r="M37" i="38"/>
  <c r="J37" i="38"/>
  <c r="F37" i="38"/>
  <c r="M37" i="11"/>
  <c r="N37" i="38"/>
  <c r="G37" i="38"/>
  <c r="N37" i="11"/>
  <c r="O37" i="38"/>
  <c r="H37" i="38"/>
  <c r="O37" i="11"/>
  <c r="P37" i="38"/>
  <c r="I37" i="38"/>
  <c r="P37" i="11"/>
  <c r="Q37" i="11"/>
  <c r="R37" i="11"/>
  <c r="S37" i="11"/>
  <c r="T37" i="11"/>
  <c r="D37" i="15"/>
  <c r="E37" i="15"/>
  <c r="C37" i="15"/>
  <c r="U37" i="11"/>
  <c r="V37" i="11"/>
  <c r="G37" i="16"/>
  <c r="H37" i="16"/>
  <c r="F37" i="16"/>
  <c r="W37" i="11"/>
  <c r="E37" i="35"/>
  <c r="F37" i="35"/>
  <c r="D37" i="35"/>
  <c r="X37" i="11"/>
  <c r="AF37" i="11"/>
  <c r="G38" i="11"/>
  <c r="K38" i="39"/>
  <c r="L38" i="39"/>
  <c r="J38" i="39"/>
  <c r="F38" i="39"/>
  <c r="I38" i="11"/>
  <c r="M38" i="39"/>
  <c r="G38" i="39"/>
  <c r="J38" i="11"/>
  <c r="N38" i="39"/>
  <c r="H38" i="39"/>
  <c r="K38" i="11"/>
  <c r="O38" i="39"/>
  <c r="I38" i="39"/>
  <c r="L38" i="11"/>
  <c r="L38" i="38"/>
  <c r="M38" i="38"/>
  <c r="J38" i="38"/>
  <c r="F38" i="38"/>
  <c r="M38" i="11"/>
  <c r="N38" i="38"/>
  <c r="G38" i="38"/>
  <c r="N38" i="11"/>
  <c r="O38" i="38"/>
  <c r="H38" i="38"/>
  <c r="O38" i="11"/>
  <c r="P38" i="38"/>
  <c r="I38" i="38"/>
  <c r="P38" i="11"/>
  <c r="Q38" i="11"/>
  <c r="R38" i="11"/>
  <c r="S38" i="11"/>
  <c r="T38" i="11"/>
  <c r="D38" i="15"/>
  <c r="E38" i="15"/>
  <c r="C38" i="15"/>
  <c r="U38" i="11"/>
  <c r="V38" i="11"/>
  <c r="G38" i="16"/>
  <c r="H38" i="16"/>
  <c r="F38" i="16"/>
  <c r="W38" i="11"/>
  <c r="E38" i="35"/>
  <c r="F38" i="35"/>
  <c r="D38" i="35"/>
  <c r="X38" i="11"/>
  <c r="AF38" i="11"/>
  <c r="AG38" i="11"/>
  <c r="G39" i="11"/>
  <c r="K39" i="39"/>
  <c r="L39" i="39"/>
  <c r="J39" i="39"/>
  <c r="F39" i="39"/>
  <c r="I39" i="11"/>
  <c r="M39" i="39"/>
  <c r="G39" i="39"/>
  <c r="J39" i="11"/>
  <c r="N39" i="39"/>
  <c r="H39" i="39"/>
  <c r="K39" i="11"/>
  <c r="O39" i="39"/>
  <c r="I39" i="39"/>
  <c r="L39" i="11"/>
  <c r="L39" i="38"/>
  <c r="M39" i="38"/>
  <c r="J39" i="38"/>
  <c r="F39" i="38"/>
  <c r="M39" i="11"/>
  <c r="N39" i="38"/>
  <c r="G39" i="38"/>
  <c r="N39" i="11"/>
  <c r="O39" i="38"/>
  <c r="H39" i="38"/>
  <c r="O39" i="11"/>
  <c r="P39" i="38"/>
  <c r="I39" i="38"/>
  <c r="P39" i="11"/>
  <c r="Q39" i="11"/>
  <c r="R39" i="11"/>
  <c r="S39" i="11"/>
  <c r="T39" i="11"/>
  <c r="D39" i="15"/>
  <c r="E39" i="15"/>
  <c r="C39" i="15"/>
  <c r="U39" i="11"/>
  <c r="V39" i="11"/>
  <c r="G39" i="16"/>
  <c r="H39" i="16"/>
  <c r="F39" i="16"/>
  <c r="W39" i="11"/>
  <c r="E39" i="35"/>
  <c r="F39" i="35"/>
  <c r="D39" i="35"/>
  <c r="X39" i="11"/>
  <c r="AF39" i="11"/>
  <c r="AG39" i="11"/>
  <c r="G40" i="11"/>
  <c r="K40" i="39"/>
  <c r="L40" i="39"/>
  <c r="J40" i="39"/>
  <c r="F40" i="39"/>
  <c r="I40" i="11"/>
  <c r="M40" i="39"/>
  <c r="G40" i="39"/>
  <c r="J40" i="11"/>
  <c r="N40" i="39"/>
  <c r="H40" i="39"/>
  <c r="K40" i="11"/>
  <c r="O40" i="39"/>
  <c r="I40" i="39"/>
  <c r="L40" i="11"/>
  <c r="L40" i="38"/>
  <c r="M40" i="38"/>
  <c r="J40" i="38"/>
  <c r="F40" i="38"/>
  <c r="M40" i="11"/>
  <c r="N40" i="38"/>
  <c r="G40" i="38"/>
  <c r="N40" i="11"/>
  <c r="O40" i="38"/>
  <c r="H40" i="38"/>
  <c r="O40" i="11"/>
  <c r="P40" i="38"/>
  <c r="I40" i="38"/>
  <c r="P40" i="11"/>
  <c r="T40" i="11"/>
  <c r="D40" i="15"/>
  <c r="E40" i="15"/>
  <c r="C40" i="15"/>
  <c r="U40" i="11"/>
  <c r="V40" i="11"/>
  <c r="G40" i="16"/>
  <c r="H40" i="16"/>
  <c r="F40" i="16"/>
  <c r="W40" i="11"/>
  <c r="E40" i="35"/>
  <c r="F40" i="35"/>
  <c r="D40" i="35"/>
  <c r="X40" i="11"/>
  <c r="AF40" i="11"/>
  <c r="AG40" i="11"/>
  <c r="G41" i="11"/>
  <c r="K41" i="39"/>
  <c r="L41" i="39"/>
  <c r="J41" i="39"/>
  <c r="F41" i="39"/>
  <c r="I41" i="11"/>
  <c r="M41" i="39"/>
  <c r="G41" i="39"/>
  <c r="J41" i="11"/>
  <c r="N41" i="39"/>
  <c r="H41" i="39"/>
  <c r="K41" i="11"/>
  <c r="O41" i="39"/>
  <c r="I41" i="39"/>
  <c r="L41" i="11"/>
  <c r="L41" i="38"/>
  <c r="M41" i="38"/>
  <c r="J41" i="38"/>
  <c r="F41" i="38"/>
  <c r="M41" i="11"/>
  <c r="N41" i="38"/>
  <c r="G41" i="38"/>
  <c r="N41" i="11"/>
  <c r="O41" i="38"/>
  <c r="H41" i="38"/>
  <c r="O41" i="11"/>
  <c r="P41" i="38"/>
  <c r="I41" i="38"/>
  <c r="P41" i="11"/>
  <c r="AF41" i="11"/>
  <c r="AG41" i="11"/>
  <c r="G42" i="11"/>
  <c r="K42" i="39"/>
  <c r="L42" i="39"/>
  <c r="J42" i="39"/>
  <c r="F42" i="39"/>
  <c r="I42" i="11"/>
  <c r="M42" i="39"/>
  <c r="G42" i="39"/>
  <c r="J42" i="11"/>
  <c r="N42" i="39"/>
  <c r="H42" i="39"/>
  <c r="K42" i="11"/>
  <c r="O42" i="39"/>
  <c r="I42" i="39"/>
  <c r="L42" i="11"/>
  <c r="L42" i="38"/>
  <c r="M42" i="38"/>
  <c r="J42" i="38"/>
  <c r="F42" i="38"/>
  <c r="M42" i="11"/>
  <c r="N42" i="38"/>
  <c r="G42" i="38"/>
  <c r="N42" i="11"/>
  <c r="O42" i="38"/>
  <c r="H42" i="38"/>
  <c r="O42" i="11"/>
  <c r="P42" i="38"/>
  <c r="I42" i="38"/>
  <c r="P42" i="11"/>
  <c r="Q41" i="11"/>
  <c r="R41" i="11"/>
  <c r="S41" i="11"/>
  <c r="T41" i="11"/>
  <c r="D41" i="15"/>
  <c r="E41" i="15"/>
  <c r="C41" i="15"/>
  <c r="U41" i="11"/>
  <c r="V41" i="11"/>
  <c r="G41" i="16"/>
  <c r="H41" i="16"/>
  <c r="F41" i="16"/>
  <c r="W41" i="11"/>
  <c r="E41" i="35"/>
  <c r="F41" i="35"/>
  <c r="D41" i="35"/>
  <c r="X41" i="11"/>
  <c r="AG42" i="11"/>
  <c r="G43" i="11"/>
  <c r="K43" i="39"/>
  <c r="L43" i="39"/>
  <c r="J43" i="39"/>
  <c r="F43" i="39"/>
  <c r="I43" i="11"/>
  <c r="M43" i="39"/>
  <c r="G43" i="39"/>
  <c r="J43" i="11"/>
  <c r="N43" i="39"/>
  <c r="H43" i="39"/>
  <c r="K43" i="11"/>
  <c r="O43" i="39"/>
  <c r="I43" i="39"/>
  <c r="L43" i="11"/>
  <c r="L43" i="38"/>
  <c r="M43" i="38"/>
  <c r="J43" i="38"/>
  <c r="F43" i="38"/>
  <c r="M43" i="11"/>
  <c r="N43" i="38"/>
  <c r="G43" i="38"/>
  <c r="N43" i="11"/>
  <c r="O43" i="38"/>
  <c r="H43" i="38"/>
  <c r="O43" i="11"/>
  <c r="P43" i="38"/>
  <c r="I43" i="38"/>
  <c r="P43" i="11"/>
  <c r="T42" i="11"/>
  <c r="D42" i="15"/>
  <c r="E42" i="15"/>
  <c r="C42" i="15"/>
  <c r="U42" i="11"/>
  <c r="V42" i="11"/>
  <c r="G42" i="16"/>
  <c r="H42" i="16"/>
  <c r="F42" i="16"/>
  <c r="W42" i="11"/>
  <c r="E42" i="35"/>
  <c r="F42" i="35"/>
  <c r="D42" i="35"/>
  <c r="X42" i="11"/>
  <c r="AF43" i="11"/>
  <c r="G44" i="11"/>
  <c r="K44" i="39"/>
  <c r="L44" i="39"/>
  <c r="J44" i="39"/>
  <c r="F44" i="39"/>
  <c r="I44" i="11"/>
  <c r="M44" i="39"/>
  <c r="G44" i="39"/>
  <c r="J44" i="11"/>
  <c r="N44" i="39"/>
  <c r="H44" i="39"/>
  <c r="K44" i="11"/>
  <c r="O44" i="39"/>
  <c r="I44" i="39"/>
  <c r="L44" i="11"/>
  <c r="L44" i="38"/>
  <c r="M44" i="38"/>
  <c r="J44" i="38"/>
  <c r="F44" i="38"/>
  <c r="M44" i="11"/>
  <c r="N44" i="38"/>
  <c r="G44" i="38"/>
  <c r="N44" i="11"/>
  <c r="O44" i="38"/>
  <c r="H44" i="38"/>
  <c r="O44" i="11"/>
  <c r="P44" i="38"/>
  <c r="I44" i="38"/>
  <c r="P44" i="11"/>
  <c r="Q43" i="11"/>
  <c r="R43" i="11"/>
  <c r="S43" i="11"/>
  <c r="T43" i="11"/>
  <c r="D43" i="15"/>
  <c r="E43" i="15"/>
  <c r="C43" i="15"/>
  <c r="U43" i="11"/>
  <c r="V43" i="11"/>
  <c r="G43" i="16"/>
  <c r="H43" i="16"/>
  <c r="F43" i="16"/>
  <c r="W43" i="11"/>
  <c r="E43" i="35"/>
  <c r="F43" i="35"/>
  <c r="D43" i="35"/>
  <c r="X43" i="11"/>
  <c r="AF44" i="11"/>
  <c r="G45" i="11"/>
  <c r="O45" i="39"/>
  <c r="I45" i="39"/>
  <c r="L45" i="11"/>
  <c r="L45" i="38"/>
  <c r="M45" i="38"/>
  <c r="J45" i="38"/>
  <c r="F45" i="38"/>
  <c r="M45" i="11"/>
  <c r="N45" i="38"/>
  <c r="G45" i="38"/>
  <c r="N45" i="11"/>
  <c r="O45" i="38"/>
  <c r="H45" i="38"/>
  <c r="O45" i="11"/>
  <c r="P45" i="38"/>
  <c r="I45" i="38"/>
  <c r="P45" i="11"/>
  <c r="Q44" i="11"/>
  <c r="R44" i="11"/>
  <c r="S44" i="11"/>
  <c r="T44" i="11"/>
  <c r="D44" i="15"/>
  <c r="E44" i="15"/>
  <c r="C44" i="15"/>
  <c r="U44" i="11"/>
  <c r="V44" i="11"/>
  <c r="G44" i="16"/>
  <c r="H44" i="16"/>
  <c r="F44" i="16"/>
  <c r="W44" i="11"/>
  <c r="E44" i="35"/>
  <c r="F44" i="35"/>
  <c r="D44" i="35"/>
  <c r="X44" i="11"/>
  <c r="AF45" i="11"/>
  <c r="AG45" i="11"/>
  <c r="G46" i="11"/>
  <c r="K46" i="39"/>
  <c r="L46" i="39"/>
  <c r="J46" i="39"/>
  <c r="F46" i="39"/>
  <c r="I46" i="11"/>
  <c r="M46" i="39"/>
  <c r="G46" i="39"/>
  <c r="J46" i="11"/>
  <c r="N46" i="39"/>
  <c r="H46" i="39"/>
  <c r="K46" i="11"/>
  <c r="O46" i="39"/>
  <c r="I46" i="39"/>
  <c r="L46" i="11"/>
  <c r="L46" i="38"/>
  <c r="M46" i="38"/>
  <c r="J46" i="38"/>
  <c r="F46" i="38"/>
  <c r="M46" i="11"/>
  <c r="N46" i="38"/>
  <c r="G46" i="38"/>
  <c r="N46" i="11"/>
  <c r="O46" i="38"/>
  <c r="H46" i="38"/>
  <c r="O46" i="11"/>
  <c r="P46" i="38"/>
  <c r="I46" i="38"/>
  <c r="P46" i="11"/>
  <c r="Q45" i="11"/>
  <c r="R45" i="11"/>
  <c r="S45" i="11"/>
  <c r="T45" i="11"/>
  <c r="D45" i="15"/>
  <c r="E45" i="15"/>
  <c r="C45" i="15"/>
  <c r="U45" i="11"/>
  <c r="V45" i="11"/>
  <c r="G45" i="16"/>
  <c r="H45" i="16"/>
  <c r="F45" i="16"/>
  <c r="W45" i="11"/>
  <c r="E45" i="35"/>
  <c r="F45" i="35"/>
  <c r="D45" i="35"/>
  <c r="X45" i="11"/>
  <c r="AF46" i="11"/>
  <c r="G47" i="11"/>
  <c r="K47" i="39"/>
  <c r="L47" i="39"/>
  <c r="J47" i="39"/>
  <c r="F47" i="39"/>
  <c r="I47" i="11"/>
  <c r="M47" i="39"/>
  <c r="G47" i="39"/>
  <c r="J47" i="11"/>
  <c r="N47" i="39"/>
  <c r="H47" i="39"/>
  <c r="K47" i="11"/>
  <c r="O47" i="39"/>
  <c r="I47" i="39"/>
  <c r="L47" i="11"/>
  <c r="L47" i="38"/>
  <c r="M47" i="38"/>
  <c r="J47" i="38"/>
  <c r="F47" i="38"/>
  <c r="M47" i="11"/>
  <c r="N47" i="38"/>
  <c r="G47" i="38"/>
  <c r="N47" i="11"/>
  <c r="O47" i="38"/>
  <c r="H47" i="38"/>
  <c r="O47" i="11"/>
  <c r="P47" i="38"/>
  <c r="I47" i="38"/>
  <c r="P47" i="11"/>
  <c r="Q46" i="11"/>
  <c r="R46" i="11"/>
  <c r="S46" i="11"/>
  <c r="T46" i="11"/>
  <c r="D46" i="15"/>
  <c r="E46" i="15"/>
  <c r="C46" i="15"/>
  <c r="U46" i="11"/>
  <c r="V46" i="11"/>
  <c r="G46" i="16"/>
  <c r="H46" i="16"/>
  <c r="F46" i="16"/>
  <c r="W46" i="11"/>
  <c r="E46" i="35"/>
  <c r="F46" i="35"/>
  <c r="D46" i="35"/>
  <c r="X46" i="11"/>
  <c r="AF47" i="11"/>
  <c r="AG47" i="11"/>
  <c r="G48" i="11"/>
  <c r="K48" i="39"/>
  <c r="L48" i="39"/>
  <c r="J48" i="39"/>
  <c r="F48" i="39"/>
  <c r="I48" i="11"/>
  <c r="M48" i="39"/>
  <c r="G48" i="39"/>
  <c r="J48" i="11"/>
  <c r="N48" i="39"/>
  <c r="H48" i="39"/>
  <c r="K48" i="11"/>
  <c r="O48" i="39"/>
  <c r="I48" i="39"/>
  <c r="L48" i="11"/>
  <c r="L48" i="38"/>
  <c r="M48" i="38"/>
  <c r="J48" i="38"/>
  <c r="F48" i="38"/>
  <c r="M48" i="11"/>
  <c r="N48" i="38"/>
  <c r="G48" i="38"/>
  <c r="N48" i="11"/>
  <c r="O48" i="38"/>
  <c r="H48" i="38"/>
  <c r="O48" i="11"/>
  <c r="P48" i="38"/>
  <c r="I48" i="38"/>
  <c r="P48" i="11"/>
  <c r="Q47" i="11"/>
  <c r="R47" i="11"/>
  <c r="S47" i="11"/>
  <c r="T47" i="11"/>
  <c r="D47" i="15"/>
  <c r="E47" i="15"/>
  <c r="C47" i="15"/>
  <c r="U47" i="11"/>
  <c r="V47" i="11"/>
  <c r="G47" i="16"/>
  <c r="H47" i="16"/>
  <c r="F47" i="16"/>
  <c r="W47" i="11"/>
  <c r="E47" i="35"/>
  <c r="F47" i="35"/>
  <c r="D47" i="35"/>
  <c r="X47" i="11"/>
  <c r="AF48" i="11"/>
  <c r="AG48" i="11"/>
  <c r="G49" i="11"/>
  <c r="K49" i="39"/>
  <c r="L49" i="39"/>
  <c r="J49" i="39"/>
  <c r="F49" i="39"/>
  <c r="I49" i="11"/>
  <c r="M49" i="39"/>
  <c r="G49" i="39"/>
  <c r="J49" i="11"/>
  <c r="N49" i="39"/>
  <c r="H49" i="39"/>
  <c r="K49" i="11"/>
  <c r="O49" i="39"/>
  <c r="I49" i="39"/>
  <c r="L49" i="11"/>
  <c r="L49" i="38"/>
  <c r="M49" i="38"/>
  <c r="J49" i="38"/>
  <c r="F49" i="38"/>
  <c r="M49" i="11"/>
  <c r="N49" i="38"/>
  <c r="G49" i="38"/>
  <c r="N49" i="11"/>
  <c r="O49" i="38"/>
  <c r="H49" i="38"/>
  <c r="O49" i="11"/>
  <c r="P49" i="38"/>
  <c r="I49" i="38"/>
  <c r="P49" i="11"/>
  <c r="Q48" i="11"/>
  <c r="R48" i="11"/>
  <c r="S48" i="11"/>
  <c r="T48" i="11"/>
  <c r="D48" i="15"/>
  <c r="E48" i="15"/>
  <c r="C48" i="15"/>
  <c r="U48" i="11"/>
  <c r="V48" i="11"/>
  <c r="G48" i="16"/>
  <c r="H48" i="16"/>
  <c r="F48" i="16"/>
  <c r="W48" i="11"/>
  <c r="E48" i="35"/>
  <c r="F48" i="35"/>
  <c r="D48" i="35"/>
  <c r="X48" i="11"/>
  <c r="AF49" i="11"/>
  <c r="AG49" i="11"/>
  <c r="G50" i="11"/>
  <c r="K50" i="39"/>
  <c r="L50" i="39"/>
  <c r="J50" i="39"/>
  <c r="F50" i="39"/>
  <c r="I50" i="11"/>
  <c r="M50" i="39"/>
  <c r="G50" i="39"/>
  <c r="J50" i="11"/>
  <c r="N50" i="39"/>
  <c r="H50" i="39"/>
  <c r="K50" i="11"/>
  <c r="O50" i="39"/>
  <c r="I50" i="39"/>
  <c r="L50" i="11"/>
  <c r="L50" i="38"/>
  <c r="M50" i="38"/>
  <c r="J50" i="38"/>
  <c r="F50" i="38"/>
  <c r="M50" i="11"/>
  <c r="N50" i="38"/>
  <c r="G50" i="38"/>
  <c r="N50" i="11"/>
  <c r="O50" i="38"/>
  <c r="H50" i="38"/>
  <c r="O50" i="11"/>
  <c r="P50" i="38"/>
  <c r="I50" i="38"/>
  <c r="P50" i="11"/>
  <c r="Q49" i="11"/>
  <c r="R49" i="11"/>
  <c r="S49" i="11"/>
  <c r="T49" i="11"/>
  <c r="D49" i="15"/>
  <c r="E49" i="15"/>
  <c r="C49" i="15"/>
  <c r="U49" i="11"/>
  <c r="V49" i="11"/>
  <c r="G49" i="16"/>
  <c r="H49" i="16"/>
  <c r="F49" i="16"/>
  <c r="W49" i="11"/>
  <c r="E49" i="35"/>
  <c r="F49" i="35"/>
  <c r="D49" i="35"/>
  <c r="X49" i="11"/>
  <c r="AF50" i="11"/>
  <c r="AG50" i="11"/>
  <c r="G51" i="11"/>
  <c r="K51" i="39"/>
  <c r="L51" i="39"/>
  <c r="J51" i="39"/>
  <c r="F51" i="39"/>
  <c r="I51" i="11"/>
  <c r="M51" i="39"/>
  <c r="G51" i="39"/>
  <c r="J51" i="11"/>
  <c r="N51" i="39"/>
  <c r="H51" i="39"/>
  <c r="K51" i="11"/>
  <c r="O51" i="39"/>
  <c r="I51" i="39"/>
  <c r="L51" i="11"/>
  <c r="L51" i="38"/>
  <c r="M51" i="38"/>
  <c r="J51" i="38"/>
  <c r="F51" i="38"/>
  <c r="M51" i="11"/>
  <c r="N51" i="38"/>
  <c r="G51" i="38"/>
  <c r="N51" i="11"/>
  <c r="O51" i="38"/>
  <c r="H51" i="38"/>
  <c r="O51" i="11"/>
  <c r="P51" i="38"/>
  <c r="I51" i="38"/>
  <c r="P51" i="11"/>
  <c r="Q50" i="11"/>
  <c r="R50" i="11"/>
  <c r="S50" i="11"/>
  <c r="T50" i="11"/>
  <c r="D50" i="15"/>
  <c r="E50" i="15"/>
  <c r="C50" i="15"/>
  <c r="U50" i="11"/>
  <c r="V50" i="11"/>
  <c r="G50" i="16"/>
  <c r="H50" i="16"/>
  <c r="F50" i="16"/>
  <c r="W50" i="11"/>
  <c r="E50" i="35"/>
  <c r="F50" i="35"/>
  <c r="D50" i="35"/>
  <c r="X50" i="11"/>
  <c r="AF51" i="11"/>
  <c r="AG51" i="11"/>
  <c r="G52" i="11"/>
  <c r="K52" i="39"/>
  <c r="L52" i="39"/>
  <c r="J52" i="39"/>
  <c r="F52" i="39"/>
  <c r="I52" i="11"/>
  <c r="M52" i="39"/>
  <c r="G52" i="39"/>
  <c r="J52" i="11"/>
  <c r="N52" i="39"/>
  <c r="H52" i="39"/>
  <c r="K52" i="11"/>
  <c r="O52" i="39"/>
  <c r="I52" i="39"/>
  <c r="L52" i="11"/>
  <c r="L52" i="38"/>
  <c r="M52" i="38"/>
  <c r="J52" i="38"/>
  <c r="F52" i="38"/>
  <c r="M52" i="11"/>
  <c r="N52" i="38"/>
  <c r="G52" i="38"/>
  <c r="N52" i="11"/>
  <c r="O52" i="38"/>
  <c r="H52" i="38"/>
  <c r="O52" i="11"/>
  <c r="P52" i="38"/>
  <c r="I52" i="38"/>
  <c r="P52" i="11"/>
  <c r="Q51" i="11"/>
  <c r="R51" i="11"/>
  <c r="S51" i="11"/>
  <c r="T51" i="11"/>
  <c r="D51" i="15"/>
  <c r="E51" i="15"/>
  <c r="C51" i="15"/>
  <c r="U51" i="11"/>
  <c r="V51" i="11"/>
  <c r="G51" i="16"/>
  <c r="H51" i="16"/>
  <c r="F51" i="16"/>
  <c r="W51" i="11"/>
  <c r="E51" i="35"/>
  <c r="F51" i="35"/>
  <c r="D51" i="35"/>
  <c r="X51" i="11"/>
  <c r="AF52" i="11"/>
  <c r="AG52" i="11"/>
  <c r="G53" i="11"/>
  <c r="K53" i="39"/>
  <c r="L53" i="39"/>
  <c r="J53" i="39"/>
  <c r="F53" i="39"/>
  <c r="I53" i="11"/>
  <c r="M53" i="39"/>
  <c r="G53" i="39"/>
  <c r="J53" i="11"/>
  <c r="N53" i="39"/>
  <c r="H53" i="39"/>
  <c r="K53" i="11"/>
  <c r="O53" i="39"/>
  <c r="I53" i="39"/>
  <c r="L53" i="11"/>
  <c r="L53" i="38"/>
  <c r="M53" i="38"/>
  <c r="J53" i="38"/>
  <c r="F53" i="38"/>
  <c r="M53" i="11"/>
  <c r="N53" i="38"/>
  <c r="G53" i="38"/>
  <c r="N53" i="11"/>
  <c r="O53" i="38"/>
  <c r="H53" i="38"/>
  <c r="O53" i="11"/>
  <c r="P53" i="38"/>
  <c r="I53" i="38"/>
  <c r="P53" i="11"/>
  <c r="Q52" i="11"/>
  <c r="R52" i="11"/>
  <c r="S52" i="11"/>
  <c r="T52" i="11"/>
  <c r="D52" i="15"/>
  <c r="E52" i="15"/>
  <c r="C52" i="15"/>
  <c r="U52" i="11"/>
  <c r="V52" i="11"/>
  <c r="G52" i="16"/>
  <c r="H52" i="16"/>
  <c r="F52" i="16"/>
  <c r="W52" i="11"/>
  <c r="E52" i="35"/>
  <c r="F52" i="35"/>
  <c r="D52" i="35"/>
  <c r="X52" i="11"/>
  <c r="AF53" i="11"/>
  <c r="AG53" i="11"/>
  <c r="G54" i="11"/>
  <c r="K54" i="39"/>
  <c r="L54" i="39"/>
  <c r="J54" i="39"/>
  <c r="F54" i="39"/>
  <c r="I54" i="11"/>
  <c r="M54" i="39"/>
  <c r="G54" i="39"/>
  <c r="J54" i="11"/>
  <c r="N54" i="39"/>
  <c r="H54" i="39"/>
  <c r="K54" i="11"/>
  <c r="O54" i="39"/>
  <c r="I54" i="39"/>
  <c r="L54" i="11"/>
  <c r="L54" i="38"/>
  <c r="M54" i="38"/>
  <c r="J54" i="38"/>
  <c r="F54" i="38"/>
  <c r="M54" i="11"/>
  <c r="N54" i="38"/>
  <c r="G54" i="38"/>
  <c r="N54" i="11"/>
  <c r="O54" i="38"/>
  <c r="H54" i="38"/>
  <c r="O54" i="11"/>
  <c r="P54" i="38"/>
  <c r="I54" i="38"/>
  <c r="P54" i="11"/>
  <c r="T53" i="11"/>
  <c r="D53" i="15"/>
  <c r="E53" i="15"/>
  <c r="C53" i="15"/>
  <c r="U53" i="11"/>
  <c r="V53" i="11"/>
  <c r="G53" i="16"/>
  <c r="H53" i="16"/>
  <c r="F53" i="16"/>
  <c r="W53" i="11"/>
  <c r="E53" i="35"/>
  <c r="F53" i="35"/>
  <c r="D53" i="35"/>
  <c r="X53" i="11"/>
  <c r="AF54" i="11"/>
  <c r="AG54" i="11"/>
  <c r="G55" i="11"/>
  <c r="K55" i="39"/>
  <c r="L55" i="39"/>
  <c r="J55" i="39"/>
  <c r="F55" i="39"/>
  <c r="I55" i="11"/>
  <c r="M55" i="39"/>
  <c r="G55" i="39"/>
  <c r="J55" i="11"/>
  <c r="N55" i="39"/>
  <c r="H55" i="39"/>
  <c r="K55" i="11"/>
  <c r="O55" i="39"/>
  <c r="I55" i="39"/>
  <c r="L55" i="11"/>
  <c r="L55" i="38"/>
  <c r="M55" i="38"/>
  <c r="J55" i="38"/>
  <c r="F55" i="38"/>
  <c r="M55" i="11"/>
  <c r="N55" i="38"/>
  <c r="G55" i="38"/>
  <c r="N55" i="11"/>
  <c r="O55" i="38"/>
  <c r="H55" i="38"/>
  <c r="O55" i="11"/>
  <c r="P55" i="38"/>
  <c r="I55" i="38"/>
  <c r="P55" i="11"/>
  <c r="Q54" i="11"/>
  <c r="R54" i="11"/>
  <c r="S54" i="11"/>
  <c r="T54" i="11"/>
  <c r="D54" i="15"/>
  <c r="E54" i="15"/>
  <c r="C54" i="15"/>
  <c r="U54" i="11"/>
  <c r="V54" i="11"/>
  <c r="G54" i="16"/>
  <c r="H54" i="16"/>
  <c r="F54" i="16"/>
  <c r="W54" i="11"/>
  <c r="E54" i="35"/>
  <c r="F54" i="35"/>
  <c r="D54" i="35"/>
  <c r="X54" i="11"/>
  <c r="AF55" i="11"/>
  <c r="AG55" i="11"/>
  <c r="G56" i="11"/>
  <c r="K56" i="39"/>
  <c r="L56" i="39"/>
  <c r="J56" i="39"/>
  <c r="F56" i="39"/>
  <c r="I56" i="11"/>
  <c r="M56" i="39"/>
  <c r="G56" i="39"/>
  <c r="J56" i="11"/>
  <c r="N56" i="39"/>
  <c r="H56" i="39"/>
  <c r="K56" i="11"/>
  <c r="O56" i="39"/>
  <c r="I56" i="39"/>
  <c r="L56" i="11"/>
  <c r="L56" i="38"/>
  <c r="M56" i="38"/>
  <c r="J56" i="38"/>
  <c r="F56" i="38"/>
  <c r="M56" i="11"/>
  <c r="N56" i="38"/>
  <c r="G56" i="38"/>
  <c r="N56" i="11"/>
  <c r="O56" i="38"/>
  <c r="H56" i="38"/>
  <c r="O56" i="11"/>
  <c r="P56" i="38"/>
  <c r="I56" i="38"/>
  <c r="P56" i="11"/>
  <c r="Q55" i="11"/>
  <c r="R55" i="11"/>
  <c r="S55" i="11"/>
  <c r="T55" i="11"/>
  <c r="D55" i="15"/>
  <c r="E55" i="15"/>
  <c r="C55" i="15"/>
  <c r="U55" i="11"/>
  <c r="V55" i="11"/>
  <c r="G55" i="16"/>
  <c r="H55" i="16"/>
  <c r="F55" i="16"/>
  <c r="W55" i="11"/>
  <c r="E55" i="35"/>
  <c r="F55" i="35"/>
  <c r="D55" i="35"/>
  <c r="X55" i="11"/>
  <c r="AF56" i="11"/>
  <c r="G57" i="11"/>
  <c r="K57" i="39"/>
  <c r="L57" i="39"/>
  <c r="J57" i="39"/>
  <c r="F57" i="39"/>
  <c r="I57" i="11"/>
  <c r="M57" i="39"/>
  <c r="G57" i="39"/>
  <c r="J57" i="11"/>
  <c r="N57" i="39"/>
  <c r="H57" i="39"/>
  <c r="K57" i="11"/>
  <c r="O57" i="39"/>
  <c r="I57" i="39"/>
  <c r="L57" i="11"/>
  <c r="L57" i="38"/>
  <c r="M57" i="38"/>
  <c r="J57" i="38"/>
  <c r="F57" i="38"/>
  <c r="M57" i="11"/>
  <c r="N57" i="38"/>
  <c r="G57" i="38"/>
  <c r="N57" i="11"/>
  <c r="O57" i="38"/>
  <c r="H57" i="38"/>
  <c r="O57" i="11"/>
  <c r="P57" i="38"/>
  <c r="I57" i="38"/>
  <c r="P57" i="11"/>
  <c r="Q56" i="11"/>
  <c r="R56" i="11"/>
  <c r="S56" i="11"/>
  <c r="T56" i="11"/>
  <c r="D56" i="15"/>
  <c r="E56" i="15"/>
  <c r="C56" i="15"/>
  <c r="U56" i="11"/>
  <c r="V56" i="11"/>
  <c r="G56" i="16"/>
  <c r="H56" i="16"/>
  <c r="F56" i="16"/>
  <c r="W56" i="11"/>
  <c r="E56" i="35"/>
  <c r="F56" i="35"/>
  <c r="D56" i="35"/>
  <c r="X56" i="11"/>
  <c r="AF57" i="11"/>
  <c r="AG57" i="11"/>
  <c r="G58" i="11"/>
  <c r="K58" i="39"/>
  <c r="L58" i="39"/>
  <c r="J58" i="39"/>
  <c r="F58" i="39"/>
  <c r="I58" i="11"/>
  <c r="M58" i="39"/>
  <c r="G58" i="39"/>
  <c r="J58" i="11"/>
  <c r="N58" i="39"/>
  <c r="H58" i="39"/>
  <c r="K58" i="11"/>
  <c r="O58" i="39"/>
  <c r="I58" i="39"/>
  <c r="L58" i="11"/>
  <c r="L58" i="38"/>
  <c r="M58" i="38"/>
  <c r="J58" i="38"/>
  <c r="F58" i="38"/>
  <c r="M58" i="11"/>
  <c r="N58" i="38"/>
  <c r="G58" i="38"/>
  <c r="N58" i="11"/>
  <c r="O58" i="38"/>
  <c r="H58" i="38"/>
  <c r="O58" i="11"/>
  <c r="P58" i="38"/>
  <c r="I58" i="38"/>
  <c r="P58" i="11"/>
  <c r="T57" i="11"/>
  <c r="D57" i="15"/>
  <c r="E57" i="15"/>
  <c r="C57" i="15"/>
  <c r="U57" i="11"/>
  <c r="V57" i="11"/>
  <c r="G57" i="16"/>
  <c r="H57" i="16"/>
  <c r="F57" i="16"/>
  <c r="W57" i="11"/>
  <c r="E57" i="35"/>
  <c r="F57" i="35"/>
  <c r="D57" i="35"/>
  <c r="X57" i="11"/>
  <c r="AF58" i="11"/>
  <c r="AG58" i="11"/>
  <c r="G59" i="11"/>
  <c r="K59" i="39"/>
  <c r="L59" i="39"/>
  <c r="J59" i="39"/>
  <c r="F59" i="39"/>
  <c r="I59" i="11"/>
  <c r="M59" i="39"/>
  <c r="G59" i="39"/>
  <c r="J59" i="11"/>
  <c r="N59" i="39"/>
  <c r="H59" i="39"/>
  <c r="K59" i="11"/>
  <c r="O59" i="39"/>
  <c r="I59" i="39"/>
  <c r="L59" i="11"/>
  <c r="L59" i="38"/>
  <c r="M59" i="38"/>
  <c r="J59" i="38"/>
  <c r="F59" i="38"/>
  <c r="M59" i="11"/>
  <c r="N59" i="38"/>
  <c r="G59" i="38"/>
  <c r="N59" i="11"/>
  <c r="O59" i="38"/>
  <c r="H59" i="38"/>
  <c r="O59" i="11"/>
  <c r="P59" i="38"/>
  <c r="I59" i="38"/>
  <c r="P59" i="11"/>
  <c r="T58" i="11"/>
  <c r="D58" i="15"/>
  <c r="E58" i="15"/>
  <c r="C58" i="15"/>
  <c r="U58" i="11"/>
  <c r="V58" i="11"/>
  <c r="G58" i="16"/>
  <c r="H58" i="16"/>
  <c r="F58" i="16"/>
  <c r="W58" i="11"/>
  <c r="E58" i="35"/>
  <c r="F58" i="35"/>
  <c r="D58" i="35"/>
  <c r="X58" i="11"/>
  <c r="AF59" i="11"/>
  <c r="G60" i="11"/>
  <c r="K60" i="39"/>
  <c r="L60" i="39"/>
  <c r="J60" i="39"/>
  <c r="F60" i="39"/>
  <c r="I60" i="11"/>
  <c r="M60" i="39"/>
  <c r="G60" i="39"/>
  <c r="J60" i="11"/>
  <c r="N60" i="39"/>
  <c r="H60" i="39"/>
  <c r="K60" i="11"/>
  <c r="O60" i="39"/>
  <c r="I60" i="39"/>
  <c r="L60" i="11"/>
  <c r="L60" i="38"/>
  <c r="M60" i="38"/>
  <c r="J60" i="38"/>
  <c r="F60" i="38"/>
  <c r="M60" i="11"/>
  <c r="N60" i="38"/>
  <c r="G60" i="38"/>
  <c r="N60" i="11"/>
  <c r="O60" i="38"/>
  <c r="H60" i="38"/>
  <c r="O60" i="11"/>
  <c r="P60" i="38"/>
  <c r="I60" i="38"/>
  <c r="P60" i="11"/>
  <c r="Q59" i="11"/>
  <c r="R59" i="11"/>
  <c r="S59" i="11"/>
  <c r="T59" i="11"/>
  <c r="D59" i="15"/>
  <c r="E59" i="15"/>
  <c r="C59" i="15"/>
  <c r="U59" i="11"/>
  <c r="V59" i="11"/>
  <c r="G59" i="16"/>
  <c r="H59" i="16"/>
  <c r="F59" i="16"/>
  <c r="W59" i="11"/>
  <c r="E59" i="35"/>
  <c r="F59" i="35"/>
  <c r="D59" i="35"/>
  <c r="X59" i="11"/>
  <c r="AF60" i="11"/>
  <c r="AG60" i="11"/>
  <c r="G61" i="11"/>
  <c r="K61" i="39"/>
  <c r="L61" i="39"/>
  <c r="J61" i="39"/>
  <c r="F61" i="39"/>
  <c r="I61" i="11"/>
  <c r="M61" i="39"/>
  <c r="G61" i="39"/>
  <c r="J61" i="11"/>
  <c r="N61" i="39"/>
  <c r="H61" i="39"/>
  <c r="K61" i="11"/>
  <c r="O61" i="39"/>
  <c r="I61" i="39"/>
  <c r="L61" i="11"/>
  <c r="L61" i="38"/>
  <c r="M61" i="38"/>
  <c r="J61" i="38"/>
  <c r="F61" i="38"/>
  <c r="M61" i="11"/>
  <c r="N61" i="38"/>
  <c r="G61" i="38"/>
  <c r="N61" i="11"/>
  <c r="O61" i="38"/>
  <c r="H61" i="38"/>
  <c r="O61" i="11"/>
  <c r="P61" i="38"/>
  <c r="I61" i="38"/>
  <c r="P61" i="11"/>
  <c r="Q60" i="11"/>
  <c r="R60" i="11"/>
  <c r="S60" i="11"/>
  <c r="T60" i="11"/>
  <c r="D60" i="15"/>
  <c r="E60" i="15"/>
  <c r="C60" i="15"/>
  <c r="U60" i="11"/>
  <c r="V60" i="11"/>
  <c r="G60" i="16"/>
  <c r="H60" i="16"/>
  <c r="F60" i="16"/>
  <c r="W60" i="11"/>
  <c r="E60" i="35"/>
  <c r="F60" i="35"/>
  <c r="D60" i="35"/>
  <c r="X60" i="11"/>
  <c r="AF61" i="11"/>
  <c r="AG61" i="11"/>
  <c r="G62" i="11"/>
  <c r="D62" i="10"/>
  <c r="E62" i="10"/>
  <c r="C62" i="10"/>
  <c r="H62" i="11"/>
  <c r="O62" i="39"/>
  <c r="I62" i="39"/>
  <c r="L62" i="11"/>
  <c r="L62" i="38"/>
  <c r="M62" i="38"/>
  <c r="J62" i="38"/>
  <c r="F62" i="38"/>
  <c r="M62" i="11"/>
  <c r="N62" i="38"/>
  <c r="G62" i="38"/>
  <c r="N62" i="11"/>
  <c r="O62" i="38"/>
  <c r="H62" i="38"/>
  <c r="O62" i="11"/>
  <c r="P62" i="38"/>
  <c r="I62" i="38"/>
  <c r="P62" i="11"/>
  <c r="T61" i="11"/>
  <c r="D61" i="15"/>
  <c r="E61" i="15"/>
  <c r="C61" i="15"/>
  <c r="U61" i="11"/>
  <c r="V61" i="11"/>
  <c r="G61" i="16"/>
  <c r="H61" i="16"/>
  <c r="F61" i="16"/>
  <c r="W61" i="11"/>
  <c r="E61" i="35"/>
  <c r="F61" i="35"/>
  <c r="D61" i="35"/>
  <c r="X61" i="11"/>
  <c r="AF62" i="11"/>
  <c r="AG62" i="11"/>
  <c r="G63" i="11"/>
  <c r="D63" i="10"/>
  <c r="E63" i="10"/>
  <c r="C63" i="10"/>
  <c r="H63" i="11"/>
  <c r="O63" i="39"/>
  <c r="I63" i="39"/>
  <c r="L63" i="11"/>
  <c r="L63" i="38"/>
  <c r="M63" i="38"/>
  <c r="J63" i="38"/>
  <c r="F63" i="38"/>
  <c r="M63" i="11"/>
  <c r="N63" i="38"/>
  <c r="G63" i="38"/>
  <c r="N63" i="11"/>
  <c r="O63" i="38"/>
  <c r="H63" i="38"/>
  <c r="O63" i="11"/>
  <c r="P63" i="38"/>
  <c r="I63" i="38"/>
  <c r="P63" i="11"/>
  <c r="Q62" i="11"/>
  <c r="R62" i="11"/>
  <c r="S62" i="11"/>
  <c r="T62" i="11"/>
  <c r="D62" i="15"/>
  <c r="E62" i="15"/>
  <c r="C62" i="15"/>
  <c r="U62" i="11"/>
  <c r="V62" i="11"/>
  <c r="G62" i="16"/>
  <c r="H62" i="16"/>
  <c r="F62" i="16"/>
  <c r="W62" i="11"/>
  <c r="E62" i="35"/>
  <c r="F62" i="35"/>
  <c r="D62" i="35"/>
  <c r="X62" i="11"/>
  <c r="AF63" i="11"/>
  <c r="G64" i="11"/>
  <c r="D64" i="10"/>
  <c r="E64" i="10"/>
  <c r="C64" i="10"/>
  <c r="H64" i="11"/>
  <c r="K64" i="39"/>
  <c r="L64" i="39"/>
  <c r="J64" i="39"/>
  <c r="F64" i="39"/>
  <c r="I64" i="11"/>
  <c r="M64" i="39"/>
  <c r="G64" i="39"/>
  <c r="J64" i="11"/>
  <c r="N64" i="39"/>
  <c r="H64" i="39"/>
  <c r="K64" i="11"/>
  <c r="O64" i="39"/>
  <c r="I64" i="39"/>
  <c r="L64" i="11"/>
  <c r="L64" i="38"/>
  <c r="M64" i="38"/>
  <c r="J64" i="38"/>
  <c r="F64" i="38"/>
  <c r="M64" i="11"/>
  <c r="N64" i="38"/>
  <c r="G64" i="38"/>
  <c r="N64" i="11"/>
  <c r="O64" i="38"/>
  <c r="H64" i="38"/>
  <c r="O64" i="11"/>
  <c r="P64" i="38"/>
  <c r="I64" i="38"/>
  <c r="P64" i="11"/>
  <c r="Q63" i="11"/>
  <c r="R63" i="11"/>
  <c r="S63" i="11"/>
  <c r="T63" i="11"/>
  <c r="D63" i="15"/>
  <c r="E63" i="15"/>
  <c r="C63" i="15"/>
  <c r="U63" i="11"/>
  <c r="V63" i="11"/>
  <c r="G63" i="16"/>
  <c r="H63" i="16"/>
  <c r="F63" i="16"/>
  <c r="W63" i="11"/>
  <c r="E63" i="35"/>
  <c r="F63" i="35"/>
  <c r="D63" i="35"/>
  <c r="X63" i="11"/>
  <c r="AF64" i="11"/>
  <c r="AG64" i="11"/>
  <c r="G65" i="11"/>
  <c r="K65" i="39"/>
  <c r="L65" i="39"/>
  <c r="J65" i="39"/>
  <c r="F65" i="39"/>
  <c r="I65" i="11"/>
  <c r="M65" i="39"/>
  <c r="G65" i="39"/>
  <c r="J65" i="11"/>
  <c r="N65" i="39"/>
  <c r="H65" i="39"/>
  <c r="K65" i="11"/>
  <c r="O65" i="39"/>
  <c r="I65" i="39"/>
  <c r="L65" i="11"/>
  <c r="L65" i="38"/>
  <c r="M65" i="38"/>
  <c r="J65" i="38"/>
  <c r="F65" i="38"/>
  <c r="M65" i="11"/>
  <c r="N65" i="38"/>
  <c r="G65" i="38"/>
  <c r="N65" i="11"/>
  <c r="O65" i="38"/>
  <c r="H65" i="38"/>
  <c r="O65" i="11"/>
  <c r="P65" i="38"/>
  <c r="I65" i="38"/>
  <c r="P65" i="11"/>
  <c r="Q64" i="11"/>
  <c r="R64" i="11"/>
  <c r="S64" i="11"/>
  <c r="T64" i="11"/>
  <c r="D64" i="15"/>
  <c r="E64" i="15"/>
  <c r="C64" i="15"/>
  <c r="U64" i="11"/>
  <c r="V64" i="11"/>
  <c r="G64" i="16"/>
  <c r="H64" i="16"/>
  <c r="F64" i="16"/>
  <c r="W64" i="11"/>
  <c r="E64" i="35"/>
  <c r="F64" i="35"/>
  <c r="D64" i="35"/>
  <c r="X64" i="11"/>
  <c r="AF65" i="11"/>
  <c r="AG65" i="11"/>
  <c r="G66" i="11"/>
  <c r="K66" i="39"/>
  <c r="L66" i="39"/>
  <c r="J66" i="39"/>
  <c r="F66" i="39"/>
  <c r="I66" i="11"/>
  <c r="M66" i="39"/>
  <c r="G66" i="39"/>
  <c r="J66" i="11"/>
  <c r="N66" i="39"/>
  <c r="H66" i="39"/>
  <c r="K66" i="11"/>
  <c r="O66" i="39"/>
  <c r="I66" i="39"/>
  <c r="L66" i="11"/>
  <c r="L66" i="38"/>
  <c r="M66" i="38"/>
  <c r="J66" i="38"/>
  <c r="F66" i="38"/>
  <c r="M66" i="11"/>
  <c r="N66" i="38"/>
  <c r="G66" i="38"/>
  <c r="N66" i="11"/>
  <c r="O66" i="38"/>
  <c r="H66" i="38"/>
  <c r="O66" i="11"/>
  <c r="P66" i="38"/>
  <c r="I66" i="38"/>
  <c r="P66" i="11"/>
  <c r="Q65" i="11"/>
  <c r="R65" i="11"/>
  <c r="S65" i="11"/>
  <c r="T65" i="11"/>
  <c r="D65" i="15"/>
  <c r="E65" i="15"/>
  <c r="C65" i="15"/>
  <c r="U65" i="11"/>
  <c r="V65" i="11"/>
  <c r="G65" i="16"/>
  <c r="H65" i="16"/>
  <c r="F65" i="16"/>
  <c r="W65" i="11"/>
  <c r="E65" i="35"/>
  <c r="F65" i="35"/>
  <c r="D65" i="35"/>
  <c r="X65" i="11"/>
  <c r="AF66" i="11"/>
  <c r="AG66" i="11"/>
  <c r="G67" i="11"/>
  <c r="K67" i="39"/>
  <c r="L67" i="39"/>
  <c r="J67" i="39"/>
  <c r="F67" i="39"/>
  <c r="I67" i="11"/>
  <c r="M67" i="39"/>
  <c r="G67" i="39"/>
  <c r="J67" i="11"/>
  <c r="N67" i="39"/>
  <c r="H67" i="39"/>
  <c r="K67" i="11"/>
  <c r="O67" i="39"/>
  <c r="I67" i="39"/>
  <c r="L67" i="11"/>
  <c r="L67" i="38"/>
  <c r="M67" i="38"/>
  <c r="J67" i="38"/>
  <c r="F67" i="38"/>
  <c r="M67" i="11"/>
  <c r="N67" i="38"/>
  <c r="G67" i="38"/>
  <c r="N67" i="11"/>
  <c r="O67" i="38"/>
  <c r="H67" i="38"/>
  <c r="O67" i="11"/>
  <c r="P67" i="38"/>
  <c r="I67" i="38"/>
  <c r="P67" i="11"/>
  <c r="Q66" i="11"/>
  <c r="R66" i="11"/>
  <c r="S66" i="11"/>
  <c r="T66" i="11"/>
  <c r="D66" i="15"/>
  <c r="E66" i="15"/>
  <c r="C66" i="15"/>
  <c r="U66" i="11"/>
  <c r="V66" i="11"/>
  <c r="G66" i="16"/>
  <c r="H66" i="16"/>
  <c r="F66" i="16"/>
  <c r="W66" i="11"/>
  <c r="E66" i="35"/>
  <c r="F66" i="35"/>
  <c r="D66" i="35"/>
  <c r="X66" i="11"/>
  <c r="AF67" i="11"/>
  <c r="AG67" i="11"/>
  <c r="G68" i="11"/>
  <c r="K68" i="39"/>
  <c r="L68" i="39"/>
  <c r="J68" i="39"/>
  <c r="F68" i="39"/>
  <c r="I68" i="11"/>
  <c r="M68" i="39"/>
  <c r="G68" i="39"/>
  <c r="J68" i="11"/>
  <c r="N68" i="39"/>
  <c r="H68" i="39"/>
  <c r="K68" i="11"/>
  <c r="O68" i="39"/>
  <c r="I68" i="39"/>
  <c r="L68" i="11"/>
  <c r="L68" i="38"/>
  <c r="M68" i="38"/>
  <c r="J68" i="38"/>
  <c r="F68" i="38"/>
  <c r="M68" i="11"/>
  <c r="N68" i="38"/>
  <c r="G68" i="38"/>
  <c r="N68" i="11"/>
  <c r="O68" i="38"/>
  <c r="H68" i="38"/>
  <c r="O68" i="11"/>
  <c r="P68" i="38"/>
  <c r="I68" i="38"/>
  <c r="P68" i="11"/>
  <c r="Q67" i="11"/>
  <c r="S67" i="11"/>
  <c r="T67" i="11"/>
  <c r="V67" i="11"/>
  <c r="E67" i="35"/>
  <c r="F67" i="35"/>
  <c r="D67" i="35"/>
  <c r="X67" i="11"/>
  <c r="AF68" i="11"/>
  <c r="AG68" i="11"/>
  <c r="G69" i="11"/>
  <c r="K69" i="39"/>
  <c r="L69" i="39"/>
  <c r="J69" i="39"/>
  <c r="F69" i="39"/>
  <c r="I69" i="11"/>
  <c r="M69" i="39"/>
  <c r="G69" i="39"/>
  <c r="J69" i="11"/>
  <c r="N69" i="39"/>
  <c r="H69" i="39"/>
  <c r="K69" i="11"/>
  <c r="O69" i="39"/>
  <c r="I69" i="39"/>
  <c r="L69" i="11"/>
  <c r="L69" i="38"/>
  <c r="M69" i="38"/>
  <c r="J69" i="38"/>
  <c r="F69" i="38"/>
  <c r="M69" i="11"/>
  <c r="N69" i="38"/>
  <c r="G69" i="38"/>
  <c r="N69" i="11"/>
  <c r="O69" i="38"/>
  <c r="H69" i="38"/>
  <c r="O69" i="11"/>
  <c r="P69" i="38"/>
  <c r="I69" i="38"/>
  <c r="P69" i="11"/>
  <c r="T68" i="11"/>
  <c r="D68" i="15"/>
  <c r="E68" i="15"/>
  <c r="C68" i="15"/>
  <c r="U68" i="11"/>
  <c r="V68" i="11"/>
  <c r="G68" i="16"/>
  <c r="H68" i="16"/>
  <c r="F68" i="16"/>
  <c r="W68" i="11"/>
  <c r="E68" i="35"/>
  <c r="F68" i="35"/>
  <c r="D68" i="35"/>
  <c r="X68" i="11"/>
  <c r="AF69" i="11"/>
  <c r="AG69" i="11"/>
  <c r="G70" i="11"/>
  <c r="K70" i="39"/>
  <c r="L70" i="39"/>
  <c r="J70" i="39"/>
  <c r="F70" i="39"/>
  <c r="I70" i="11"/>
  <c r="M70" i="39"/>
  <c r="G70" i="39"/>
  <c r="J70" i="11"/>
  <c r="N70" i="39"/>
  <c r="H70" i="39"/>
  <c r="K70" i="11"/>
  <c r="O70" i="39"/>
  <c r="I70" i="39"/>
  <c r="L70" i="11"/>
  <c r="L70" i="38"/>
  <c r="M70" i="38"/>
  <c r="J70" i="38"/>
  <c r="F70" i="38"/>
  <c r="M70" i="11"/>
  <c r="N70" i="38"/>
  <c r="G70" i="38"/>
  <c r="N70" i="11"/>
  <c r="O70" i="38"/>
  <c r="H70" i="38"/>
  <c r="O70" i="11"/>
  <c r="P70" i="38"/>
  <c r="I70" i="38"/>
  <c r="P70" i="11"/>
  <c r="Q69" i="11"/>
  <c r="R69" i="11"/>
  <c r="S69" i="11"/>
  <c r="T69" i="11"/>
  <c r="D69" i="15"/>
  <c r="E69" i="15"/>
  <c r="C69" i="15"/>
  <c r="U69" i="11"/>
  <c r="V69" i="11"/>
  <c r="G69" i="16"/>
  <c r="H69" i="16"/>
  <c r="F69" i="16"/>
  <c r="W69" i="11"/>
  <c r="E69" i="35"/>
  <c r="F69" i="35"/>
  <c r="D69" i="35"/>
  <c r="X69" i="11"/>
  <c r="AF70" i="11"/>
  <c r="AG70" i="11"/>
  <c r="G71" i="11"/>
  <c r="K71" i="39"/>
  <c r="L71" i="39"/>
  <c r="J71" i="39"/>
  <c r="F71" i="39"/>
  <c r="I71" i="11"/>
  <c r="M71" i="39"/>
  <c r="G71" i="39"/>
  <c r="J71" i="11"/>
  <c r="N71" i="39"/>
  <c r="H71" i="39"/>
  <c r="K71" i="11"/>
  <c r="O71" i="39"/>
  <c r="I71" i="39"/>
  <c r="L71" i="11"/>
  <c r="L71" i="38"/>
  <c r="M71" i="38"/>
  <c r="J71" i="38"/>
  <c r="F71" i="38"/>
  <c r="M71" i="11"/>
  <c r="N71" i="38"/>
  <c r="G71" i="38"/>
  <c r="N71" i="11"/>
  <c r="O71" i="38"/>
  <c r="H71" i="38"/>
  <c r="O71" i="11"/>
  <c r="P71" i="38"/>
  <c r="I71" i="38"/>
  <c r="P71" i="11"/>
  <c r="Q70" i="11"/>
  <c r="R70" i="11"/>
  <c r="S70" i="11"/>
  <c r="T70" i="11"/>
  <c r="D70" i="15"/>
  <c r="E70" i="15"/>
  <c r="C70" i="15"/>
  <c r="U70" i="11"/>
  <c r="V70" i="11"/>
  <c r="G70" i="16"/>
  <c r="H70" i="16"/>
  <c r="F70" i="16"/>
  <c r="W70" i="11"/>
  <c r="E70" i="35"/>
  <c r="F70" i="35"/>
  <c r="D70" i="35"/>
  <c r="X70" i="11"/>
  <c r="AF71" i="11"/>
  <c r="AG71" i="11"/>
  <c r="G72" i="11"/>
  <c r="O72" i="39"/>
  <c r="I72" i="39"/>
  <c r="L72" i="11"/>
  <c r="L72" i="38"/>
  <c r="M72" i="38"/>
  <c r="J72" i="38"/>
  <c r="F72" i="38"/>
  <c r="M72" i="11"/>
  <c r="N72" i="38"/>
  <c r="G72" i="38"/>
  <c r="N72" i="11"/>
  <c r="O72" i="38"/>
  <c r="H72" i="38"/>
  <c r="O72" i="11"/>
  <c r="P72" i="38"/>
  <c r="I72" i="38"/>
  <c r="P72" i="11"/>
  <c r="Q71" i="11"/>
  <c r="R71" i="11"/>
  <c r="S71" i="11"/>
  <c r="T71" i="11"/>
  <c r="D71" i="15"/>
  <c r="E71" i="15"/>
  <c r="C71" i="15"/>
  <c r="U71" i="11"/>
  <c r="V71" i="11"/>
  <c r="G71" i="16"/>
  <c r="H71" i="16"/>
  <c r="F71" i="16"/>
  <c r="W71" i="11"/>
  <c r="E71" i="35"/>
  <c r="F71" i="35"/>
  <c r="D71" i="35"/>
  <c r="X71" i="11"/>
  <c r="AF72" i="11"/>
  <c r="AG72" i="11"/>
  <c r="G73" i="11"/>
  <c r="K73" i="39"/>
  <c r="L73" i="39"/>
  <c r="J73" i="39"/>
  <c r="F73" i="39"/>
  <c r="I73" i="11"/>
  <c r="M73" i="39"/>
  <c r="G73" i="39"/>
  <c r="J73" i="11"/>
  <c r="N73" i="39"/>
  <c r="H73" i="39"/>
  <c r="K73" i="11"/>
  <c r="O73" i="39"/>
  <c r="I73" i="39"/>
  <c r="L73" i="11"/>
  <c r="L73" i="38"/>
  <c r="M73" i="38"/>
  <c r="J73" i="38"/>
  <c r="F73" i="38"/>
  <c r="M73" i="11"/>
  <c r="N73" i="38"/>
  <c r="G73" i="38"/>
  <c r="N73" i="11"/>
  <c r="O73" i="38"/>
  <c r="H73" i="38"/>
  <c r="O73" i="11"/>
  <c r="P73" i="38"/>
  <c r="I73" i="38"/>
  <c r="P73" i="11"/>
  <c r="Q72" i="11"/>
  <c r="R72" i="11"/>
  <c r="S72" i="11"/>
  <c r="T72" i="11"/>
  <c r="D72" i="15"/>
  <c r="E72" i="15"/>
  <c r="C72" i="15"/>
  <c r="U72" i="11"/>
  <c r="V72" i="11"/>
  <c r="G72" i="16"/>
  <c r="H72" i="16"/>
  <c r="F72" i="16"/>
  <c r="W72" i="11"/>
  <c r="E72" i="35"/>
  <c r="F72" i="35"/>
  <c r="D72" i="35"/>
  <c r="X72" i="11"/>
  <c r="AG73" i="11"/>
  <c r="G74" i="11"/>
  <c r="O74" i="39"/>
  <c r="I74" i="39"/>
  <c r="L74" i="11"/>
  <c r="L74" i="38"/>
  <c r="M74" i="38"/>
  <c r="J74" i="38"/>
  <c r="F74" i="38"/>
  <c r="M74" i="11"/>
  <c r="N74" i="38"/>
  <c r="G74" i="38"/>
  <c r="N74" i="11"/>
  <c r="O74" i="38"/>
  <c r="H74" i="38"/>
  <c r="O74" i="11"/>
  <c r="P74" i="38"/>
  <c r="I74" i="38"/>
  <c r="P74" i="11"/>
  <c r="Q73" i="11"/>
  <c r="R73" i="11"/>
  <c r="S73" i="11"/>
  <c r="T73" i="11"/>
  <c r="D73" i="15"/>
  <c r="E73" i="15"/>
  <c r="C73" i="15"/>
  <c r="U73" i="11"/>
  <c r="V73" i="11"/>
  <c r="G73" i="16"/>
  <c r="H73" i="16"/>
  <c r="F73" i="16"/>
  <c r="W73" i="11"/>
  <c r="E73" i="35"/>
  <c r="F73" i="35"/>
  <c r="D73" i="35"/>
  <c r="X73" i="11"/>
  <c r="AF74" i="11"/>
  <c r="AG74" i="11"/>
  <c r="G75" i="11"/>
  <c r="K75" i="39"/>
  <c r="L75" i="39"/>
  <c r="J75" i="39"/>
  <c r="F75" i="39"/>
  <c r="I75" i="11"/>
  <c r="M75" i="39"/>
  <c r="G75" i="39"/>
  <c r="J75" i="11"/>
  <c r="N75" i="39"/>
  <c r="H75" i="39"/>
  <c r="K75" i="11"/>
  <c r="O75" i="39"/>
  <c r="I75" i="39"/>
  <c r="L75" i="11"/>
  <c r="L75" i="38"/>
  <c r="M75" i="38"/>
  <c r="J75" i="38"/>
  <c r="F75" i="38"/>
  <c r="M75" i="11"/>
  <c r="N75" i="38"/>
  <c r="G75" i="38"/>
  <c r="N75" i="11"/>
  <c r="O75" i="38"/>
  <c r="H75" i="38"/>
  <c r="O75" i="11"/>
  <c r="P75" i="38"/>
  <c r="I75" i="38"/>
  <c r="P75" i="11"/>
  <c r="Q74" i="11"/>
  <c r="R74" i="11"/>
  <c r="S74" i="11"/>
  <c r="T74" i="11"/>
  <c r="D74" i="15"/>
  <c r="E74" i="15"/>
  <c r="C74" i="15"/>
  <c r="U74" i="11"/>
  <c r="V74" i="11"/>
  <c r="G74" i="16"/>
  <c r="H74" i="16"/>
  <c r="F74" i="16"/>
  <c r="W74" i="11"/>
  <c r="E74" i="35"/>
  <c r="F74" i="35"/>
  <c r="D74" i="35"/>
  <c r="X74" i="11"/>
  <c r="AF75" i="11"/>
  <c r="AG75" i="11"/>
  <c r="G76" i="11"/>
  <c r="K76" i="39"/>
  <c r="L76" i="39"/>
  <c r="J76" i="39"/>
  <c r="F76" i="39"/>
  <c r="I76" i="11"/>
  <c r="M76" i="39"/>
  <c r="G76" i="39"/>
  <c r="J76" i="11"/>
  <c r="N76" i="39"/>
  <c r="H76" i="39"/>
  <c r="K76" i="11"/>
  <c r="O76" i="39"/>
  <c r="I76" i="39"/>
  <c r="L76" i="11"/>
  <c r="L76" i="38"/>
  <c r="M76" i="38"/>
  <c r="J76" i="38"/>
  <c r="F76" i="38"/>
  <c r="M76" i="11"/>
  <c r="N76" i="38"/>
  <c r="G76" i="38"/>
  <c r="N76" i="11"/>
  <c r="O76" i="38"/>
  <c r="H76" i="38"/>
  <c r="O76" i="11"/>
  <c r="P76" i="38"/>
  <c r="I76" i="38"/>
  <c r="P76" i="11"/>
  <c r="Q75" i="11"/>
  <c r="R75" i="11"/>
  <c r="S75" i="11"/>
  <c r="T75" i="11"/>
  <c r="D75" i="15"/>
  <c r="E75" i="15"/>
  <c r="C75" i="15"/>
  <c r="U75" i="11"/>
  <c r="V75" i="11"/>
  <c r="G75" i="16"/>
  <c r="H75" i="16"/>
  <c r="F75" i="16"/>
  <c r="W75" i="11"/>
  <c r="E75" i="35"/>
  <c r="F75" i="35"/>
  <c r="D75" i="35"/>
  <c r="X75" i="11"/>
  <c r="AF76" i="11"/>
  <c r="AG76" i="11"/>
  <c r="G77" i="11"/>
  <c r="O77" i="39"/>
  <c r="I77" i="39"/>
  <c r="L77" i="11"/>
  <c r="L77" i="38"/>
  <c r="M77" i="38"/>
  <c r="J77" i="38"/>
  <c r="F77" i="38"/>
  <c r="M77" i="11"/>
  <c r="N77" i="38"/>
  <c r="G77" i="38"/>
  <c r="N77" i="11"/>
  <c r="O77" i="38"/>
  <c r="H77" i="38"/>
  <c r="O77" i="11"/>
  <c r="P77" i="38"/>
  <c r="I77" i="38"/>
  <c r="P77" i="11"/>
  <c r="T76" i="11"/>
  <c r="D76" i="15"/>
  <c r="E76" i="15"/>
  <c r="C76" i="15"/>
  <c r="U76" i="11"/>
  <c r="V76" i="11"/>
  <c r="G76" i="16"/>
  <c r="H76" i="16"/>
  <c r="F76" i="16"/>
  <c r="W76" i="11"/>
  <c r="E76" i="35"/>
  <c r="F76" i="35"/>
  <c r="D76" i="35"/>
  <c r="X76" i="11"/>
  <c r="AG77" i="11"/>
  <c r="G78" i="11"/>
  <c r="K78" i="39"/>
  <c r="L78" i="39"/>
  <c r="J78" i="39"/>
  <c r="F78" i="39"/>
  <c r="I78" i="11"/>
  <c r="M78" i="39"/>
  <c r="G78" i="39"/>
  <c r="J78" i="11"/>
  <c r="N78" i="39"/>
  <c r="H78" i="39"/>
  <c r="K78" i="11"/>
  <c r="O78" i="39"/>
  <c r="I78" i="39"/>
  <c r="L78" i="11"/>
  <c r="L78" i="38"/>
  <c r="M78" i="38"/>
  <c r="J78" i="38"/>
  <c r="F78" i="38"/>
  <c r="M78" i="11"/>
  <c r="N78" i="38"/>
  <c r="G78" i="38"/>
  <c r="N78" i="11"/>
  <c r="O78" i="38"/>
  <c r="H78" i="38"/>
  <c r="O78" i="11"/>
  <c r="P78" i="38"/>
  <c r="I78" i="38"/>
  <c r="P78" i="11"/>
  <c r="Q77" i="11"/>
  <c r="R77" i="11"/>
  <c r="S77" i="11"/>
  <c r="T77" i="11"/>
  <c r="D77" i="15"/>
  <c r="E77" i="15"/>
  <c r="C77" i="15"/>
  <c r="U77" i="11"/>
  <c r="V77" i="11"/>
  <c r="G77" i="16"/>
  <c r="H77" i="16"/>
  <c r="F77" i="16"/>
  <c r="W77" i="11"/>
  <c r="E77" i="35"/>
  <c r="F77" i="35"/>
  <c r="D77" i="35"/>
  <c r="X77" i="11"/>
  <c r="AF78" i="11"/>
  <c r="AG78" i="11"/>
  <c r="G79" i="11"/>
  <c r="K79" i="39"/>
  <c r="L79" i="39"/>
  <c r="J79" i="39"/>
  <c r="F79" i="39"/>
  <c r="I79" i="11"/>
  <c r="M79" i="39"/>
  <c r="G79" i="39"/>
  <c r="J79" i="11"/>
  <c r="N79" i="39"/>
  <c r="H79" i="39"/>
  <c r="K79" i="11"/>
  <c r="O79" i="39"/>
  <c r="I79" i="39"/>
  <c r="L79" i="11"/>
  <c r="L79" i="38"/>
  <c r="M79" i="38"/>
  <c r="J79" i="38"/>
  <c r="F79" i="38"/>
  <c r="M79" i="11"/>
  <c r="N79" i="38"/>
  <c r="G79" i="38"/>
  <c r="N79" i="11"/>
  <c r="O79" i="38"/>
  <c r="H79" i="38"/>
  <c r="O79" i="11"/>
  <c r="P79" i="38"/>
  <c r="I79" i="38"/>
  <c r="P79" i="11"/>
  <c r="Q78" i="11"/>
  <c r="R78" i="11"/>
  <c r="S78" i="11"/>
  <c r="T78" i="11"/>
  <c r="D78" i="15"/>
  <c r="E78" i="15"/>
  <c r="C78" i="15"/>
  <c r="U78" i="11"/>
  <c r="V78" i="11"/>
  <c r="G78" i="16"/>
  <c r="H78" i="16"/>
  <c r="F78" i="16"/>
  <c r="W78" i="11"/>
  <c r="E78" i="35"/>
  <c r="F78" i="35"/>
  <c r="D78" i="35"/>
  <c r="X78" i="11"/>
  <c r="AF79" i="11"/>
  <c r="AG79" i="11"/>
  <c r="G80" i="11"/>
  <c r="K80" i="39"/>
  <c r="L80" i="39"/>
  <c r="J80" i="39"/>
  <c r="F80" i="39"/>
  <c r="I80" i="11"/>
  <c r="M80" i="39"/>
  <c r="G80" i="39"/>
  <c r="J80" i="11"/>
  <c r="N80" i="39"/>
  <c r="H80" i="39"/>
  <c r="K80" i="11"/>
  <c r="O80" i="39"/>
  <c r="I80" i="39"/>
  <c r="L80" i="11"/>
  <c r="L80" i="38"/>
  <c r="M80" i="38"/>
  <c r="J80" i="38"/>
  <c r="F80" i="38"/>
  <c r="M80" i="11"/>
  <c r="N80" i="38"/>
  <c r="G80" i="38"/>
  <c r="N80" i="11"/>
  <c r="O80" i="38"/>
  <c r="H80" i="38"/>
  <c r="O80" i="11"/>
  <c r="P80" i="38"/>
  <c r="I80" i="38"/>
  <c r="P80" i="11"/>
  <c r="Q79" i="11"/>
  <c r="R79" i="11"/>
  <c r="S79" i="11"/>
  <c r="T79" i="11"/>
  <c r="D79" i="15"/>
  <c r="E79" i="15"/>
  <c r="C79" i="15"/>
  <c r="U79" i="11"/>
  <c r="V79" i="11"/>
  <c r="G79" i="16"/>
  <c r="H79" i="16"/>
  <c r="F79" i="16"/>
  <c r="W79" i="11"/>
  <c r="E79" i="35"/>
  <c r="F79" i="35"/>
  <c r="D79" i="35"/>
  <c r="X79" i="11"/>
  <c r="AF80" i="11"/>
  <c r="AG80" i="11"/>
  <c r="G81" i="11"/>
  <c r="O81" i="39"/>
  <c r="I81" i="39"/>
  <c r="L81" i="11"/>
  <c r="L81" i="38"/>
  <c r="M81" i="38"/>
  <c r="J81" i="38"/>
  <c r="F81" i="38"/>
  <c r="M81" i="11"/>
  <c r="N81" i="38"/>
  <c r="G81" i="38"/>
  <c r="N81" i="11"/>
  <c r="O81" i="38"/>
  <c r="H81" i="38"/>
  <c r="O81" i="11"/>
  <c r="P81" i="38"/>
  <c r="I81" i="38"/>
  <c r="P81" i="11"/>
  <c r="Q80" i="11"/>
  <c r="R80" i="11"/>
  <c r="S80" i="11"/>
  <c r="T80" i="11"/>
  <c r="D80" i="15"/>
  <c r="E80" i="15"/>
  <c r="C80" i="15"/>
  <c r="U80" i="11"/>
  <c r="V80" i="11"/>
  <c r="G80" i="16"/>
  <c r="H80" i="16"/>
  <c r="F80" i="16"/>
  <c r="W80" i="11"/>
  <c r="E80" i="35"/>
  <c r="F80" i="35"/>
  <c r="D80" i="35"/>
  <c r="X80" i="11"/>
  <c r="AF81" i="11"/>
  <c r="AG81" i="11"/>
  <c r="G82" i="11"/>
  <c r="D82" i="10"/>
  <c r="E82" i="10"/>
  <c r="C82" i="10"/>
  <c r="H82" i="11"/>
  <c r="K82" i="39"/>
  <c r="L82" i="39"/>
  <c r="J82" i="39"/>
  <c r="F82" i="39"/>
  <c r="I82" i="11"/>
  <c r="M82" i="39"/>
  <c r="G82" i="39"/>
  <c r="J82" i="11"/>
  <c r="N82" i="39"/>
  <c r="H82" i="39"/>
  <c r="K82" i="11"/>
  <c r="O82" i="39"/>
  <c r="I82" i="39"/>
  <c r="L82" i="11"/>
  <c r="L82" i="38"/>
  <c r="M82" i="38"/>
  <c r="J82" i="38"/>
  <c r="F82" i="38"/>
  <c r="M82" i="11"/>
  <c r="N82" i="38"/>
  <c r="G82" i="38"/>
  <c r="N82" i="11"/>
  <c r="O82" i="38"/>
  <c r="H82" i="38"/>
  <c r="O82" i="11"/>
  <c r="P82" i="38"/>
  <c r="I82" i="38"/>
  <c r="P82" i="11"/>
  <c r="Q81" i="11"/>
  <c r="R81" i="11"/>
  <c r="S81" i="11"/>
  <c r="T81" i="11"/>
  <c r="D81" i="15"/>
  <c r="E81" i="15"/>
  <c r="C81" i="15"/>
  <c r="U81" i="11"/>
  <c r="V81" i="11"/>
  <c r="G81" i="16"/>
  <c r="H81" i="16"/>
  <c r="F81" i="16"/>
  <c r="W81" i="11"/>
  <c r="E81" i="35"/>
  <c r="F81" i="35"/>
  <c r="D81" i="35"/>
  <c r="X81" i="11"/>
  <c r="AF82" i="11"/>
  <c r="AG82" i="11"/>
  <c r="G83" i="11"/>
  <c r="O83" i="39"/>
  <c r="I83" i="39"/>
  <c r="L83" i="11"/>
  <c r="L83" i="38"/>
  <c r="M83" i="38"/>
  <c r="J83" i="38"/>
  <c r="F83" i="38"/>
  <c r="M83" i="11"/>
  <c r="N83" i="38"/>
  <c r="G83" i="38"/>
  <c r="N83" i="11"/>
  <c r="O83" i="38"/>
  <c r="H83" i="38"/>
  <c r="O83" i="11"/>
  <c r="P83" i="38"/>
  <c r="I83" i="38"/>
  <c r="P83" i="11"/>
  <c r="Q82" i="11"/>
  <c r="R82" i="11"/>
  <c r="S82" i="11"/>
  <c r="T82" i="11"/>
  <c r="D82" i="15"/>
  <c r="E82" i="15"/>
  <c r="C82" i="15"/>
  <c r="U82" i="11"/>
  <c r="V82" i="11"/>
  <c r="G82" i="16"/>
  <c r="H82" i="16"/>
  <c r="F82" i="16"/>
  <c r="W82" i="11"/>
  <c r="E82" i="35"/>
  <c r="F82" i="35"/>
  <c r="D82" i="35"/>
  <c r="X82" i="11"/>
  <c r="AF83" i="11"/>
  <c r="G84" i="11"/>
  <c r="K84" i="39"/>
  <c r="L84" i="39"/>
  <c r="J84" i="39"/>
  <c r="F84" i="39"/>
  <c r="I84" i="11"/>
  <c r="M84" i="39"/>
  <c r="G84" i="39"/>
  <c r="J84" i="11"/>
  <c r="N84" i="39"/>
  <c r="H84" i="39"/>
  <c r="K84" i="11"/>
  <c r="O84" i="39"/>
  <c r="I84" i="39"/>
  <c r="L84" i="11"/>
  <c r="L84" i="38"/>
  <c r="M84" i="38"/>
  <c r="J84" i="38"/>
  <c r="F84" i="38"/>
  <c r="M84" i="11"/>
  <c r="N84" i="38"/>
  <c r="G84" i="38"/>
  <c r="N84" i="11"/>
  <c r="O84" i="38"/>
  <c r="H84" i="38"/>
  <c r="O84" i="11"/>
  <c r="P84" i="38"/>
  <c r="I84" i="38"/>
  <c r="P84" i="11"/>
  <c r="Q83" i="11"/>
  <c r="R83" i="11"/>
  <c r="S83" i="11"/>
  <c r="T83" i="11"/>
  <c r="D83" i="15"/>
  <c r="E83" i="15"/>
  <c r="C83" i="15"/>
  <c r="U83" i="11"/>
  <c r="V83" i="11"/>
  <c r="G83" i="16"/>
  <c r="H83" i="16"/>
  <c r="F83" i="16"/>
  <c r="W83" i="11"/>
  <c r="E83" i="35"/>
  <c r="F83" i="35"/>
  <c r="D83" i="35"/>
  <c r="X83" i="11"/>
  <c r="AG84" i="11"/>
  <c r="G85" i="11"/>
  <c r="D85" i="10"/>
  <c r="E85" i="10"/>
  <c r="C85" i="10"/>
  <c r="H85" i="11"/>
  <c r="O85" i="39"/>
  <c r="I85" i="39"/>
  <c r="L85" i="11"/>
  <c r="L85" i="38"/>
  <c r="M85" i="38"/>
  <c r="J85" i="38"/>
  <c r="F85" i="38"/>
  <c r="M85" i="11"/>
  <c r="N85" i="38"/>
  <c r="G85" i="38"/>
  <c r="N85" i="11"/>
  <c r="O85" i="38"/>
  <c r="H85" i="38"/>
  <c r="O85" i="11"/>
  <c r="P85" i="38"/>
  <c r="I85" i="38"/>
  <c r="P85" i="11"/>
  <c r="T84" i="11"/>
  <c r="AF85" i="11"/>
  <c r="AG85" i="11"/>
  <c r="G86" i="11"/>
  <c r="K86" i="39"/>
  <c r="L86" i="39"/>
  <c r="J86" i="39"/>
  <c r="F86" i="39"/>
  <c r="I86" i="11"/>
  <c r="M86" i="39"/>
  <c r="G86" i="39"/>
  <c r="J86" i="11"/>
  <c r="N86" i="39"/>
  <c r="H86" i="39"/>
  <c r="K86" i="11"/>
  <c r="O86" i="39"/>
  <c r="I86" i="39"/>
  <c r="L86" i="11"/>
  <c r="L86" i="38"/>
  <c r="M86" i="38"/>
  <c r="J86" i="38"/>
  <c r="F86" i="38"/>
  <c r="M86" i="11"/>
  <c r="N86" i="38"/>
  <c r="G86" i="38"/>
  <c r="N86" i="11"/>
  <c r="O86" i="38"/>
  <c r="H86" i="38"/>
  <c r="O86" i="11"/>
  <c r="P86" i="38"/>
  <c r="I86" i="38"/>
  <c r="P86" i="11"/>
  <c r="Q85" i="11"/>
  <c r="R85" i="11"/>
  <c r="S85" i="11"/>
  <c r="T85" i="11"/>
  <c r="D85" i="15"/>
  <c r="E85" i="15"/>
  <c r="C85" i="15"/>
  <c r="U85" i="11"/>
  <c r="V85" i="11"/>
  <c r="G85" i="16"/>
  <c r="H85" i="16"/>
  <c r="F85" i="16"/>
  <c r="W85" i="11"/>
  <c r="E85" i="35"/>
  <c r="F85" i="35"/>
  <c r="D85" i="35"/>
  <c r="X85" i="11"/>
  <c r="AF86" i="11"/>
  <c r="AG86" i="11"/>
  <c r="G87" i="11"/>
  <c r="K87" i="39"/>
  <c r="L87" i="39"/>
  <c r="J87" i="39"/>
  <c r="F87" i="39"/>
  <c r="I87" i="11"/>
  <c r="M87" i="39"/>
  <c r="G87" i="39"/>
  <c r="J87" i="11"/>
  <c r="N87" i="39"/>
  <c r="H87" i="39"/>
  <c r="K87" i="11"/>
  <c r="O87" i="39"/>
  <c r="I87" i="39"/>
  <c r="L87" i="11"/>
  <c r="L87" i="38"/>
  <c r="M87" i="38"/>
  <c r="J87" i="38"/>
  <c r="F87" i="38"/>
  <c r="M87" i="11"/>
  <c r="N87" i="38"/>
  <c r="G87" i="38"/>
  <c r="N87" i="11"/>
  <c r="O87" i="38"/>
  <c r="H87" i="38"/>
  <c r="O87" i="11"/>
  <c r="P87" i="38"/>
  <c r="I87" i="38"/>
  <c r="P87" i="11"/>
  <c r="Q86" i="11"/>
  <c r="R86" i="11"/>
  <c r="S86" i="11"/>
  <c r="T86" i="11"/>
  <c r="D86" i="15"/>
  <c r="E86" i="15"/>
  <c r="C86" i="15"/>
  <c r="U86" i="11"/>
  <c r="V86" i="11"/>
  <c r="G86" i="16"/>
  <c r="H86" i="16"/>
  <c r="F86" i="16"/>
  <c r="W86" i="11"/>
  <c r="E86" i="35"/>
  <c r="F86" i="35"/>
  <c r="D86" i="35"/>
  <c r="X86" i="11"/>
  <c r="AF87" i="11"/>
  <c r="AG87" i="11"/>
  <c r="G88" i="11"/>
  <c r="D88" i="10"/>
  <c r="E88" i="10"/>
  <c r="C88" i="10"/>
  <c r="H88" i="11"/>
  <c r="K88" i="39"/>
  <c r="L88" i="39"/>
  <c r="J88" i="39"/>
  <c r="F88" i="39"/>
  <c r="I88" i="11"/>
  <c r="M88" i="39"/>
  <c r="G88" i="39"/>
  <c r="J88" i="11"/>
  <c r="N88" i="39"/>
  <c r="H88" i="39"/>
  <c r="K88" i="11"/>
  <c r="O88" i="39"/>
  <c r="I88" i="39"/>
  <c r="L88" i="11"/>
  <c r="L88" i="38"/>
  <c r="M88" i="38"/>
  <c r="J88" i="38"/>
  <c r="F88" i="38"/>
  <c r="M88" i="11"/>
  <c r="N88" i="38"/>
  <c r="G88" i="38"/>
  <c r="N88" i="11"/>
  <c r="O88" i="38"/>
  <c r="H88" i="38"/>
  <c r="O88" i="11"/>
  <c r="P88" i="38"/>
  <c r="I88" i="38"/>
  <c r="P88" i="11"/>
  <c r="T87" i="11"/>
  <c r="D87" i="15"/>
  <c r="E87" i="15"/>
  <c r="C87" i="15"/>
  <c r="U87" i="11"/>
  <c r="V87" i="11"/>
  <c r="G87" i="16"/>
  <c r="H87" i="16"/>
  <c r="F87" i="16"/>
  <c r="W87" i="11"/>
  <c r="E87" i="35"/>
  <c r="F87" i="35"/>
  <c r="D87" i="35"/>
  <c r="X87" i="11"/>
  <c r="AF88" i="11"/>
  <c r="AG88" i="11"/>
  <c r="G89" i="11"/>
  <c r="K89" i="39"/>
  <c r="L89" i="39"/>
  <c r="J89" i="39"/>
  <c r="F89" i="39"/>
  <c r="I89" i="11"/>
  <c r="M89" i="39"/>
  <c r="G89" i="39"/>
  <c r="J89" i="11"/>
  <c r="N89" i="39"/>
  <c r="H89" i="39"/>
  <c r="K89" i="11"/>
  <c r="O89" i="39"/>
  <c r="I89" i="39"/>
  <c r="L89" i="11"/>
  <c r="L89" i="38"/>
  <c r="M89" i="38"/>
  <c r="J89" i="38"/>
  <c r="F89" i="38"/>
  <c r="M89" i="11"/>
  <c r="N89" i="38"/>
  <c r="G89" i="38"/>
  <c r="N89" i="11"/>
  <c r="O89" i="38"/>
  <c r="H89" i="38"/>
  <c r="O89" i="11"/>
  <c r="P89" i="38"/>
  <c r="I89" i="38"/>
  <c r="P89" i="11"/>
  <c r="Q88" i="11"/>
  <c r="R88" i="11"/>
  <c r="S88" i="11"/>
  <c r="T88" i="11"/>
  <c r="D88" i="15"/>
  <c r="E88" i="15"/>
  <c r="C88" i="15"/>
  <c r="U88" i="11"/>
  <c r="V88" i="11"/>
  <c r="G88" i="16"/>
  <c r="H88" i="16"/>
  <c r="F88" i="16"/>
  <c r="W88" i="11"/>
  <c r="E88" i="35"/>
  <c r="F88" i="35"/>
  <c r="D88" i="35"/>
  <c r="X88" i="11"/>
  <c r="AF89" i="11"/>
  <c r="AG89" i="11"/>
  <c r="G90" i="11"/>
  <c r="K90" i="39"/>
  <c r="L90" i="39"/>
  <c r="J90" i="39"/>
  <c r="F90" i="39"/>
  <c r="I90" i="11"/>
  <c r="M90" i="39"/>
  <c r="G90" i="39"/>
  <c r="J90" i="11"/>
  <c r="N90" i="39"/>
  <c r="H90" i="39"/>
  <c r="K90" i="11"/>
  <c r="O90" i="39"/>
  <c r="I90" i="39"/>
  <c r="L90" i="11"/>
  <c r="L90" i="38"/>
  <c r="M90" i="38"/>
  <c r="J90" i="38"/>
  <c r="F90" i="38"/>
  <c r="M90" i="11"/>
  <c r="N90" i="38"/>
  <c r="G90" i="38"/>
  <c r="N90" i="11"/>
  <c r="O90" i="38"/>
  <c r="H90" i="38"/>
  <c r="O90" i="11"/>
  <c r="P90" i="38"/>
  <c r="I90" i="38"/>
  <c r="P90" i="11"/>
  <c r="Q89" i="11"/>
  <c r="R89" i="11"/>
  <c r="S89" i="11"/>
  <c r="T89" i="11"/>
  <c r="D89" i="15"/>
  <c r="E89" i="15"/>
  <c r="C89" i="15"/>
  <c r="U89" i="11"/>
  <c r="V89" i="11"/>
  <c r="G89" i="16"/>
  <c r="H89" i="16"/>
  <c r="F89" i="16"/>
  <c r="W89" i="11"/>
  <c r="E89" i="35"/>
  <c r="F89" i="35"/>
  <c r="D89" i="35"/>
  <c r="X89" i="11"/>
  <c r="AF90" i="11"/>
  <c r="AG90" i="11"/>
  <c r="G91" i="11"/>
  <c r="D91" i="10"/>
  <c r="E91" i="10"/>
  <c r="C91" i="10"/>
  <c r="H91" i="11"/>
  <c r="O91" i="39"/>
  <c r="I91" i="39"/>
  <c r="L91" i="11"/>
  <c r="L91" i="38"/>
  <c r="M91" i="38"/>
  <c r="J91" i="38"/>
  <c r="F91" i="38"/>
  <c r="M91" i="11"/>
  <c r="N91" i="38"/>
  <c r="G91" i="38"/>
  <c r="N91" i="11"/>
  <c r="O91" i="38"/>
  <c r="H91" i="38"/>
  <c r="O91" i="11"/>
  <c r="P91" i="38"/>
  <c r="I91" i="38"/>
  <c r="P91" i="11"/>
  <c r="Q90" i="11"/>
  <c r="R90" i="11"/>
  <c r="S90" i="11"/>
  <c r="T90" i="11"/>
  <c r="D90" i="15"/>
  <c r="E90" i="15"/>
  <c r="C90" i="15"/>
  <c r="U90" i="11"/>
  <c r="V90" i="11"/>
  <c r="G90" i="16"/>
  <c r="H90" i="16"/>
  <c r="F90" i="16"/>
  <c r="W90" i="11"/>
  <c r="E90" i="35"/>
  <c r="F90" i="35"/>
  <c r="D90" i="35"/>
  <c r="X90" i="11"/>
  <c r="AF91" i="11"/>
  <c r="AG91" i="11"/>
  <c r="G92" i="11"/>
  <c r="K92" i="39"/>
  <c r="L92" i="39"/>
  <c r="J92" i="39"/>
  <c r="F92" i="39"/>
  <c r="I92" i="11"/>
  <c r="M92" i="39"/>
  <c r="G92" i="39"/>
  <c r="J92" i="11"/>
  <c r="N92" i="39"/>
  <c r="H92" i="39"/>
  <c r="K92" i="11"/>
  <c r="O92" i="39"/>
  <c r="I92" i="39"/>
  <c r="L92" i="11"/>
  <c r="L92" i="38"/>
  <c r="M92" i="38"/>
  <c r="J92" i="38"/>
  <c r="F92" i="38"/>
  <c r="M92" i="11"/>
  <c r="N92" i="38"/>
  <c r="G92" i="38"/>
  <c r="N92" i="11"/>
  <c r="O92" i="38"/>
  <c r="H92" i="38"/>
  <c r="O92" i="11"/>
  <c r="P92" i="38"/>
  <c r="I92" i="38"/>
  <c r="P92" i="11"/>
  <c r="Q91" i="11"/>
  <c r="R91" i="11"/>
  <c r="S91" i="11"/>
  <c r="T91" i="11"/>
  <c r="D91" i="15"/>
  <c r="E91" i="15"/>
  <c r="C91" i="15"/>
  <c r="U91" i="11"/>
  <c r="V91" i="11"/>
  <c r="G91" i="16"/>
  <c r="H91" i="16"/>
  <c r="F91" i="16"/>
  <c r="W91" i="11"/>
  <c r="E91" i="35"/>
  <c r="F91" i="35"/>
  <c r="D91" i="35"/>
  <c r="X91" i="11"/>
  <c r="AF92" i="11"/>
  <c r="AG92" i="11"/>
  <c r="G93" i="11"/>
  <c r="O93" i="39"/>
  <c r="I93" i="39"/>
  <c r="L93" i="11"/>
  <c r="L93" i="38"/>
  <c r="M93" i="38"/>
  <c r="J93" i="38"/>
  <c r="F93" i="38"/>
  <c r="M93" i="11"/>
  <c r="N93" i="38"/>
  <c r="G93" i="38"/>
  <c r="N93" i="11"/>
  <c r="O93" i="38"/>
  <c r="H93" i="38"/>
  <c r="O93" i="11"/>
  <c r="P93" i="38"/>
  <c r="I93" i="38"/>
  <c r="P93" i="11"/>
  <c r="Q92" i="11"/>
  <c r="R92" i="11"/>
  <c r="S92" i="11"/>
  <c r="T92" i="11"/>
  <c r="D92" i="15"/>
  <c r="E92" i="15"/>
  <c r="C92" i="15"/>
  <c r="U92" i="11"/>
  <c r="V92" i="11"/>
  <c r="G92" i="16"/>
  <c r="H92" i="16"/>
  <c r="F92" i="16"/>
  <c r="W92" i="11"/>
  <c r="E92" i="35"/>
  <c r="F92" i="35"/>
  <c r="D92" i="35"/>
  <c r="X92" i="11"/>
  <c r="AF93" i="11"/>
  <c r="AG93" i="11"/>
  <c r="G94" i="11"/>
  <c r="D94" i="10"/>
  <c r="E94" i="10"/>
  <c r="C94" i="10"/>
  <c r="H94" i="11"/>
  <c r="K94" i="39"/>
  <c r="L94" i="39"/>
  <c r="J94" i="39"/>
  <c r="F94" i="39"/>
  <c r="I94" i="11"/>
  <c r="M94" i="39"/>
  <c r="G94" i="39"/>
  <c r="J94" i="11"/>
  <c r="N94" i="39"/>
  <c r="H94" i="39"/>
  <c r="K94" i="11"/>
  <c r="O94" i="39"/>
  <c r="I94" i="39"/>
  <c r="L94" i="11"/>
  <c r="L94" i="38"/>
  <c r="M94" i="38"/>
  <c r="J94" i="38"/>
  <c r="F94" i="38"/>
  <c r="M94" i="11"/>
  <c r="N94" i="38"/>
  <c r="G94" i="38"/>
  <c r="N94" i="11"/>
  <c r="O94" i="38"/>
  <c r="H94" i="38"/>
  <c r="O94" i="11"/>
  <c r="P94" i="38"/>
  <c r="I94" i="38"/>
  <c r="P94" i="11"/>
  <c r="T93" i="11"/>
  <c r="D93" i="15"/>
  <c r="E93" i="15"/>
  <c r="C93" i="15"/>
  <c r="U93" i="11"/>
  <c r="V93" i="11"/>
  <c r="G93" i="16"/>
  <c r="H93" i="16"/>
  <c r="F93" i="16"/>
  <c r="W93" i="11"/>
  <c r="E93" i="35"/>
  <c r="F93" i="35"/>
  <c r="D93" i="35"/>
  <c r="X93" i="11"/>
  <c r="AF94" i="11"/>
  <c r="AG94" i="11"/>
  <c r="G95" i="11"/>
  <c r="K95" i="39"/>
  <c r="L95" i="39"/>
  <c r="J95" i="39"/>
  <c r="F95" i="39"/>
  <c r="I95" i="11"/>
  <c r="M95" i="39"/>
  <c r="G95" i="39"/>
  <c r="J95" i="11"/>
  <c r="N95" i="39"/>
  <c r="H95" i="39"/>
  <c r="K95" i="11"/>
  <c r="O95" i="39"/>
  <c r="I95" i="39"/>
  <c r="L95" i="11"/>
  <c r="L95" i="38"/>
  <c r="M95" i="38"/>
  <c r="J95" i="38"/>
  <c r="F95" i="38"/>
  <c r="M95" i="11"/>
  <c r="N95" i="38"/>
  <c r="G95" i="38"/>
  <c r="N95" i="11"/>
  <c r="O95" i="38"/>
  <c r="H95" i="38"/>
  <c r="O95" i="11"/>
  <c r="P95" i="38"/>
  <c r="I95" i="38"/>
  <c r="P95" i="11"/>
  <c r="Q94" i="11"/>
  <c r="R94" i="11"/>
  <c r="S94" i="11"/>
  <c r="T94" i="11"/>
  <c r="D94" i="15"/>
  <c r="E94" i="15"/>
  <c r="C94" i="15"/>
  <c r="U94" i="11"/>
  <c r="V94" i="11"/>
  <c r="G94" i="16"/>
  <c r="H94" i="16"/>
  <c r="F94" i="16"/>
  <c r="W94" i="11"/>
  <c r="E94" i="35"/>
  <c r="F94" i="35"/>
  <c r="D94" i="35"/>
  <c r="X94" i="11"/>
  <c r="AF95" i="11"/>
  <c r="AG95" i="11"/>
  <c r="G96" i="11"/>
  <c r="O96" i="39"/>
  <c r="I96" i="39"/>
  <c r="L96" i="11"/>
  <c r="L96" i="38"/>
  <c r="M96" i="38"/>
  <c r="J96" i="38"/>
  <c r="F96" i="38"/>
  <c r="M96" i="11"/>
  <c r="N96" i="38"/>
  <c r="G96" i="38"/>
  <c r="N96" i="11"/>
  <c r="O96" i="38"/>
  <c r="H96" i="38"/>
  <c r="O96" i="11"/>
  <c r="P96" i="38"/>
  <c r="I96" i="38"/>
  <c r="P96" i="11"/>
  <c r="T95" i="11"/>
  <c r="D95" i="15"/>
  <c r="E95" i="15"/>
  <c r="C95" i="15"/>
  <c r="U95" i="11"/>
  <c r="V95" i="11"/>
  <c r="G95" i="16"/>
  <c r="H95" i="16"/>
  <c r="F95" i="16"/>
  <c r="W95" i="11"/>
  <c r="E95" i="35"/>
  <c r="F95" i="35"/>
  <c r="D95" i="35"/>
  <c r="X95" i="11"/>
  <c r="AF96" i="11"/>
  <c r="AG96" i="11"/>
  <c r="G97" i="11"/>
  <c r="D97" i="10"/>
  <c r="E97" i="10"/>
  <c r="C97" i="10"/>
  <c r="H97" i="11"/>
  <c r="K97" i="39"/>
  <c r="L97" i="39"/>
  <c r="J97" i="39"/>
  <c r="F97" i="39"/>
  <c r="I97" i="11"/>
  <c r="M97" i="39"/>
  <c r="G97" i="39"/>
  <c r="J97" i="11"/>
  <c r="N97" i="39"/>
  <c r="H97" i="39"/>
  <c r="K97" i="11"/>
  <c r="O97" i="39"/>
  <c r="I97" i="39"/>
  <c r="L97" i="11"/>
  <c r="L97" i="38"/>
  <c r="M97" i="38"/>
  <c r="J97" i="38"/>
  <c r="F97" i="38"/>
  <c r="M97" i="11"/>
  <c r="N97" i="38"/>
  <c r="G97" i="38"/>
  <c r="N97" i="11"/>
  <c r="O97" i="38"/>
  <c r="H97" i="38"/>
  <c r="O97" i="11"/>
  <c r="P97" i="38"/>
  <c r="I97" i="38"/>
  <c r="P97" i="11"/>
  <c r="Q96" i="11"/>
  <c r="R96" i="11"/>
  <c r="S96" i="11"/>
  <c r="T96" i="11"/>
  <c r="D96" i="15"/>
  <c r="E96" i="15"/>
  <c r="C96" i="15"/>
  <c r="U96" i="11"/>
  <c r="V96" i="11"/>
  <c r="G96" i="16"/>
  <c r="H96" i="16"/>
  <c r="F96" i="16"/>
  <c r="W96" i="11"/>
  <c r="E96" i="35"/>
  <c r="F96" i="35"/>
  <c r="D96" i="35"/>
  <c r="X96" i="11"/>
  <c r="AF97" i="11"/>
  <c r="AG97" i="11"/>
  <c r="G98" i="11"/>
  <c r="K98" i="39"/>
  <c r="L98" i="39"/>
  <c r="J98" i="39"/>
  <c r="F98" i="39"/>
  <c r="I98" i="11"/>
  <c r="M98" i="39"/>
  <c r="G98" i="39"/>
  <c r="J98" i="11"/>
  <c r="N98" i="39"/>
  <c r="H98" i="39"/>
  <c r="K98" i="11"/>
  <c r="O98" i="39"/>
  <c r="I98" i="39"/>
  <c r="L98" i="11"/>
  <c r="L98" i="38"/>
  <c r="M98" i="38"/>
  <c r="J98" i="38"/>
  <c r="F98" i="38"/>
  <c r="M98" i="11"/>
  <c r="N98" i="38"/>
  <c r="G98" i="38"/>
  <c r="N98" i="11"/>
  <c r="O98" i="38"/>
  <c r="H98" i="38"/>
  <c r="O98" i="11"/>
  <c r="P98" i="38"/>
  <c r="I98" i="38"/>
  <c r="P98" i="11"/>
  <c r="Q97" i="11"/>
  <c r="R97" i="11"/>
  <c r="S97" i="11"/>
  <c r="T97" i="11"/>
  <c r="D97" i="15"/>
  <c r="E97" i="15"/>
  <c r="C97" i="15"/>
  <c r="U97" i="11"/>
  <c r="V97" i="11"/>
  <c r="G97" i="16"/>
  <c r="H97" i="16"/>
  <c r="F97" i="16"/>
  <c r="W97" i="11"/>
  <c r="E97" i="35"/>
  <c r="F97" i="35"/>
  <c r="D97" i="35"/>
  <c r="X97" i="11"/>
  <c r="AF98" i="11"/>
  <c r="AG98" i="11"/>
  <c r="G99" i="11"/>
  <c r="K99" i="39"/>
  <c r="L99" i="39"/>
  <c r="J99" i="39"/>
  <c r="F99" i="39"/>
  <c r="I99" i="11"/>
  <c r="M99" i="39"/>
  <c r="G99" i="39"/>
  <c r="J99" i="11"/>
  <c r="N99" i="39"/>
  <c r="H99" i="39"/>
  <c r="K99" i="11"/>
  <c r="O99" i="39"/>
  <c r="I99" i="39"/>
  <c r="L99" i="11"/>
  <c r="L99" i="38"/>
  <c r="M99" i="38"/>
  <c r="J99" i="38"/>
  <c r="F99" i="38"/>
  <c r="M99" i="11"/>
  <c r="N99" i="38"/>
  <c r="G99" i="38"/>
  <c r="N99" i="11"/>
  <c r="O99" i="38"/>
  <c r="H99" i="38"/>
  <c r="O99" i="11"/>
  <c r="P99" i="38"/>
  <c r="I99" i="38"/>
  <c r="P99" i="11"/>
  <c r="R98" i="11"/>
  <c r="S98" i="11"/>
  <c r="T98" i="11"/>
  <c r="D98" i="15"/>
  <c r="E98" i="15"/>
  <c r="C98" i="15"/>
  <c r="U98" i="11"/>
  <c r="V98" i="11"/>
  <c r="G98" i="16"/>
  <c r="H98" i="16"/>
  <c r="F98" i="16"/>
  <c r="W98" i="11"/>
  <c r="E98" i="35"/>
  <c r="F98" i="35"/>
  <c r="D98" i="35"/>
  <c r="X98" i="11"/>
  <c r="AG99" i="11"/>
  <c r="G100" i="11"/>
  <c r="D100" i="10"/>
  <c r="E100" i="10"/>
  <c r="C100" i="10"/>
  <c r="H100" i="11"/>
  <c r="K100" i="39"/>
  <c r="L100" i="39"/>
  <c r="J100" i="39"/>
  <c r="F100" i="39"/>
  <c r="I100" i="11"/>
  <c r="M100" i="39"/>
  <c r="G100" i="39"/>
  <c r="J100" i="11"/>
  <c r="N100" i="39"/>
  <c r="H100" i="39"/>
  <c r="K100" i="11"/>
  <c r="O100" i="39"/>
  <c r="I100" i="39"/>
  <c r="L100" i="11"/>
  <c r="L100" i="38"/>
  <c r="M100" i="38"/>
  <c r="J100" i="38"/>
  <c r="F100" i="38"/>
  <c r="M100" i="11"/>
  <c r="N100" i="38"/>
  <c r="G100" i="38"/>
  <c r="N100" i="11"/>
  <c r="O100" i="38"/>
  <c r="H100" i="38"/>
  <c r="O100" i="11"/>
  <c r="P100" i="38"/>
  <c r="I100" i="38"/>
  <c r="P100" i="11"/>
  <c r="T99" i="11"/>
  <c r="D99" i="15"/>
  <c r="E99" i="15"/>
  <c r="C99" i="15"/>
  <c r="U99" i="11"/>
  <c r="V99" i="11"/>
  <c r="G99" i="16"/>
  <c r="H99" i="16"/>
  <c r="F99" i="16"/>
  <c r="W99" i="11"/>
  <c r="E99" i="35"/>
  <c r="F99" i="35"/>
  <c r="D99" i="35"/>
  <c r="X99" i="11"/>
  <c r="AF100" i="11"/>
  <c r="AG100" i="11"/>
  <c r="G101" i="11"/>
  <c r="K101" i="39"/>
  <c r="L101" i="39"/>
  <c r="J101" i="39"/>
  <c r="F101" i="39"/>
  <c r="I101" i="11"/>
  <c r="M101" i="39"/>
  <c r="G101" i="39"/>
  <c r="J101" i="11"/>
  <c r="N101" i="39"/>
  <c r="H101" i="39"/>
  <c r="K101" i="11"/>
  <c r="O101" i="39"/>
  <c r="I101" i="39"/>
  <c r="L101" i="11"/>
  <c r="L101" i="38"/>
  <c r="M101" i="38"/>
  <c r="J101" i="38"/>
  <c r="F101" i="38"/>
  <c r="M101" i="11"/>
  <c r="N101" i="38"/>
  <c r="G101" i="38"/>
  <c r="N101" i="11"/>
  <c r="O101" i="38"/>
  <c r="H101" i="38"/>
  <c r="O101" i="11"/>
  <c r="P101" i="38"/>
  <c r="I101" i="38"/>
  <c r="P101" i="11"/>
  <c r="Q100" i="11"/>
  <c r="R100" i="11"/>
  <c r="S100" i="11"/>
  <c r="T100" i="11"/>
  <c r="D100" i="15"/>
  <c r="E100" i="15"/>
  <c r="C100" i="15"/>
  <c r="U100" i="11"/>
  <c r="V100" i="11"/>
  <c r="G100" i="16"/>
  <c r="H100" i="16"/>
  <c r="F100" i="16"/>
  <c r="W100" i="11"/>
  <c r="E100" i="35"/>
  <c r="F100" i="35"/>
  <c r="D100" i="35"/>
  <c r="X100" i="11"/>
  <c r="AF101" i="11"/>
  <c r="AG101" i="11"/>
  <c r="G102" i="11"/>
  <c r="K102" i="39"/>
  <c r="L102" i="39"/>
  <c r="J102" i="39"/>
  <c r="F102" i="39"/>
  <c r="I102" i="11"/>
  <c r="M102" i="39"/>
  <c r="G102" i="39"/>
  <c r="J102" i="11"/>
  <c r="N102" i="39"/>
  <c r="H102" i="39"/>
  <c r="K102" i="11"/>
  <c r="O102" i="39"/>
  <c r="I102" i="39"/>
  <c r="L102" i="11"/>
  <c r="L102" i="38"/>
  <c r="M102" i="38"/>
  <c r="J102" i="38"/>
  <c r="F102" i="38"/>
  <c r="M102" i="11"/>
  <c r="N102" i="38"/>
  <c r="G102" i="38"/>
  <c r="N102" i="11"/>
  <c r="O102" i="38"/>
  <c r="H102" i="38"/>
  <c r="O102" i="11"/>
  <c r="P102" i="38"/>
  <c r="I102" i="38"/>
  <c r="P102" i="11"/>
  <c r="Q101" i="11"/>
  <c r="R101" i="11"/>
  <c r="S101" i="11"/>
  <c r="T101" i="11"/>
  <c r="D101" i="15"/>
  <c r="E101" i="15"/>
  <c r="C101" i="15"/>
  <c r="U101" i="11"/>
  <c r="V101" i="11"/>
  <c r="G101" i="16"/>
  <c r="H101" i="16"/>
  <c r="F101" i="16"/>
  <c r="W101" i="11"/>
  <c r="E101" i="35"/>
  <c r="F101" i="35"/>
  <c r="D101" i="35"/>
  <c r="X101" i="11"/>
  <c r="AF102" i="11"/>
  <c r="AG102" i="11"/>
  <c r="G103" i="11"/>
  <c r="K103" i="39"/>
  <c r="L103" i="39"/>
  <c r="J103" i="39"/>
  <c r="F103" i="39"/>
  <c r="I103" i="11"/>
  <c r="M103" i="39"/>
  <c r="G103" i="39"/>
  <c r="J103" i="11"/>
  <c r="N103" i="39"/>
  <c r="H103" i="39"/>
  <c r="K103" i="11"/>
  <c r="O103" i="39"/>
  <c r="I103" i="39"/>
  <c r="L103" i="11"/>
  <c r="L103" i="38"/>
  <c r="M103" i="38"/>
  <c r="J103" i="38"/>
  <c r="F103" i="38"/>
  <c r="M103" i="11"/>
  <c r="N103" i="38"/>
  <c r="G103" i="38"/>
  <c r="N103" i="11"/>
  <c r="O103" i="38"/>
  <c r="H103" i="38"/>
  <c r="O103" i="11"/>
  <c r="P103" i="38"/>
  <c r="I103" i="38"/>
  <c r="P103" i="11"/>
  <c r="Q102" i="11"/>
  <c r="R102" i="11"/>
  <c r="S102" i="11"/>
  <c r="T102" i="11"/>
  <c r="D102" i="15"/>
  <c r="E102" i="15"/>
  <c r="C102" i="15"/>
  <c r="U102" i="11"/>
  <c r="V102" i="11"/>
  <c r="G102" i="16"/>
  <c r="H102" i="16"/>
  <c r="F102" i="16"/>
  <c r="W102" i="11"/>
  <c r="E102" i="35"/>
  <c r="F102" i="35"/>
  <c r="D102" i="35"/>
  <c r="X102" i="11"/>
  <c r="AF103" i="11"/>
  <c r="AG103" i="11"/>
  <c r="G104" i="11"/>
  <c r="K104" i="39"/>
  <c r="L104" i="39"/>
  <c r="J104" i="39"/>
  <c r="F104" i="39"/>
  <c r="I104" i="11"/>
  <c r="M104" i="39"/>
  <c r="G104" i="39"/>
  <c r="J104" i="11"/>
  <c r="N104" i="39"/>
  <c r="H104" i="39"/>
  <c r="K104" i="11"/>
  <c r="O104" i="39"/>
  <c r="I104" i="39"/>
  <c r="L104" i="11"/>
  <c r="L104" i="38"/>
  <c r="M104" i="38"/>
  <c r="J104" i="38"/>
  <c r="F104" i="38"/>
  <c r="M104" i="11"/>
  <c r="N104" i="38"/>
  <c r="G104" i="38"/>
  <c r="N104" i="11"/>
  <c r="O104" i="38"/>
  <c r="H104" i="38"/>
  <c r="O104" i="11"/>
  <c r="P104" i="38"/>
  <c r="I104" i="38"/>
  <c r="P104" i="11"/>
  <c r="Q103" i="11"/>
  <c r="R103" i="11"/>
  <c r="S103" i="11"/>
  <c r="T103" i="11"/>
  <c r="D103" i="15"/>
  <c r="E103" i="15"/>
  <c r="C103" i="15"/>
  <c r="U103" i="11"/>
  <c r="V103" i="11"/>
  <c r="G103" i="16"/>
  <c r="H103" i="16"/>
  <c r="F103" i="16"/>
  <c r="W103" i="11"/>
  <c r="E103" i="35"/>
  <c r="F103" i="35"/>
  <c r="D103" i="35"/>
  <c r="X103" i="11"/>
  <c r="AF104" i="11"/>
  <c r="G105" i="11"/>
  <c r="O105" i="39"/>
  <c r="I105" i="39"/>
  <c r="L105" i="11"/>
  <c r="L105" i="38"/>
  <c r="M105" i="38"/>
  <c r="J105" i="38"/>
  <c r="F105" i="38"/>
  <c r="M105" i="11"/>
  <c r="N105" i="38"/>
  <c r="G105" i="38"/>
  <c r="N105" i="11"/>
  <c r="O105" i="38"/>
  <c r="H105" i="38"/>
  <c r="O105" i="11"/>
  <c r="P105" i="38"/>
  <c r="I105" i="38"/>
  <c r="P105" i="11"/>
  <c r="Q104" i="11"/>
  <c r="R104" i="11"/>
  <c r="S104" i="11"/>
  <c r="T104" i="11"/>
  <c r="D104" i="15"/>
  <c r="E104" i="15"/>
  <c r="C104" i="15"/>
  <c r="U104" i="11"/>
  <c r="V104" i="11"/>
  <c r="G104" i="16"/>
  <c r="H104" i="16"/>
  <c r="F104" i="16"/>
  <c r="W104" i="11"/>
  <c r="E104" i="35"/>
  <c r="F104" i="35"/>
  <c r="D104" i="35"/>
  <c r="X104" i="11"/>
  <c r="AF105" i="11"/>
  <c r="AG105" i="11"/>
  <c r="G106" i="11"/>
  <c r="K106" i="39"/>
  <c r="L106" i="39"/>
  <c r="J106" i="39"/>
  <c r="F106" i="39"/>
  <c r="I106" i="11"/>
  <c r="M106" i="39"/>
  <c r="G106" i="39"/>
  <c r="J106" i="11"/>
  <c r="N106" i="39"/>
  <c r="H106" i="39"/>
  <c r="K106" i="11"/>
  <c r="O106" i="39"/>
  <c r="I106" i="39"/>
  <c r="L106" i="11"/>
  <c r="L106" i="38"/>
  <c r="M106" i="38"/>
  <c r="J106" i="38"/>
  <c r="F106" i="38"/>
  <c r="M106" i="11"/>
  <c r="N106" i="38"/>
  <c r="G106" i="38"/>
  <c r="N106" i="11"/>
  <c r="O106" i="38"/>
  <c r="H106" i="38"/>
  <c r="O106" i="11"/>
  <c r="P106" i="38"/>
  <c r="I106" i="38"/>
  <c r="P106" i="11"/>
  <c r="Q105" i="11"/>
  <c r="R105" i="11"/>
  <c r="S105" i="11"/>
  <c r="T105" i="11"/>
  <c r="D105" i="15"/>
  <c r="E105" i="15"/>
  <c r="C105" i="15"/>
  <c r="U105" i="11"/>
  <c r="V105" i="11"/>
  <c r="G105" i="16"/>
  <c r="H105" i="16"/>
  <c r="F105" i="16"/>
  <c r="W105" i="11"/>
  <c r="E105" i="35"/>
  <c r="F105" i="35"/>
  <c r="D105" i="35"/>
  <c r="X105" i="11"/>
  <c r="AF106" i="11"/>
  <c r="AG106" i="11"/>
  <c r="G107" i="11"/>
  <c r="K107" i="39"/>
  <c r="L107" i="39"/>
  <c r="J107" i="39"/>
  <c r="F107" i="39"/>
  <c r="I107" i="11"/>
  <c r="M107" i="39"/>
  <c r="G107" i="39"/>
  <c r="J107" i="11"/>
  <c r="N107" i="39"/>
  <c r="H107" i="39"/>
  <c r="K107" i="11"/>
  <c r="O107" i="39"/>
  <c r="I107" i="39"/>
  <c r="L107" i="11"/>
  <c r="L107" i="38"/>
  <c r="M107" i="38"/>
  <c r="J107" i="38"/>
  <c r="F107" i="38"/>
  <c r="M107" i="11"/>
  <c r="N107" i="38"/>
  <c r="G107" i="38"/>
  <c r="N107" i="11"/>
  <c r="O107" i="38"/>
  <c r="H107" i="38"/>
  <c r="O107" i="11"/>
  <c r="P107" i="38"/>
  <c r="I107" i="38"/>
  <c r="P107" i="11"/>
  <c r="Q106" i="11"/>
  <c r="R106" i="11"/>
  <c r="S106" i="11"/>
  <c r="T106" i="11"/>
  <c r="D106" i="15"/>
  <c r="E106" i="15"/>
  <c r="C106" i="15"/>
  <c r="U106" i="11"/>
  <c r="V106" i="11"/>
  <c r="G106" i="16"/>
  <c r="H106" i="16"/>
  <c r="F106" i="16"/>
  <c r="W106" i="11"/>
  <c r="E106" i="35"/>
  <c r="F106" i="35"/>
  <c r="D106" i="35"/>
  <c r="X106" i="11"/>
  <c r="AF107" i="11"/>
  <c r="AG107" i="11"/>
  <c r="G108" i="11"/>
  <c r="K108" i="39"/>
  <c r="L108" i="39"/>
  <c r="J108" i="39"/>
  <c r="F108" i="39"/>
  <c r="I108" i="11"/>
  <c r="M108" i="39"/>
  <c r="G108" i="39"/>
  <c r="J108" i="11"/>
  <c r="N108" i="39"/>
  <c r="H108" i="39"/>
  <c r="K108" i="11"/>
  <c r="O108" i="39"/>
  <c r="I108" i="39"/>
  <c r="L108" i="11"/>
  <c r="L108" i="38"/>
  <c r="M108" i="38"/>
  <c r="J108" i="38"/>
  <c r="F108" i="38"/>
  <c r="M108" i="11"/>
  <c r="N108" i="38"/>
  <c r="G108" i="38"/>
  <c r="N108" i="11"/>
  <c r="O108" i="38"/>
  <c r="H108" i="38"/>
  <c r="O108" i="11"/>
  <c r="P108" i="38"/>
  <c r="I108" i="38"/>
  <c r="P108" i="11"/>
  <c r="Q107" i="11"/>
  <c r="R107" i="11"/>
  <c r="S107" i="11"/>
  <c r="T107" i="11"/>
  <c r="D107" i="15"/>
  <c r="E107" i="15"/>
  <c r="C107" i="15"/>
  <c r="U107" i="11"/>
  <c r="V107" i="11"/>
  <c r="G107" i="16"/>
  <c r="H107" i="16"/>
  <c r="F107" i="16"/>
  <c r="W107" i="11"/>
  <c r="E107" i="35"/>
  <c r="F107" i="35"/>
  <c r="D107" i="35"/>
  <c r="X107" i="11"/>
  <c r="AF108" i="11"/>
  <c r="AG108" i="11"/>
  <c r="G109" i="11"/>
  <c r="K109" i="39"/>
  <c r="L109" i="39"/>
  <c r="J109" i="39"/>
  <c r="F109" i="39"/>
  <c r="I109" i="11"/>
  <c r="M109" i="39"/>
  <c r="G109" i="39"/>
  <c r="J109" i="11"/>
  <c r="N109" i="39"/>
  <c r="H109" i="39"/>
  <c r="K109" i="11"/>
  <c r="O109" i="39"/>
  <c r="I109" i="39"/>
  <c r="L109" i="11"/>
  <c r="L109" i="38"/>
  <c r="M109" i="38"/>
  <c r="J109" i="38"/>
  <c r="F109" i="38"/>
  <c r="M109" i="11"/>
  <c r="N109" i="38"/>
  <c r="G109" i="38"/>
  <c r="N109" i="11"/>
  <c r="O109" i="38"/>
  <c r="H109" i="38"/>
  <c r="O109" i="11"/>
  <c r="P109" i="38"/>
  <c r="I109" i="38"/>
  <c r="P109" i="11"/>
  <c r="Q108" i="11"/>
  <c r="R108" i="11"/>
  <c r="S108" i="11"/>
  <c r="T108" i="11"/>
  <c r="D108" i="15"/>
  <c r="E108" i="15"/>
  <c r="C108" i="15"/>
  <c r="U108" i="11"/>
  <c r="V108" i="11"/>
  <c r="G108" i="16"/>
  <c r="H108" i="16"/>
  <c r="F108" i="16"/>
  <c r="W108" i="11"/>
  <c r="E108" i="35"/>
  <c r="F108" i="35"/>
  <c r="D108" i="35"/>
  <c r="X108" i="11"/>
  <c r="AF109" i="11"/>
  <c r="AG109" i="11"/>
  <c r="G110" i="11"/>
  <c r="D110" i="10"/>
  <c r="E110" i="10"/>
  <c r="C110" i="10"/>
  <c r="H110" i="11"/>
  <c r="K110" i="39"/>
  <c r="L110" i="39"/>
  <c r="J110" i="39"/>
  <c r="F110" i="39"/>
  <c r="I110" i="11"/>
  <c r="M110" i="39"/>
  <c r="G110" i="39"/>
  <c r="J110" i="11"/>
  <c r="N110" i="39"/>
  <c r="H110" i="39"/>
  <c r="K110" i="11"/>
  <c r="O110" i="39"/>
  <c r="I110" i="39"/>
  <c r="L110" i="11"/>
  <c r="L110" i="38"/>
  <c r="M110" i="38"/>
  <c r="J110" i="38"/>
  <c r="F110" i="38"/>
  <c r="M110" i="11"/>
  <c r="N110" i="38"/>
  <c r="G110" i="38"/>
  <c r="N110" i="11"/>
  <c r="O110" i="38"/>
  <c r="H110" i="38"/>
  <c r="O110" i="11"/>
  <c r="P110" i="38"/>
  <c r="I110" i="38"/>
  <c r="P110" i="11"/>
  <c r="Q109" i="11"/>
  <c r="R109" i="11"/>
  <c r="S109" i="11"/>
  <c r="T109" i="11"/>
  <c r="D109" i="15"/>
  <c r="E109" i="15"/>
  <c r="C109" i="15"/>
  <c r="U109" i="11"/>
  <c r="V109" i="11"/>
  <c r="G109" i="16"/>
  <c r="H109" i="16"/>
  <c r="F109" i="16"/>
  <c r="W109" i="11"/>
  <c r="E109" i="35"/>
  <c r="F109" i="35"/>
  <c r="D109" i="35"/>
  <c r="X109" i="11"/>
  <c r="AF110" i="11"/>
  <c r="AG110" i="11"/>
  <c r="G111" i="11"/>
  <c r="D111" i="10"/>
  <c r="E111" i="10"/>
  <c r="C111" i="10"/>
  <c r="H111" i="11"/>
  <c r="L111" i="39"/>
  <c r="F111" i="39"/>
  <c r="I111" i="11"/>
  <c r="M111" i="39"/>
  <c r="G111" i="39"/>
  <c r="J111" i="11"/>
  <c r="O111" i="39"/>
  <c r="I111" i="39"/>
  <c r="L111" i="11"/>
  <c r="L111" i="38"/>
  <c r="M111" i="38"/>
  <c r="J111" i="38"/>
  <c r="F111" i="38"/>
  <c r="M111" i="11"/>
  <c r="N111" i="38"/>
  <c r="G111" i="38"/>
  <c r="N111" i="11"/>
  <c r="O111" i="38"/>
  <c r="H111" i="38"/>
  <c r="O111" i="11"/>
  <c r="P111" i="38"/>
  <c r="I111" i="38"/>
  <c r="P111" i="11"/>
  <c r="Q110" i="11"/>
  <c r="R110" i="11"/>
  <c r="S110" i="11"/>
  <c r="T110" i="11"/>
  <c r="D110" i="15"/>
  <c r="E110" i="15"/>
  <c r="C110" i="15"/>
  <c r="U110" i="11"/>
  <c r="V110" i="11"/>
  <c r="G110" i="16"/>
  <c r="H110" i="16"/>
  <c r="F110" i="16"/>
  <c r="W110" i="11"/>
  <c r="E110" i="35"/>
  <c r="F110" i="35"/>
  <c r="D110" i="35"/>
  <c r="X110" i="11"/>
  <c r="AF111" i="11"/>
  <c r="AG111" i="11"/>
  <c r="G112" i="11"/>
  <c r="D112" i="10"/>
  <c r="E112" i="10"/>
  <c r="C112" i="10"/>
  <c r="H112" i="11"/>
  <c r="O112" i="39"/>
  <c r="I112" i="39"/>
  <c r="L112" i="11"/>
  <c r="L112" i="38"/>
  <c r="M112" i="38"/>
  <c r="J112" i="38"/>
  <c r="F112" i="38"/>
  <c r="M112" i="11"/>
  <c r="N112" i="38"/>
  <c r="G112" i="38"/>
  <c r="N112" i="11"/>
  <c r="O112" i="38"/>
  <c r="H112" i="38"/>
  <c r="O112" i="11"/>
  <c r="P112" i="38"/>
  <c r="I112" i="38"/>
  <c r="P112" i="11"/>
  <c r="Q111" i="11"/>
  <c r="R111" i="11"/>
  <c r="S111" i="11"/>
  <c r="T111" i="11"/>
  <c r="D111" i="15"/>
  <c r="E111" i="15"/>
  <c r="C111" i="15"/>
  <c r="U111" i="11"/>
  <c r="V111" i="11"/>
  <c r="G111" i="16"/>
  <c r="H111" i="16"/>
  <c r="F111" i="16"/>
  <c r="W111" i="11"/>
  <c r="E111" i="35"/>
  <c r="F111" i="35"/>
  <c r="D111" i="35"/>
  <c r="X111" i="11"/>
  <c r="AF112" i="11"/>
  <c r="AG112" i="11"/>
  <c r="G113" i="11"/>
  <c r="K113" i="39"/>
  <c r="L113" i="39"/>
  <c r="J113" i="39"/>
  <c r="F113" i="39"/>
  <c r="I113" i="11"/>
  <c r="M113" i="39"/>
  <c r="G113" i="39"/>
  <c r="J113" i="11"/>
  <c r="N113" i="39"/>
  <c r="H113" i="39"/>
  <c r="K113" i="11"/>
  <c r="O113" i="39"/>
  <c r="I113" i="39"/>
  <c r="L113" i="11"/>
  <c r="L113" i="38"/>
  <c r="M113" i="38"/>
  <c r="J113" i="38"/>
  <c r="F113" i="38"/>
  <c r="M113" i="11"/>
  <c r="N113" i="38"/>
  <c r="G113" i="38"/>
  <c r="N113" i="11"/>
  <c r="O113" i="38"/>
  <c r="H113" i="38"/>
  <c r="O113" i="11"/>
  <c r="P113" i="38"/>
  <c r="I113" i="38"/>
  <c r="P113" i="11"/>
  <c r="Q112" i="11"/>
  <c r="R112" i="11"/>
  <c r="S112" i="11"/>
  <c r="T112" i="11"/>
  <c r="D112" i="15"/>
  <c r="E112" i="15"/>
  <c r="C112" i="15"/>
  <c r="U112" i="11"/>
  <c r="V112" i="11"/>
  <c r="G112" i="16"/>
  <c r="H112" i="16"/>
  <c r="F112" i="16"/>
  <c r="W112" i="11"/>
  <c r="E112" i="35"/>
  <c r="F112" i="35"/>
  <c r="D112" i="35"/>
  <c r="X112" i="11"/>
  <c r="AF113" i="11"/>
  <c r="AG113" i="11"/>
  <c r="G114" i="11"/>
  <c r="O114" i="39"/>
  <c r="I114" i="39"/>
  <c r="L114" i="11"/>
  <c r="L114" i="38"/>
  <c r="M114" i="38"/>
  <c r="J114" i="38"/>
  <c r="F114" i="38"/>
  <c r="M114" i="11"/>
  <c r="N114" i="38"/>
  <c r="G114" i="38"/>
  <c r="N114" i="11"/>
  <c r="O114" i="38"/>
  <c r="H114" i="38"/>
  <c r="O114" i="11"/>
  <c r="P114" i="38"/>
  <c r="I114" i="38"/>
  <c r="P114" i="11"/>
  <c r="Q113" i="11"/>
  <c r="R113" i="11"/>
  <c r="S113" i="11"/>
  <c r="T113" i="11"/>
  <c r="D113" i="15"/>
  <c r="E113" i="15"/>
  <c r="C113" i="15"/>
  <c r="U113" i="11"/>
  <c r="V113" i="11"/>
  <c r="G113" i="16"/>
  <c r="H113" i="16"/>
  <c r="F113" i="16"/>
  <c r="W113" i="11"/>
  <c r="E113" i="35"/>
  <c r="F113" i="35"/>
  <c r="D113" i="35"/>
  <c r="X113" i="11"/>
  <c r="AF114" i="11"/>
  <c r="AG114" i="11"/>
  <c r="G115" i="11"/>
  <c r="O115" i="39"/>
  <c r="I115" i="39"/>
  <c r="L115" i="11"/>
  <c r="L115" i="38"/>
  <c r="M115" i="38"/>
  <c r="J115" i="38"/>
  <c r="F115" i="38"/>
  <c r="M115" i="11"/>
  <c r="N115" i="38"/>
  <c r="G115" i="38"/>
  <c r="N115" i="11"/>
  <c r="O115" i="38"/>
  <c r="H115" i="38"/>
  <c r="O115" i="11"/>
  <c r="P115" i="38"/>
  <c r="I115" i="38"/>
  <c r="P115" i="11"/>
  <c r="T114" i="11"/>
  <c r="D114" i="15"/>
  <c r="E114" i="15"/>
  <c r="C114" i="15"/>
  <c r="U114" i="11"/>
  <c r="V114" i="11"/>
  <c r="G114" i="16"/>
  <c r="H114" i="16"/>
  <c r="F114" i="16"/>
  <c r="W114" i="11"/>
  <c r="E114" i="35"/>
  <c r="F114" i="35"/>
  <c r="D114" i="35"/>
  <c r="X114" i="11"/>
  <c r="AF115" i="11"/>
  <c r="AG115" i="11"/>
  <c r="G116" i="11"/>
  <c r="D116" i="10"/>
  <c r="E116" i="10"/>
  <c r="C116" i="10"/>
  <c r="H116" i="11"/>
  <c r="O116" i="39"/>
  <c r="I116" i="39"/>
  <c r="L116" i="11"/>
  <c r="L116" i="38"/>
  <c r="M116" i="38"/>
  <c r="J116" i="38"/>
  <c r="F116" i="38"/>
  <c r="M116" i="11"/>
  <c r="N116" i="38"/>
  <c r="G116" i="38"/>
  <c r="N116" i="11"/>
  <c r="O116" i="38"/>
  <c r="H116" i="38"/>
  <c r="O116" i="11"/>
  <c r="P116" i="38"/>
  <c r="I116" i="38"/>
  <c r="P116" i="11"/>
  <c r="AF116" i="11"/>
  <c r="AG116" i="11"/>
  <c r="G117" i="11"/>
  <c r="D119" i="10"/>
  <c r="E119" i="10"/>
  <c r="C119" i="10"/>
  <c r="H117" i="11"/>
  <c r="O117" i="39"/>
  <c r="I117" i="39"/>
  <c r="L117" i="11"/>
  <c r="L117" i="38"/>
  <c r="M117" i="38"/>
  <c r="J117" i="38"/>
  <c r="F117" i="38"/>
  <c r="M117" i="11"/>
  <c r="N117" i="38"/>
  <c r="G117" i="38"/>
  <c r="N117" i="11"/>
  <c r="O117" i="38"/>
  <c r="H117" i="38"/>
  <c r="O117" i="11"/>
  <c r="P117" i="38"/>
  <c r="I117" i="38"/>
  <c r="P117" i="11"/>
  <c r="AF117" i="11"/>
  <c r="G118" i="11"/>
  <c r="D120" i="10"/>
  <c r="E120" i="10"/>
  <c r="C120" i="10"/>
  <c r="H118" i="11"/>
  <c r="K118" i="39"/>
  <c r="L118" i="39"/>
  <c r="J118" i="39"/>
  <c r="F118" i="39"/>
  <c r="I118" i="11"/>
  <c r="M118" i="39"/>
  <c r="G118" i="39"/>
  <c r="J118" i="11"/>
  <c r="N118" i="39"/>
  <c r="H118" i="39"/>
  <c r="K118" i="11"/>
  <c r="O118" i="39"/>
  <c r="I118" i="39"/>
  <c r="L118" i="11"/>
  <c r="L118" i="38"/>
  <c r="M118" i="38"/>
  <c r="J118" i="38"/>
  <c r="F118" i="38"/>
  <c r="M118" i="11"/>
  <c r="N118" i="38"/>
  <c r="G118" i="38"/>
  <c r="N118" i="11"/>
  <c r="O118" i="38"/>
  <c r="H118" i="38"/>
  <c r="O118" i="11"/>
  <c r="P118" i="38"/>
  <c r="I118" i="38"/>
  <c r="P118" i="11"/>
  <c r="AG118" i="11"/>
  <c r="D121" i="10"/>
  <c r="E121" i="10"/>
  <c r="C121" i="10"/>
  <c r="H119" i="11"/>
  <c r="K119" i="39"/>
  <c r="L119" i="39"/>
  <c r="J119" i="39"/>
  <c r="F119" i="39"/>
  <c r="I119" i="11"/>
  <c r="M119" i="39"/>
  <c r="G119" i="39"/>
  <c r="J119" i="11"/>
  <c r="N119" i="39"/>
  <c r="H119" i="39"/>
  <c r="K119" i="11"/>
  <c r="O119" i="39"/>
  <c r="I119" i="39"/>
  <c r="L119" i="11"/>
  <c r="L119" i="38"/>
  <c r="M119" i="38"/>
  <c r="J119" i="38"/>
  <c r="F119" i="38"/>
  <c r="M119" i="11"/>
  <c r="N119" i="38"/>
  <c r="G119" i="38"/>
  <c r="N119" i="11"/>
  <c r="O119" i="38"/>
  <c r="H119" i="38"/>
  <c r="O119" i="11"/>
  <c r="P119" i="38"/>
  <c r="I119" i="38"/>
  <c r="P119" i="11"/>
  <c r="AF119" i="11"/>
  <c r="AG119" i="11"/>
  <c r="K120" i="39"/>
  <c r="L120" i="39"/>
  <c r="J120" i="39"/>
  <c r="F120" i="39"/>
  <c r="I120" i="11"/>
  <c r="M120" i="39"/>
  <c r="G120" i="39"/>
  <c r="J120" i="11"/>
  <c r="N120" i="39"/>
  <c r="H120" i="39"/>
  <c r="K120" i="11"/>
  <c r="O120" i="39"/>
  <c r="I120" i="39"/>
  <c r="L120" i="11"/>
  <c r="AF120" i="11"/>
  <c r="AG120" i="11"/>
  <c r="K121" i="39"/>
  <c r="L121" i="39"/>
  <c r="J121" i="39"/>
  <c r="F121" i="39"/>
  <c r="I121" i="11"/>
  <c r="M121" i="39"/>
  <c r="G121" i="39"/>
  <c r="J121" i="11"/>
  <c r="N121" i="39"/>
  <c r="H121" i="39"/>
  <c r="K121" i="11"/>
  <c r="O121" i="39"/>
  <c r="I121" i="39"/>
  <c r="L121" i="11"/>
  <c r="AF121" i="11"/>
  <c r="AG121" i="11"/>
  <c r="K122" i="39"/>
  <c r="L122" i="39"/>
  <c r="J122" i="39"/>
  <c r="F122" i="39"/>
  <c r="I122" i="11"/>
  <c r="M122" i="39"/>
  <c r="G122" i="39"/>
  <c r="J122" i="11"/>
  <c r="N122" i="39"/>
  <c r="H122" i="39"/>
  <c r="K122" i="11"/>
  <c r="O122" i="39"/>
  <c r="I122" i="39"/>
  <c r="L122" i="11"/>
  <c r="AF122" i="11"/>
  <c r="AG122" i="11"/>
  <c r="O123" i="39"/>
  <c r="I123" i="39"/>
  <c r="L123" i="11"/>
  <c r="AF123" i="11"/>
  <c r="AG123" i="11"/>
  <c r="K124" i="39"/>
  <c r="L124" i="39"/>
  <c r="J124" i="39"/>
  <c r="F124" i="39"/>
  <c r="I124" i="11"/>
  <c r="M124" i="39"/>
  <c r="G124" i="39"/>
  <c r="J124" i="11"/>
  <c r="N124" i="39"/>
  <c r="H124" i="39"/>
  <c r="K124" i="11"/>
  <c r="O124" i="39"/>
  <c r="I124" i="39"/>
  <c r="L124" i="11"/>
  <c r="AF124" i="11"/>
  <c r="AG124" i="11"/>
  <c r="O125" i="39"/>
  <c r="I125" i="39"/>
  <c r="L125" i="11"/>
  <c r="AF125" i="11"/>
  <c r="AG125" i="11"/>
  <c r="K126" i="39"/>
  <c r="L126" i="39"/>
  <c r="J126" i="39"/>
  <c r="F126" i="39"/>
  <c r="I126" i="11"/>
  <c r="M126" i="39"/>
  <c r="G126" i="39"/>
  <c r="J126" i="11"/>
  <c r="N126" i="39"/>
  <c r="H126" i="39"/>
  <c r="K126" i="11"/>
  <c r="O126" i="39"/>
  <c r="I126" i="39"/>
  <c r="L126" i="11"/>
  <c r="AF126" i="11"/>
  <c r="AG126" i="11"/>
  <c r="K127" i="39"/>
  <c r="L127" i="39"/>
  <c r="J127" i="39"/>
  <c r="F127" i="39"/>
  <c r="I127" i="11"/>
  <c r="M127" i="39"/>
  <c r="G127" i="39"/>
  <c r="J127" i="11"/>
  <c r="N127" i="39"/>
  <c r="H127" i="39"/>
  <c r="K127" i="11"/>
  <c r="O127" i="39"/>
  <c r="I127" i="39"/>
  <c r="L127" i="11"/>
  <c r="AF127" i="11"/>
  <c r="AG127" i="11"/>
  <c r="O128" i="39"/>
  <c r="I128" i="39"/>
  <c r="L128" i="11"/>
  <c r="AF128" i="11"/>
  <c r="AG128" i="11"/>
  <c r="O129" i="39"/>
  <c r="I129" i="39"/>
  <c r="L129" i="11"/>
  <c r="AF129" i="11"/>
  <c r="AG129" i="11"/>
  <c r="K130" i="39"/>
  <c r="L130" i="39"/>
  <c r="J130" i="39"/>
  <c r="F130" i="39"/>
  <c r="I130" i="11"/>
  <c r="M130" i="39"/>
  <c r="G130" i="39"/>
  <c r="J130" i="11"/>
  <c r="N130" i="39"/>
  <c r="H130" i="39"/>
  <c r="K130" i="11"/>
  <c r="O130" i="39"/>
  <c r="I130" i="39"/>
  <c r="L130" i="11"/>
  <c r="AF130" i="11"/>
  <c r="AG130" i="11"/>
  <c r="O131" i="39"/>
  <c r="I131" i="39"/>
  <c r="L131" i="11"/>
  <c r="AF131" i="11"/>
  <c r="AG131" i="11"/>
  <c r="K132" i="39"/>
  <c r="L132" i="39"/>
  <c r="J132" i="39"/>
  <c r="F132" i="39"/>
  <c r="I132" i="11"/>
  <c r="M132" i="39"/>
  <c r="G132" i="39"/>
  <c r="J132" i="11"/>
  <c r="N132" i="39"/>
  <c r="H132" i="39"/>
  <c r="K132" i="11"/>
  <c r="O132" i="39"/>
  <c r="I132" i="39"/>
  <c r="L132" i="11"/>
  <c r="AF132" i="11"/>
  <c r="AG132" i="11"/>
  <c r="K133" i="39"/>
  <c r="L133" i="39"/>
  <c r="J133" i="39"/>
  <c r="F133" i="39"/>
  <c r="I133" i="11"/>
  <c r="M133" i="39"/>
  <c r="G133" i="39"/>
  <c r="J133" i="11"/>
  <c r="N133" i="39"/>
  <c r="H133" i="39"/>
  <c r="K133" i="11"/>
  <c r="O133" i="39"/>
  <c r="I133" i="39"/>
  <c r="L133" i="11"/>
  <c r="AF133" i="11"/>
  <c r="AG133" i="11"/>
  <c r="O134" i="39"/>
  <c r="I134" i="39"/>
  <c r="L134" i="11"/>
  <c r="AF134" i="11"/>
  <c r="AG134" i="11"/>
  <c r="K135" i="39"/>
  <c r="L135" i="39"/>
  <c r="J135" i="39"/>
  <c r="F135" i="39"/>
  <c r="I135" i="11"/>
  <c r="M135" i="39"/>
  <c r="G135" i="39"/>
  <c r="J135" i="11"/>
  <c r="N135" i="39"/>
  <c r="H135" i="39"/>
  <c r="K135" i="11"/>
  <c r="O135" i="39"/>
  <c r="I135" i="39"/>
  <c r="L135" i="11"/>
  <c r="AF135" i="11"/>
  <c r="AG135" i="11"/>
  <c r="K136" i="39"/>
  <c r="L136" i="39"/>
  <c r="J136" i="39"/>
  <c r="F136" i="39"/>
  <c r="I136" i="11"/>
  <c r="M136" i="39"/>
  <c r="G136" i="39"/>
  <c r="J136" i="11"/>
  <c r="N136" i="39"/>
  <c r="H136" i="39"/>
  <c r="K136" i="11"/>
  <c r="O136" i="39"/>
  <c r="I136" i="39"/>
  <c r="L136" i="11"/>
  <c r="AF136" i="11"/>
  <c r="AG136" i="11"/>
  <c r="O137" i="39"/>
  <c r="I137" i="39"/>
  <c r="L137" i="11"/>
  <c r="AG137" i="11"/>
  <c r="O138" i="39"/>
  <c r="I138" i="39"/>
  <c r="L138" i="11"/>
  <c r="AG138" i="11"/>
  <c r="O139" i="39"/>
  <c r="I139" i="39"/>
  <c r="L139" i="11"/>
  <c r="AF139" i="11"/>
  <c r="AG139" i="11"/>
  <c r="O140" i="39"/>
  <c r="I140" i="39"/>
  <c r="L140" i="11"/>
  <c r="AF140" i="11"/>
  <c r="AG140" i="11"/>
  <c r="O141" i="39"/>
  <c r="I141" i="39"/>
  <c r="L141" i="11"/>
  <c r="AF141" i="11"/>
  <c r="AG141" i="11"/>
  <c r="O142" i="39"/>
  <c r="I142" i="39"/>
  <c r="L142" i="11"/>
  <c r="AF142" i="11"/>
  <c r="AG142" i="11"/>
  <c r="K143" i="39"/>
  <c r="L143" i="39"/>
  <c r="J143" i="39"/>
  <c r="F143" i="39"/>
  <c r="I143" i="11"/>
  <c r="M143" i="39"/>
  <c r="G143" i="39"/>
  <c r="J143" i="11"/>
  <c r="N143" i="39"/>
  <c r="H143" i="39"/>
  <c r="K143" i="11"/>
  <c r="O143" i="39"/>
  <c r="I143" i="39"/>
  <c r="L143" i="11"/>
  <c r="AF143" i="11"/>
  <c r="AG143" i="11"/>
  <c r="K144" i="39"/>
  <c r="L144" i="39"/>
  <c r="J144" i="39"/>
  <c r="F144" i="39"/>
  <c r="I144" i="11"/>
  <c r="M144" i="39"/>
  <c r="G144" i="39"/>
  <c r="J144" i="11"/>
  <c r="N144" i="39"/>
  <c r="H144" i="39"/>
  <c r="K144" i="11"/>
  <c r="O144" i="39"/>
  <c r="I144" i="39"/>
  <c r="L144" i="11"/>
  <c r="AF144" i="11"/>
  <c r="AG144" i="11"/>
  <c r="K145" i="39"/>
  <c r="L145" i="39"/>
  <c r="J145" i="39"/>
  <c r="F145" i="39"/>
  <c r="I145" i="11"/>
  <c r="M145" i="39"/>
  <c r="G145" i="39"/>
  <c r="J145" i="11"/>
  <c r="N145" i="39"/>
  <c r="H145" i="39"/>
  <c r="K145" i="11"/>
  <c r="O145" i="39"/>
  <c r="I145" i="39"/>
  <c r="L145" i="11"/>
  <c r="AG145" i="11"/>
  <c r="K146" i="39"/>
  <c r="L146" i="39"/>
  <c r="J146" i="39"/>
  <c r="F146" i="39"/>
  <c r="I146" i="11"/>
  <c r="M146" i="39"/>
  <c r="G146" i="39"/>
  <c r="J146" i="11"/>
  <c r="N146" i="39"/>
  <c r="H146" i="39"/>
  <c r="K146" i="11"/>
  <c r="O146" i="39"/>
  <c r="I146" i="39"/>
  <c r="L146" i="11"/>
  <c r="AF146" i="11"/>
  <c r="AG146" i="11"/>
  <c r="N147" i="39"/>
  <c r="H147" i="39"/>
  <c r="K147" i="11"/>
  <c r="AF147" i="11"/>
  <c r="AG147" i="11"/>
  <c r="K148" i="39"/>
  <c r="L148" i="39"/>
  <c r="J148" i="39"/>
  <c r="F148" i="39"/>
  <c r="I148" i="11"/>
  <c r="M148" i="39"/>
  <c r="G148" i="39"/>
  <c r="J148" i="11"/>
  <c r="N148" i="39"/>
  <c r="H148" i="39"/>
  <c r="K148" i="11"/>
  <c r="O148" i="39"/>
  <c r="I148" i="39"/>
  <c r="L148" i="11"/>
  <c r="AF148" i="11"/>
  <c r="AG148" i="11"/>
  <c r="K149" i="39"/>
  <c r="L149" i="39"/>
  <c r="J149" i="39"/>
  <c r="F149" i="39"/>
  <c r="I149" i="11"/>
  <c r="M149" i="39"/>
  <c r="G149" i="39"/>
  <c r="J149" i="11"/>
  <c r="N149" i="39"/>
  <c r="H149" i="39"/>
  <c r="K149" i="11"/>
  <c r="O149" i="39"/>
  <c r="I149" i="39"/>
  <c r="L149" i="11"/>
  <c r="AF149" i="11"/>
  <c r="AG149" i="11"/>
  <c r="K150" i="39"/>
  <c r="L150" i="39"/>
  <c r="J150" i="39"/>
  <c r="F150" i="39"/>
  <c r="I150" i="11"/>
  <c r="M150" i="39"/>
  <c r="G150" i="39"/>
  <c r="J150" i="11"/>
  <c r="N150" i="39"/>
  <c r="H150" i="39"/>
  <c r="K150" i="11"/>
  <c r="O150" i="39"/>
  <c r="I150" i="39"/>
  <c r="L150" i="11"/>
  <c r="AF150" i="11"/>
  <c r="AG150" i="11"/>
  <c r="O151" i="39"/>
  <c r="I151" i="39"/>
  <c r="L151" i="11"/>
  <c r="AF151" i="11"/>
  <c r="AG151" i="11"/>
  <c r="K152" i="39"/>
  <c r="L152" i="39"/>
  <c r="J152" i="39"/>
  <c r="F152" i="39"/>
  <c r="I152" i="11"/>
  <c r="M152" i="39"/>
  <c r="G152" i="39"/>
  <c r="J152" i="11"/>
  <c r="N152" i="39"/>
  <c r="H152" i="39"/>
  <c r="K152" i="11"/>
  <c r="O152" i="39"/>
  <c r="I152" i="39"/>
  <c r="L152" i="11"/>
  <c r="AF152" i="11"/>
  <c r="AG152" i="11"/>
  <c r="K153" i="39"/>
  <c r="L153" i="39"/>
  <c r="J153" i="39"/>
  <c r="F153" i="39"/>
  <c r="I153" i="11"/>
  <c r="M153" i="39"/>
  <c r="G153" i="39"/>
  <c r="J153" i="11"/>
  <c r="N153" i="39"/>
  <c r="H153" i="39"/>
  <c r="K153" i="11"/>
  <c r="O153" i="39"/>
  <c r="I153" i="39"/>
  <c r="L153" i="11"/>
  <c r="AF153" i="11"/>
  <c r="AG153" i="11"/>
  <c r="K154" i="39"/>
  <c r="L154" i="39"/>
  <c r="J154" i="39"/>
  <c r="F154" i="39"/>
  <c r="I154" i="11"/>
  <c r="M154" i="39"/>
  <c r="G154" i="39"/>
  <c r="J154" i="11"/>
  <c r="N154" i="39"/>
  <c r="H154" i="39"/>
  <c r="K154" i="11"/>
  <c r="O154" i="39"/>
  <c r="I154" i="39"/>
  <c r="L154" i="11"/>
  <c r="AF154" i="11"/>
  <c r="O155" i="39"/>
  <c r="I155" i="39"/>
  <c r="L155" i="11"/>
  <c r="AF155" i="11"/>
  <c r="AG155" i="11"/>
  <c r="K156" i="39"/>
  <c r="L156" i="39"/>
  <c r="J156" i="39"/>
  <c r="F156" i="39"/>
  <c r="I156" i="11"/>
  <c r="M156" i="39"/>
  <c r="G156" i="39"/>
  <c r="J156" i="11"/>
  <c r="N156" i="39"/>
  <c r="H156" i="39"/>
  <c r="K156" i="11"/>
  <c r="O156" i="39"/>
  <c r="I156" i="39"/>
  <c r="L156" i="11"/>
  <c r="AF156" i="11"/>
  <c r="K157" i="39"/>
  <c r="L157" i="39"/>
  <c r="J157" i="39"/>
  <c r="F157" i="39"/>
  <c r="I157" i="11"/>
  <c r="M157" i="39"/>
  <c r="G157" i="39"/>
  <c r="J157" i="11"/>
  <c r="N157" i="39"/>
  <c r="H157" i="39"/>
  <c r="K157" i="11"/>
  <c r="O157" i="39"/>
  <c r="I157" i="39"/>
  <c r="L157" i="11"/>
  <c r="AF157" i="11"/>
  <c r="AG157" i="11"/>
  <c r="K158" i="39"/>
  <c r="L158" i="39"/>
  <c r="J158" i="39"/>
  <c r="F158" i="39"/>
  <c r="I158" i="11"/>
  <c r="M158" i="39"/>
  <c r="G158" i="39"/>
  <c r="J158" i="11"/>
  <c r="N158" i="39"/>
  <c r="H158" i="39"/>
  <c r="K158" i="11"/>
  <c r="O158" i="39"/>
  <c r="I158" i="39"/>
  <c r="L158" i="11"/>
  <c r="AF158" i="11"/>
  <c r="AG158" i="11"/>
  <c r="K159" i="39"/>
  <c r="L159" i="39"/>
  <c r="J159" i="39"/>
  <c r="F159" i="39"/>
  <c r="I159" i="11"/>
  <c r="M159" i="39"/>
  <c r="G159" i="39"/>
  <c r="J159" i="11"/>
  <c r="N159" i="39"/>
  <c r="H159" i="39"/>
  <c r="K159" i="11"/>
  <c r="O159" i="39"/>
  <c r="I159" i="39"/>
  <c r="L159" i="11"/>
  <c r="AF159" i="11"/>
  <c r="AG159" i="11"/>
  <c r="K160" i="39"/>
  <c r="L160" i="39"/>
  <c r="J160" i="39"/>
  <c r="F160" i="39"/>
  <c r="I160" i="11"/>
  <c r="M160" i="39"/>
  <c r="G160" i="39"/>
  <c r="J160" i="11"/>
  <c r="N160" i="39"/>
  <c r="H160" i="39"/>
  <c r="K160" i="11"/>
  <c r="O160" i="39"/>
  <c r="I160" i="39"/>
  <c r="L160" i="11"/>
  <c r="AF160" i="11"/>
  <c r="AG160" i="11"/>
  <c r="O161" i="39"/>
  <c r="I161" i="39"/>
  <c r="L161" i="11"/>
  <c r="AF161" i="11"/>
  <c r="AG161" i="11"/>
  <c r="K162" i="39"/>
  <c r="L162" i="39"/>
  <c r="J162" i="39"/>
  <c r="F162" i="39"/>
  <c r="I162" i="11"/>
  <c r="M162" i="39"/>
  <c r="G162" i="39"/>
  <c r="J162" i="11"/>
  <c r="N162" i="39"/>
  <c r="H162" i="39"/>
  <c r="K162" i="11"/>
  <c r="O162" i="39"/>
  <c r="I162" i="39"/>
  <c r="L162" i="11"/>
  <c r="AF162" i="11"/>
  <c r="AG162" i="11"/>
  <c r="O163" i="39"/>
  <c r="I163" i="39"/>
  <c r="L163" i="11"/>
  <c r="AF163" i="11"/>
  <c r="AG163" i="11"/>
  <c r="K164" i="39"/>
  <c r="L164" i="39"/>
  <c r="J164" i="39"/>
  <c r="F164" i="39"/>
  <c r="I164" i="11"/>
  <c r="M164" i="39"/>
  <c r="G164" i="39"/>
  <c r="J164" i="11"/>
  <c r="N164" i="39"/>
  <c r="H164" i="39"/>
  <c r="K164" i="11"/>
  <c r="O164" i="39"/>
  <c r="I164" i="39"/>
  <c r="L164" i="11"/>
  <c r="AF164" i="11"/>
  <c r="AG164" i="11"/>
  <c r="K165" i="39"/>
  <c r="L165" i="39"/>
  <c r="J165" i="39"/>
  <c r="F165" i="39"/>
  <c r="I165" i="11"/>
  <c r="M165" i="39"/>
  <c r="G165" i="39"/>
  <c r="J165" i="11"/>
  <c r="N165" i="39"/>
  <c r="H165" i="39"/>
  <c r="K165" i="11"/>
  <c r="O165" i="39"/>
  <c r="I165" i="39"/>
  <c r="L165" i="11"/>
  <c r="AF165" i="11"/>
  <c r="AG165" i="11"/>
  <c r="K166" i="39"/>
  <c r="L166" i="39"/>
  <c r="J166" i="39"/>
  <c r="F166" i="39"/>
  <c r="I166" i="11"/>
  <c r="M166" i="39"/>
  <c r="G166" i="39"/>
  <c r="J166" i="11"/>
  <c r="N166" i="39"/>
  <c r="H166" i="39"/>
  <c r="K166" i="11"/>
  <c r="O166" i="39"/>
  <c r="I166" i="39"/>
  <c r="L166" i="11"/>
  <c r="AF166" i="11"/>
  <c r="AG166" i="11"/>
  <c r="K167" i="39"/>
  <c r="L167" i="39"/>
  <c r="J167" i="39"/>
  <c r="F167" i="39"/>
  <c r="I167" i="11"/>
  <c r="M167" i="39"/>
  <c r="G167" i="39"/>
  <c r="J167" i="11"/>
  <c r="N167" i="39"/>
  <c r="H167" i="39"/>
  <c r="K167" i="11"/>
  <c r="O167" i="39"/>
  <c r="I167" i="39"/>
  <c r="L167" i="11"/>
  <c r="AF167" i="11"/>
  <c r="AG167" i="11"/>
  <c r="K168" i="39"/>
  <c r="L168" i="39"/>
  <c r="J168" i="39"/>
  <c r="F168" i="39"/>
  <c r="I168" i="11"/>
  <c r="M168" i="39"/>
  <c r="G168" i="39"/>
  <c r="J168" i="11"/>
  <c r="N168" i="39"/>
  <c r="H168" i="39"/>
  <c r="K168" i="11"/>
  <c r="O168" i="39"/>
  <c r="I168" i="39"/>
  <c r="L168" i="11"/>
  <c r="AF168" i="11"/>
  <c r="AG168" i="11"/>
  <c r="K169" i="39"/>
  <c r="L169" i="39"/>
  <c r="J169" i="39"/>
  <c r="F169" i="39"/>
  <c r="I169" i="11"/>
  <c r="M169" i="39"/>
  <c r="G169" i="39"/>
  <c r="J169" i="11"/>
  <c r="N169" i="39"/>
  <c r="H169" i="39"/>
  <c r="K169" i="11"/>
  <c r="O169" i="39"/>
  <c r="I169" i="39"/>
  <c r="L169" i="11"/>
  <c r="AF169" i="11"/>
  <c r="AG169" i="11"/>
  <c r="K170" i="39"/>
  <c r="L170" i="39"/>
  <c r="J170" i="39"/>
  <c r="F170" i="39"/>
  <c r="I170" i="11"/>
  <c r="M170" i="39"/>
  <c r="G170" i="39"/>
  <c r="J170" i="11"/>
  <c r="N170" i="39"/>
  <c r="H170" i="39"/>
  <c r="K170" i="11"/>
  <c r="O170" i="39"/>
  <c r="I170" i="39"/>
  <c r="L170" i="11"/>
  <c r="AF170" i="11"/>
  <c r="AG170" i="11"/>
  <c r="O171" i="39"/>
  <c r="I171" i="39"/>
  <c r="L171" i="11"/>
  <c r="AF171" i="11"/>
  <c r="AG171" i="11"/>
  <c r="O172" i="39"/>
  <c r="I172" i="39"/>
  <c r="L172" i="11"/>
  <c r="AF172" i="11"/>
  <c r="AG172" i="11"/>
  <c r="O173" i="39"/>
  <c r="I173" i="39"/>
  <c r="L173" i="11"/>
  <c r="AF173" i="11"/>
  <c r="AG173" i="11"/>
  <c r="K174" i="39"/>
  <c r="L174" i="39"/>
  <c r="J174" i="39"/>
  <c r="F174" i="39"/>
  <c r="I174" i="11"/>
  <c r="M174" i="39"/>
  <c r="G174" i="39"/>
  <c r="J174" i="11"/>
  <c r="N174" i="39"/>
  <c r="H174" i="39"/>
  <c r="K174" i="11"/>
  <c r="O174" i="39"/>
  <c r="I174" i="39"/>
  <c r="L174" i="11"/>
  <c r="AF174" i="11"/>
  <c r="AG174" i="11"/>
  <c r="O175" i="39"/>
  <c r="I175" i="39"/>
  <c r="L175" i="11"/>
  <c r="AF175" i="11"/>
  <c r="K176" i="39"/>
  <c r="L176" i="39"/>
  <c r="J176" i="39"/>
  <c r="F176" i="39"/>
  <c r="I176" i="11"/>
  <c r="M176" i="39"/>
  <c r="G176" i="39"/>
  <c r="J176" i="11"/>
  <c r="N176" i="39"/>
  <c r="H176" i="39"/>
  <c r="K176" i="11"/>
  <c r="O176" i="39"/>
  <c r="I176" i="39"/>
  <c r="L176" i="11"/>
  <c r="AF176" i="11"/>
  <c r="AG176" i="11"/>
  <c r="K177" i="39"/>
  <c r="L177" i="39"/>
  <c r="J177" i="39"/>
  <c r="F177" i="39"/>
  <c r="I177" i="11"/>
  <c r="M177" i="39"/>
  <c r="G177" i="39"/>
  <c r="J177" i="11"/>
  <c r="N177" i="39"/>
  <c r="H177" i="39"/>
  <c r="K177" i="11"/>
  <c r="O177" i="39"/>
  <c r="I177" i="39"/>
  <c r="L177" i="11"/>
  <c r="AF177" i="11"/>
  <c r="AG177" i="11"/>
  <c r="K178" i="39"/>
  <c r="L178" i="39"/>
  <c r="J178" i="39"/>
  <c r="F178" i="39"/>
  <c r="I178" i="11"/>
  <c r="M178" i="39"/>
  <c r="G178" i="39"/>
  <c r="J178" i="11"/>
  <c r="N178" i="39"/>
  <c r="H178" i="39"/>
  <c r="K178" i="11"/>
  <c r="O178" i="39"/>
  <c r="I178" i="39"/>
  <c r="L178" i="11"/>
  <c r="AF178" i="11"/>
  <c r="AG178" i="11"/>
  <c r="K179" i="39"/>
  <c r="L179" i="39"/>
  <c r="J179" i="39"/>
  <c r="F179" i="39"/>
  <c r="I179" i="11"/>
  <c r="M179" i="39"/>
  <c r="G179" i="39"/>
  <c r="J179" i="11"/>
  <c r="N179" i="39"/>
  <c r="H179" i="39"/>
  <c r="K179" i="11"/>
  <c r="O179" i="39"/>
  <c r="I179" i="39"/>
  <c r="L179" i="11"/>
  <c r="AF179" i="11"/>
  <c r="AG179" i="11"/>
  <c r="K180" i="39"/>
  <c r="L180" i="39"/>
  <c r="J180" i="39"/>
  <c r="F180" i="39"/>
  <c r="I180" i="11"/>
  <c r="M180" i="39"/>
  <c r="G180" i="39"/>
  <c r="J180" i="11"/>
  <c r="N180" i="39"/>
  <c r="H180" i="39"/>
  <c r="K180" i="11"/>
  <c r="O180" i="39"/>
  <c r="I180" i="39"/>
  <c r="L180" i="11"/>
  <c r="AF180" i="11"/>
  <c r="AG180" i="11"/>
  <c r="K181" i="39"/>
  <c r="L181" i="39"/>
  <c r="J181" i="39"/>
  <c r="F181" i="39"/>
  <c r="I181" i="11"/>
  <c r="M181" i="39"/>
  <c r="G181" i="39"/>
  <c r="J181" i="11"/>
  <c r="N181" i="39"/>
  <c r="H181" i="39"/>
  <c r="K181" i="11"/>
  <c r="O181" i="39"/>
  <c r="I181" i="39"/>
  <c r="L181" i="11"/>
  <c r="AF181" i="11"/>
  <c r="AG181" i="11"/>
  <c r="K182" i="39"/>
  <c r="L182" i="39"/>
  <c r="J182" i="39"/>
  <c r="F182" i="39"/>
  <c r="I182" i="11"/>
  <c r="M182" i="39"/>
  <c r="G182" i="39"/>
  <c r="J182" i="11"/>
  <c r="N182" i="39"/>
  <c r="H182" i="39"/>
  <c r="K182" i="11"/>
  <c r="O182" i="39"/>
  <c r="I182" i="39"/>
  <c r="L182" i="11"/>
  <c r="AF182" i="11"/>
  <c r="AG182" i="11"/>
  <c r="K183" i="39"/>
  <c r="L183" i="39"/>
  <c r="J183" i="39"/>
  <c r="F183" i="39"/>
  <c r="I183" i="11"/>
  <c r="M183" i="39"/>
  <c r="G183" i="39"/>
  <c r="J183" i="11"/>
  <c r="N183" i="39"/>
  <c r="H183" i="39"/>
  <c r="K183" i="11"/>
  <c r="O183" i="39"/>
  <c r="I183" i="39"/>
  <c r="L183" i="11"/>
  <c r="AF183" i="11"/>
  <c r="AG183" i="11"/>
  <c r="K184" i="39"/>
  <c r="L184" i="39"/>
  <c r="J184" i="39"/>
  <c r="F184" i="39"/>
  <c r="I184" i="11"/>
  <c r="M184" i="39"/>
  <c r="G184" i="39"/>
  <c r="J184" i="11"/>
  <c r="N184" i="39"/>
  <c r="H184" i="39"/>
  <c r="K184" i="11"/>
  <c r="O184" i="39"/>
  <c r="I184" i="39"/>
  <c r="L184" i="11"/>
  <c r="AF184" i="11"/>
  <c r="AG184" i="11"/>
  <c r="K185" i="39"/>
  <c r="L185" i="39"/>
  <c r="J185" i="39"/>
  <c r="F185" i="39"/>
  <c r="I185" i="11"/>
  <c r="M185" i="39"/>
  <c r="G185" i="39"/>
  <c r="J185" i="11"/>
  <c r="N185" i="39"/>
  <c r="H185" i="39"/>
  <c r="K185" i="11"/>
  <c r="O185" i="39"/>
  <c r="I185" i="39"/>
  <c r="L185" i="11"/>
  <c r="AF185" i="11"/>
  <c r="AG185" i="11"/>
  <c r="K186" i="39"/>
  <c r="L186" i="39"/>
  <c r="J186" i="39"/>
  <c r="F186" i="39"/>
  <c r="I186" i="11"/>
  <c r="M186" i="39"/>
  <c r="G186" i="39"/>
  <c r="J186" i="11"/>
  <c r="N186" i="39"/>
  <c r="H186" i="39"/>
  <c r="K186" i="11"/>
  <c r="O186" i="39"/>
  <c r="I186" i="39"/>
  <c r="L186" i="11"/>
  <c r="AF186" i="11"/>
  <c r="AG186" i="11"/>
  <c r="K187" i="39"/>
  <c r="L187" i="39"/>
  <c r="J187" i="39"/>
  <c r="F187" i="39"/>
  <c r="I187" i="11"/>
  <c r="M187" i="39"/>
  <c r="G187" i="39"/>
  <c r="J187" i="11"/>
  <c r="N187" i="39"/>
  <c r="H187" i="39"/>
  <c r="K187" i="11"/>
  <c r="O187" i="39"/>
  <c r="I187" i="39"/>
  <c r="L187" i="11"/>
  <c r="AF187" i="11"/>
  <c r="AG187" i="11"/>
  <c r="K188" i="39"/>
  <c r="L188" i="39"/>
  <c r="J188" i="39"/>
  <c r="F188" i="39"/>
  <c r="I188" i="11"/>
  <c r="M188" i="39"/>
  <c r="G188" i="39"/>
  <c r="J188" i="11"/>
  <c r="N188" i="39"/>
  <c r="H188" i="39"/>
  <c r="K188" i="11"/>
  <c r="O188" i="39"/>
  <c r="I188" i="39"/>
  <c r="L188" i="11"/>
  <c r="AF188" i="11"/>
  <c r="AG188" i="11"/>
  <c r="K189" i="39"/>
  <c r="L189" i="39"/>
  <c r="J189" i="39"/>
  <c r="F189" i="39"/>
  <c r="I189" i="11"/>
  <c r="M189" i="39"/>
  <c r="G189" i="39"/>
  <c r="J189" i="11"/>
  <c r="N189" i="39"/>
  <c r="H189" i="39"/>
  <c r="K189" i="11"/>
  <c r="O189" i="39"/>
  <c r="I189" i="39"/>
  <c r="L189" i="11"/>
  <c r="AF189" i="11"/>
  <c r="AG189" i="11"/>
  <c r="K190" i="39"/>
  <c r="L190" i="39"/>
  <c r="J190" i="39"/>
  <c r="F190" i="39"/>
  <c r="I190" i="11"/>
  <c r="M190" i="39"/>
  <c r="G190" i="39"/>
  <c r="J190" i="11"/>
  <c r="N190" i="39"/>
  <c r="H190" i="39"/>
  <c r="K190" i="11"/>
  <c r="O190" i="39"/>
  <c r="I190" i="39"/>
  <c r="L190" i="11"/>
  <c r="AF190" i="11"/>
  <c r="AG190" i="11"/>
  <c r="K191" i="39"/>
  <c r="L191" i="39"/>
  <c r="J191" i="39"/>
  <c r="F191" i="39"/>
  <c r="I191" i="11"/>
  <c r="M191" i="39"/>
  <c r="G191" i="39"/>
  <c r="J191" i="11"/>
  <c r="N191" i="39"/>
  <c r="H191" i="39"/>
  <c r="K191" i="11"/>
  <c r="O191" i="39"/>
  <c r="I191" i="39"/>
  <c r="L191" i="11"/>
  <c r="AF191" i="11"/>
  <c r="AG191" i="11"/>
  <c r="K192" i="39"/>
  <c r="L192" i="39"/>
  <c r="J192" i="39"/>
  <c r="F192" i="39"/>
  <c r="I192" i="11"/>
  <c r="M192" i="39"/>
  <c r="G192" i="39"/>
  <c r="J192" i="11"/>
  <c r="N192" i="39"/>
  <c r="H192" i="39"/>
  <c r="K192" i="11"/>
  <c r="O192" i="39"/>
  <c r="I192" i="39"/>
  <c r="L192" i="11"/>
  <c r="AF192" i="11"/>
  <c r="AG192" i="11"/>
  <c r="O193" i="39"/>
  <c r="I193" i="39"/>
  <c r="L193" i="11"/>
  <c r="AF193" i="11"/>
  <c r="AG193" i="11"/>
  <c r="O194" i="39"/>
  <c r="I194" i="39"/>
  <c r="L194" i="11"/>
  <c r="AF194" i="11"/>
  <c r="AG194" i="11"/>
  <c r="AF195" i="11"/>
  <c r="AG195" i="11"/>
  <c r="O196" i="39"/>
  <c r="I196" i="39"/>
  <c r="L196" i="11"/>
  <c r="AF196" i="11"/>
  <c r="AG196" i="11"/>
  <c r="K197" i="39"/>
  <c r="L197" i="39"/>
  <c r="J197" i="39"/>
  <c r="F197" i="39"/>
  <c r="I197" i="11"/>
  <c r="M197" i="39"/>
  <c r="G197" i="39"/>
  <c r="J197" i="11"/>
  <c r="N197" i="39"/>
  <c r="H197" i="39"/>
  <c r="K197" i="11"/>
  <c r="O197" i="39"/>
  <c r="I197" i="39"/>
  <c r="L197" i="11"/>
  <c r="AF197" i="11"/>
  <c r="AG197" i="11"/>
  <c r="K198" i="39"/>
  <c r="L198" i="39"/>
  <c r="J198" i="39"/>
  <c r="F198" i="39"/>
  <c r="I198" i="11"/>
  <c r="M198" i="39"/>
  <c r="G198" i="39"/>
  <c r="J198" i="11"/>
  <c r="N198" i="39"/>
  <c r="H198" i="39"/>
  <c r="K198" i="11"/>
  <c r="O198" i="39"/>
  <c r="I198" i="39"/>
  <c r="L198" i="11"/>
  <c r="AF198" i="11"/>
  <c r="AG198" i="11"/>
  <c r="K199" i="39"/>
  <c r="L199" i="39"/>
  <c r="J199" i="39"/>
  <c r="F199" i="39"/>
  <c r="I199" i="11"/>
  <c r="M199" i="39"/>
  <c r="G199" i="39"/>
  <c r="J199" i="11"/>
  <c r="N199" i="39"/>
  <c r="H199" i="39"/>
  <c r="K199" i="11"/>
  <c r="O199" i="39"/>
  <c r="I199" i="39"/>
  <c r="L199" i="11"/>
  <c r="AF199" i="11"/>
  <c r="AG199" i="11"/>
  <c r="K200" i="39"/>
  <c r="L200" i="39"/>
  <c r="J200" i="39"/>
  <c r="F200" i="39"/>
  <c r="I200" i="11"/>
  <c r="M200" i="39"/>
  <c r="G200" i="39"/>
  <c r="J200" i="11"/>
  <c r="N200" i="39"/>
  <c r="H200" i="39"/>
  <c r="K200" i="11"/>
  <c r="O200" i="39"/>
  <c r="I200" i="39"/>
  <c r="L200" i="11"/>
  <c r="AF200" i="11"/>
  <c r="AG200" i="11"/>
  <c r="O201" i="39"/>
  <c r="I201" i="39"/>
  <c r="L201" i="11"/>
  <c r="AF201" i="11"/>
  <c r="AG201" i="11"/>
  <c r="K202" i="39"/>
  <c r="L202" i="39"/>
  <c r="J202" i="39"/>
  <c r="F202" i="39"/>
  <c r="I202" i="11"/>
  <c r="M202" i="39"/>
  <c r="G202" i="39"/>
  <c r="J202" i="11"/>
  <c r="N202" i="39"/>
  <c r="H202" i="39"/>
  <c r="K202" i="11"/>
  <c r="O202" i="39"/>
  <c r="I202" i="39"/>
  <c r="L202" i="11"/>
  <c r="AF202" i="11"/>
  <c r="AG202" i="11"/>
  <c r="K203" i="39"/>
  <c r="L203" i="39"/>
  <c r="J203" i="39"/>
  <c r="F203" i="39"/>
  <c r="I203" i="11"/>
  <c r="M203" i="39"/>
  <c r="G203" i="39"/>
  <c r="J203" i="11"/>
  <c r="N203" i="39"/>
  <c r="H203" i="39"/>
  <c r="K203" i="11"/>
  <c r="O203" i="39"/>
  <c r="I203" i="39"/>
  <c r="L203" i="11"/>
  <c r="AF203" i="11"/>
  <c r="AG203" i="11"/>
  <c r="K204" i="39"/>
  <c r="L204" i="39"/>
  <c r="J204" i="39"/>
  <c r="F204" i="39"/>
  <c r="I204" i="11"/>
  <c r="M204" i="39"/>
  <c r="G204" i="39"/>
  <c r="J204" i="11"/>
  <c r="N204" i="39"/>
  <c r="H204" i="39"/>
  <c r="K204" i="11"/>
  <c r="O204" i="39"/>
  <c r="I204" i="39"/>
  <c r="L204" i="11"/>
  <c r="AF204" i="11"/>
  <c r="AG204" i="11"/>
  <c r="K205" i="39"/>
  <c r="L205" i="39"/>
  <c r="J205" i="39"/>
  <c r="F205" i="39"/>
  <c r="I205" i="11"/>
  <c r="M205" i="39"/>
  <c r="G205" i="39"/>
  <c r="J205" i="11"/>
  <c r="N205" i="39"/>
  <c r="H205" i="39"/>
  <c r="K205" i="11"/>
  <c r="O205" i="39"/>
  <c r="I205" i="39"/>
  <c r="L205" i="11"/>
  <c r="AF205" i="11"/>
  <c r="AG205" i="11"/>
  <c r="K206" i="39"/>
  <c r="L206" i="39"/>
  <c r="J206" i="39"/>
  <c r="F206" i="39"/>
  <c r="I206" i="11"/>
  <c r="M206" i="39"/>
  <c r="G206" i="39"/>
  <c r="J206" i="11"/>
  <c r="N206" i="39"/>
  <c r="H206" i="39"/>
  <c r="K206" i="11"/>
  <c r="O206" i="39"/>
  <c r="I206" i="39"/>
  <c r="L206" i="11"/>
  <c r="AF206" i="11"/>
  <c r="AG206" i="11"/>
  <c r="L207" i="39"/>
  <c r="F207" i="39"/>
  <c r="I207" i="11"/>
  <c r="N207" i="39"/>
  <c r="H207" i="39"/>
  <c r="K207" i="11"/>
  <c r="O207" i="39"/>
  <c r="I207" i="39"/>
  <c r="L207" i="11"/>
  <c r="AF207" i="11"/>
  <c r="AG207" i="11"/>
  <c r="K208" i="39"/>
  <c r="L208" i="39"/>
  <c r="J208" i="39"/>
  <c r="F208" i="39"/>
  <c r="I208" i="11"/>
  <c r="M208" i="39"/>
  <c r="G208" i="39"/>
  <c r="J208" i="11"/>
  <c r="N208" i="39"/>
  <c r="H208" i="39"/>
  <c r="K208" i="11"/>
  <c r="O208" i="39"/>
  <c r="I208" i="39"/>
  <c r="L208" i="11"/>
  <c r="AF208" i="11"/>
  <c r="AG208" i="11"/>
  <c r="O209" i="39"/>
  <c r="I209" i="39"/>
  <c r="L209" i="11"/>
  <c r="AF209" i="11"/>
  <c r="AG209" i="11"/>
  <c r="K210" i="39"/>
  <c r="L210" i="39"/>
  <c r="J210" i="39"/>
  <c r="F210" i="39"/>
  <c r="I210" i="11"/>
  <c r="M210" i="39"/>
  <c r="G210" i="39"/>
  <c r="J210" i="11"/>
  <c r="N210" i="39"/>
  <c r="H210" i="39"/>
  <c r="K210" i="11"/>
  <c r="O210" i="39"/>
  <c r="I210" i="39"/>
  <c r="L210" i="11"/>
  <c r="AF210" i="11"/>
  <c r="AG210" i="11"/>
  <c r="O211" i="39"/>
  <c r="I211" i="39"/>
  <c r="L211" i="11"/>
  <c r="AF211" i="11"/>
  <c r="AG211" i="11"/>
  <c r="K212" i="39"/>
  <c r="L212" i="39"/>
  <c r="J212" i="39"/>
  <c r="F212" i="39"/>
  <c r="I212" i="11"/>
  <c r="M212" i="39"/>
  <c r="G212" i="39"/>
  <c r="J212" i="11"/>
  <c r="N212" i="39"/>
  <c r="H212" i="39"/>
  <c r="K212" i="11"/>
  <c r="O212" i="39"/>
  <c r="I212" i="39"/>
  <c r="L212" i="11"/>
  <c r="AF212" i="11"/>
  <c r="AG212" i="11"/>
  <c r="K213" i="39"/>
  <c r="L213" i="39"/>
  <c r="J213" i="39"/>
  <c r="F213" i="39"/>
  <c r="I213" i="11"/>
  <c r="M213" i="39"/>
  <c r="G213" i="39"/>
  <c r="J213" i="11"/>
  <c r="N213" i="39"/>
  <c r="H213" i="39"/>
  <c r="K213" i="11"/>
  <c r="O213" i="39"/>
  <c r="I213" i="39"/>
  <c r="L213" i="11"/>
  <c r="AF213" i="11"/>
  <c r="AG213" i="11"/>
  <c r="K214" i="39"/>
  <c r="L214" i="39"/>
  <c r="J214" i="39"/>
  <c r="F214" i="39"/>
  <c r="I214" i="11"/>
  <c r="M214" i="39"/>
  <c r="G214" i="39"/>
  <c r="J214" i="11"/>
  <c r="N214" i="39"/>
  <c r="H214" i="39"/>
  <c r="K214" i="11"/>
  <c r="O214" i="39"/>
  <c r="I214" i="39"/>
  <c r="L214" i="11"/>
  <c r="AF214" i="11"/>
  <c r="AG214" i="11"/>
  <c r="K215" i="39"/>
  <c r="L215" i="39"/>
  <c r="J215" i="39"/>
  <c r="F215" i="39"/>
  <c r="I215" i="11"/>
  <c r="M215" i="39"/>
  <c r="G215" i="39"/>
  <c r="J215" i="11"/>
  <c r="N215" i="39"/>
  <c r="H215" i="39"/>
  <c r="K215" i="11"/>
  <c r="O215" i="39"/>
  <c r="I215" i="39"/>
  <c r="L215" i="11"/>
  <c r="AF215" i="11"/>
  <c r="AG215" i="11"/>
  <c r="O216" i="39"/>
  <c r="I216" i="39"/>
  <c r="L216" i="11"/>
  <c r="AF216" i="11"/>
  <c r="AG216" i="11"/>
  <c r="K217" i="39"/>
  <c r="L217" i="39"/>
  <c r="J217" i="39"/>
  <c r="F217" i="39"/>
  <c r="I217" i="11"/>
  <c r="M217" i="39"/>
  <c r="G217" i="39"/>
  <c r="J217" i="11"/>
  <c r="N217" i="39"/>
  <c r="H217" i="39"/>
  <c r="K217" i="11"/>
  <c r="O217" i="39"/>
  <c r="I217" i="39"/>
  <c r="L217" i="11"/>
  <c r="AF217" i="11"/>
  <c r="AG217" i="11"/>
  <c r="K218" i="39"/>
  <c r="L218" i="39"/>
  <c r="J218" i="39"/>
  <c r="F218" i="39"/>
  <c r="I218" i="11"/>
  <c r="M218" i="39"/>
  <c r="G218" i="39"/>
  <c r="J218" i="11"/>
  <c r="N218" i="39"/>
  <c r="H218" i="39"/>
  <c r="K218" i="11"/>
  <c r="O218" i="39"/>
  <c r="I218" i="39"/>
  <c r="L218" i="11"/>
  <c r="AF218" i="11"/>
  <c r="AG218" i="11"/>
  <c r="K219" i="39"/>
  <c r="L219" i="39"/>
  <c r="J219" i="39"/>
  <c r="F219" i="39"/>
  <c r="I219" i="11"/>
  <c r="M219" i="39"/>
  <c r="G219" i="39"/>
  <c r="J219" i="11"/>
  <c r="N219" i="39"/>
  <c r="H219" i="39"/>
  <c r="K219" i="11"/>
  <c r="O219" i="39"/>
  <c r="I219" i="39"/>
  <c r="L219" i="11"/>
  <c r="AF219" i="11"/>
  <c r="AG219" i="11"/>
  <c r="K220" i="39"/>
  <c r="L220" i="39"/>
  <c r="J220" i="39"/>
  <c r="F220" i="39"/>
  <c r="I220" i="11"/>
  <c r="M220" i="39"/>
  <c r="G220" i="39"/>
  <c r="J220" i="11"/>
  <c r="N220" i="39"/>
  <c r="H220" i="39"/>
  <c r="K220" i="11"/>
  <c r="O220" i="39"/>
  <c r="I220" i="39"/>
  <c r="L220" i="11"/>
  <c r="AF220" i="11"/>
  <c r="AG220" i="11"/>
  <c r="K221" i="39"/>
  <c r="L221" i="39"/>
  <c r="J221" i="39"/>
  <c r="F221" i="39"/>
  <c r="I221" i="11"/>
  <c r="M221" i="39"/>
  <c r="G221" i="39"/>
  <c r="J221" i="11"/>
  <c r="N221" i="39"/>
  <c r="H221" i="39"/>
  <c r="K221" i="11"/>
  <c r="O221" i="39"/>
  <c r="I221" i="39"/>
  <c r="L221" i="11"/>
  <c r="AF221" i="11"/>
  <c r="AG221" i="11"/>
  <c r="O222" i="39"/>
  <c r="I222" i="39"/>
  <c r="L222" i="11"/>
  <c r="AF222" i="11"/>
  <c r="AG222" i="11"/>
  <c r="O223" i="39"/>
  <c r="I223" i="39"/>
  <c r="L223" i="11"/>
  <c r="AF223" i="11"/>
  <c r="AG223" i="11"/>
  <c r="K224" i="39"/>
  <c r="L224" i="39"/>
  <c r="J224" i="39"/>
  <c r="F224" i="39"/>
  <c r="I224" i="11"/>
  <c r="M224" i="39"/>
  <c r="G224" i="39"/>
  <c r="J224" i="11"/>
  <c r="N224" i="39"/>
  <c r="H224" i="39"/>
  <c r="K224" i="11"/>
  <c r="O224" i="39"/>
  <c r="I224" i="39"/>
  <c r="L224" i="11"/>
  <c r="AF224" i="11"/>
  <c r="AG224" i="11"/>
  <c r="K225" i="39"/>
  <c r="L225" i="39"/>
  <c r="J225" i="39"/>
  <c r="F225" i="39"/>
  <c r="I225" i="11"/>
  <c r="M225" i="39"/>
  <c r="G225" i="39"/>
  <c r="J225" i="11"/>
  <c r="N225" i="39"/>
  <c r="H225" i="39"/>
  <c r="K225" i="11"/>
  <c r="O225" i="39"/>
  <c r="I225" i="39"/>
  <c r="L225" i="11"/>
  <c r="AF225" i="11"/>
  <c r="AG225" i="11"/>
  <c r="K226" i="39"/>
  <c r="L226" i="39"/>
  <c r="J226" i="39"/>
  <c r="F226" i="39"/>
  <c r="I226" i="11"/>
  <c r="M226" i="39"/>
  <c r="G226" i="39"/>
  <c r="J226" i="11"/>
  <c r="N226" i="39"/>
  <c r="H226" i="39"/>
  <c r="K226" i="11"/>
  <c r="O226" i="39"/>
  <c r="I226" i="39"/>
  <c r="L226" i="11"/>
  <c r="AF226" i="11"/>
  <c r="AG226" i="11"/>
  <c r="O227" i="39"/>
  <c r="I227" i="39"/>
  <c r="L227" i="11"/>
  <c r="AF227" i="11"/>
  <c r="AG227" i="11"/>
  <c r="K228" i="39"/>
  <c r="L228" i="39"/>
  <c r="J228" i="39"/>
  <c r="F228" i="39"/>
  <c r="I228" i="11"/>
  <c r="M228" i="39"/>
  <c r="G228" i="39"/>
  <c r="J228" i="11"/>
  <c r="N228" i="39"/>
  <c r="H228" i="39"/>
  <c r="K228" i="11"/>
  <c r="O228" i="39"/>
  <c r="I228" i="39"/>
  <c r="L228" i="11"/>
  <c r="AF228" i="11"/>
  <c r="AG228" i="11"/>
  <c r="K229" i="39"/>
  <c r="L229" i="39"/>
  <c r="J229" i="39"/>
  <c r="F229" i="39"/>
  <c r="I229" i="11"/>
  <c r="M229" i="39"/>
  <c r="G229" i="39"/>
  <c r="J229" i="11"/>
  <c r="N229" i="39"/>
  <c r="H229" i="39"/>
  <c r="K229" i="11"/>
  <c r="O229" i="39"/>
  <c r="I229" i="39"/>
  <c r="L229" i="11"/>
  <c r="AF229" i="11"/>
  <c r="AG229" i="11"/>
  <c r="O230" i="39"/>
  <c r="I230" i="39"/>
  <c r="L230" i="11"/>
  <c r="AF230" i="11"/>
  <c r="AG230" i="11"/>
  <c r="K231" i="39"/>
  <c r="L231" i="39"/>
  <c r="J231" i="39"/>
  <c r="F231" i="39"/>
  <c r="I231" i="11"/>
  <c r="M231" i="39"/>
  <c r="G231" i="39"/>
  <c r="J231" i="11"/>
  <c r="N231" i="39"/>
  <c r="H231" i="39"/>
  <c r="K231" i="11"/>
  <c r="O231" i="39"/>
  <c r="I231" i="39"/>
  <c r="L231" i="11"/>
  <c r="AF231" i="11"/>
  <c r="AG231" i="11"/>
  <c r="K232" i="39"/>
  <c r="L232" i="39"/>
  <c r="J232" i="39"/>
  <c r="F232" i="39"/>
  <c r="I232" i="11"/>
  <c r="M232" i="39"/>
  <c r="G232" i="39"/>
  <c r="J232" i="11"/>
  <c r="N232" i="39"/>
  <c r="H232" i="39"/>
  <c r="K232" i="11"/>
  <c r="O232" i="39"/>
  <c r="I232" i="39"/>
  <c r="L232" i="11"/>
  <c r="AF232" i="11"/>
  <c r="AG232" i="11"/>
  <c r="K233" i="39"/>
  <c r="L233" i="39"/>
  <c r="J233" i="39"/>
  <c r="F233" i="39"/>
  <c r="I233" i="11"/>
  <c r="M233" i="39"/>
  <c r="G233" i="39"/>
  <c r="J233" i="11"/>
  <c r="N233" i="39"/>
  <c r="H233" i="39"/>
  <c r="K233" i="11"/>
  <c r="O233" i="39"/>
  <c r="I233" i="39"/>
  <c r="L233" i="11"/>
  <c r="AF233" i="11"/>
  <c r="AG233" i="11"/>
  <c r="K234" i="39"/>
  <c r="L234" i="39"/>
  <c r="J234" i="39"/>
  <c r="F234" i="39"/>
  <c r="I234" i="11"/>
  <c r="M234" i="39"/>
  <c r="G234" i="39"/>
  <c r="J234" i="11"/>
  <c r="N234" i="39"/>
  <c r="H234" i="39"/>
  <c r="K234" i="11"/>
  <c r="O234" i="39"/>
  <c r="I234" i="39"/>
  <c r="L234" i="11"/>
  <c r="AF234" i="11"/>
  <c r="AG234" i="11"/>
  <c r="K235" i="39"/>
  <c r="L235" i="39"/>
  <c r="J235" i="39"/>
  <c r="F235" i="39"/>
  <c r="I235" i="11"/>
  <c r="M235" i="39"/>
  <c r="G235" i="39"/>
  <c r="J235" i="11"/>
  <c r="N235" i="39"/>
  <c r="H235" i="39"/>
  <c r="K235" i="11"/>
  <c r="O235" i="39"/>
  <c r="I235" i="39"/>
  <c r="L235" i="11"/>
  <c r="AF235" i="11"/>
  <c r="AG235" i="11"/>
  <c r="K236" i="39"/>
  <c r="L236" i="39"/>
  <c r="J236" i="39"/>
  <c r="F236" i="39"/>
  <c r="I236" i="11"/>
  <c r="M236" i="39"/>
  <c r="G236" i="39"/>
  <c r="J236" i="11"/>
  <c r="N236" i="39"/>
  <c r="H236" i="39"/>
  <c r="K236" i="11"/>
  <c r="O236" i="39"/>
  <c r="I236" i="39"/>
  <c r="L236" i="11"/>
  <c r="AF236" i="11"/>
  <c r="AG236" i="11"/>
  <c r="K237" i="39"/>
  <c r="L237" i="39"/>
  <c r="J237" i="39"/>
  <c r="F237" i="39"/>
  <c r="I237" i="11"/>
  <c r="M237" i="39"/>
  <c r="G237" i="39"/>
  <c r="J237" i="11"/>
  <c r="N237" i="39"/>
  <c r="H237" i="39"/>
  <c r="K237" i="11"/>
  <c r="O237" i="39"/>
  <c r="I237" i="39"/>
  <c r="L237" i="11"/>
  <c r="AF237" i="11"/>
  <c r="AG237" i="11"/>
  <c r="K238" i="39"/>
  <c r="L238" i="39"/>
  <c r="J238" i="39"/>
  <c r="F238" i="39"/>
  <c r="I238" i="11"/>
  <c r="M238" i="39"/>
  <c r="G238" i="39"/>
  <c r="J238" i="11"/>
  <c r="N238" i="39"/>
  <c r="H238" i="39"/>
  <c r="K238" i="11"/>
  <c r="O238" i="39"/>
  <c r="I238" i="39"/>
  <c r="L238" i="11"/>
  <c r="AF238" i="11"/>
  <c r="AG238" i="11"/>
  <c r="K239" i="39"/>
  <c r="L239" i="39"/>
  <c r="J239" i="39"/>
  <c r="F239" i="39"/>
  <c r="I239" i="11"/>
  <c r="M239" i="39"/>
  <c r="G239" i="39"/>
  <c r="J239" i="11"/>
  <c r="N239" i="39"/>
  <c r="H239" i="39"/>
  <c r="K239" i="11"/>
  <c r="O239" i="39"/>
  <c r="I239" i="39"/>
  <c r="L239" i="11"/>
  <c r="AF239" i="11"/>
  <c r="AG239" i="11"/>
  <c r="K240" i="39"/>
  <c r="L240" i="39"/>
  <c r="J240" i="39"/>
  <c r="F240" i="39"/>
  <c r="I240" i="11"/>
  <c r="M240" i="39"/>
  <c r="G240" i="39"/>
  <c r="J240" i="11"/>
  <c r="N240" i="39"/>
  <c r="H240" i="39"/>
  <c r="K240" i="11"/>
  <c r="O240" i="39"/>
  <c r="I240" i="39"/>
  <c r="L240" i="11"/>
  <c r="AF240" i="11"/>
  <c r="AG240" i="11"/>
  <c r="K241" i="39"/>
  <c r="L241" i="39"/>
  <c r="J241" i="39"/>
  <c r="F241" i="39"/>
  <c r="I241" i="11"/>
  <c r="M241" i="39"/>
  <c r="G241" i="39"/>
  <c r="J241" i="11"/>
  <c r="N241" i="39"/>
  <c r="H241" i="39"/>
  <c r="K241" i="11"/>
  <c r="O241" i="39"/>
  <c r="I241" i="39"/>
  <c r="L241" i="11"/>
  <c r="AF241" i="11"/>
  <c r="AG241" i="11"/>
  <c r="K242" i="39"/>
  <c r="L242" i="39"/>
  <c r="J242" i="39"/>
  <c r="F242" i="39"/>
  <c r="I242" i="11"/>
  <c r="M242" i="39"/>
  <c r="G242" i="39"/>
  <c r="J242" i="11"/>
  <c r="N242" i="39"/>
  <c r="H242" i="39"/>
  <c r="K242" i="11"/>
  <c r="O242" i="39"/>
  <c r="I242" i="39"/>
  <c r="L242" i="11"/>
  <c r="AF242" i="11"/>
  <c r="AG242" i="11"/>
  <c r="K243" i="39"/>
  <c r="L243" i="39"/>
  <c r="J243" i="39"/>
  <c r="F243" i="39"/>
  <c r="I243" i="11"/>
  <c r="M243" i="39"/>
  <c r="G243" i="39"/>
  <c r="J243" i="11"/>
  <c r="N243" i="39"/>
  <c r="H243" i="39"/>
  <c r="K243" i="11"/>
  <c r="O243" i="39"/>
  <c r="I243" i="39"/>
  <c r="L243" i="11"/>
  <c r="AF243" i="11"/>
  <c r="AG243" i="11"/>
  <c r="K244" i="39"/>
  <c r="L244" i="39"/>
  <c r="J244" i="39"/>
  <c r="F244" i="39"/>
  <c r="I244" i="11"/>
  <c r="M244" i="39"/>
  <c r="G244" i="39"/>
  <c r="J244" i="11"/>
  <c r="N244" i="39"/>
  <c r="H244" i="39"/>
  <c r="K244" i="11"/>
  <c r="O244" i="39"/>
  <c r="I244" i="39"/>
  <c r="L244" i="11"/>
  <c r="AF244" i="11"/>
  <c r="AG244" i="11"/>
  <c r="K245" i="39"/>
  <c r="L245" i="39"/>
  <c r="J245" i="39"/>
  <c r="F245" i="39"/>
  <c r="I245" i="11"/>
  <c r="M245" i="39"/>
  <c r="G245" i="39"/>
  <c r="J245" i="11"/>
  <c r="N245" i="39"/>
  <c r="H245" i="39"/>
  <c r="K245" i="11"/>
  <c r="O245" i="39"/>
  <c r="I245" i="39"/>
  <c r="L245" i="11"/>
  <c r="AF245" i="11"/>
  <c r="AG245" i="11"/>
  <c r="K246" i="39"/>
  <c r="L246" i="39"/>
  <c r="J246" i="39"/>
  <c r="F246" i="39"/>
  <c r="I246" i="11"/>
  <c r="M246" i="39"/>
  <c r="G246" i="39"/>
  <c r="J246" i="11"/>
  <c r="N246" i="39"/>
  <c r="H246" i="39"/>
  <c r="K246" i="11"/>
  <c r="O246" i="39"/>
  <c r="I246" i="39"/>
  <c r="L246" i="11"/>
  <c r="AF246" i="11"/>
  <c r="AG246" i="11"/>
  <c r="K247" i="39"/>
  <c r="L247" i="39"/>
  <c r="J247" i="39"/>
  <c r="F247" i="39"/>
  <c r="I247" i="11"/>
  <c r="M247" i="39"/>
  <c r="G247" i="39"/>
  <c r="J247" i="11"/>
  <c r="N247" i="39"/>
  <c r="H247" i="39"/>
  <c r="K247" i="11"/>
  <c r="O247" i="39"/>
  <c r="I247" i="39"/>
  <c r="L247" i="11"/>
  <c r="AF247" i="11"/>
  <c r="AG247" i="11"/>
  <c r="K248" i="39"/>
  <c r="L248" i="39"/>
  <c r="J248" i="39"/>
  <c r="F248" i="39"/>
  <c r="I248" i="11"/>
  <c r="M248" i="39"/>
  <c r="G248" i="39"/>
  <c r="J248" i="11"/>
  <c r="N248" i="39"/>
  <c r="H248" i="39"/>
  <c r="K248" i="11"/>
  <c r="O248" i="39"/>
  <c r="I248" i="39"/>
  <c r="L248" i="11"/>
  <c r="AF248" i="11"/>
  <c r="AG248" i="11"/>
  <c r="K249" i="39"/>
  <c r="L249" i="39"/>
  <c r="J249" i="39"/>
  <c r="F249" i="39"/>
  <c r="I249" i="11"/>
  <c r="M249" i="39"/>
  <c r="G249" i="39"/>
  <c r="J249" i="11"/>
  <c r="N249" i="39"/>
  <c r="H249" i="39"/>
  <c r="K249" i="11"/>
  <c r="O249" i="39"/>
  <c r="I249" i="39"/>
  <c r="L249" i="11"/>
  <c r="AF249" i="11"/>
  <c r="AG249" i="11"/>
  <c r="K250" i="39"/>
  <c r="L250" i="39"/>
  <c r="J250" i="39"/>
  <c r="F250" i="39"/>
  <c r="I250" i="11"/>
  <c r="M250" i="39"/>
  <c r="G250" i="39"/>
  <c r="J250" i="11"/>
  <c r="N250" i="39"/>
  <c r="H250" i="39"/>
  <c r="K250" i="11"/>
  <c r="O250" i="39"/>
  <c r="I250" i="39"/>
  <c r="L250" i="11"/>
  <c r="AF250" i="11"/>
  <c r="AG250" i="11"/>
  <c r="K251" i="39"/>
  <c r="L251" i="39"/>
  <c r="J251" i="39"/>
  <c r="F251" i="39"/>
  <c r="I251" i="11"/>
  <c r="M251" i="39"/>
  <c r="G251" i="39"/>
  <c r="J251" i="11"/>
  <c r="N251" i="39"/>
  <c r="H251" i="39"/>
  <c r="K251" i="11"/>
  <c r="O251" i="39"/>
  <c r="I251" i="39"/>
  <c r="L251" i="11"/>
  <c r="AF251" i="11"/>
  <c r="AG251" i="11"/>
  <c r="K252" i="39"/>
  <c r="L252" i="39"/>
  <c r="J252" i="39"/>
  <c r="F252" i="39"/>
  <c r="I252" i="11"/>
  <c r="M252" i="39"/>
  <c r="G252" i="39"/>
  <c r="J252" i="11"/>
  <c r="N252" i="39"/>
  <c r="H252" i="39"/>
  <c r="K252" i="11"/>
  <c r="O252" i="39"/>
  <c r="I252" i="39"/>
  <c r="L252" i="11"/>
  <c r="AF252" i="11"/>
  <c r="AG252" i="11"/>
  <c r="K253" i="39"/>
  <c r="L253" i="39"/>
  <c r="J253" i="39"/>
  <c r="F253" i="39"/>
  <c r="I253" i="11"/>
  <c r="M253" i="39"/>
  <c r="G253" i="39"/>
  <c r="J253" i="11"/>
  <c r="N253" i="39"/>
  <c r="H253" i="39"/>
  <c r="K253" i="11"/>
  <c r="O253" i="39"/>
  <c r="I253" i="39"/>
  <c r="L253" i="11"/>
  <c r="AF253" i="11"/>
  <c r="AG253" i="11"/>
  <c r="K254" i="39"/>
  <c r="L254" i="39"/>
  <c r="J254" i="39"/>
  <c r="F254" i="39"/>
  <c r="I254" i="11"/>
  <c r="M254" i="39"/>
  <c r="G254" i="39"/>
  <c r="J254" i="11"/>
  <c r="N254" i="39"/>
  <c r="H254" i="39"/>
  <c r="K254" i="11"/>
  <c r="O254" i="39"/>
  <c r="I254" i="39"/>
  <c r="L254" i="11"/>
  <c r="AF254" i="11"/>
  <c r="AG254" i="11"/>
  <c r="O255" i="39"/>
  <c r="I255" i="39"/>
  <c r="L255" i="11"/>
  <c r="AF255" i="11"/>
  <c r="AG255" i="11"/>
  <c r="O256" i="39"/>
  <c r="I256" i="39"/>
  <c r="L256" i="11"/>
  <c r="AF256" i="11"/>
  <c r="AG256" i="11"/>
  <c r="K257" i="39"/>
  <c r="L257" i="39"/>
  <c r="J257" i="39"/>
  <c r="F257" i="39"/>
  <c r="I257" i="11"/>
  <c r="M257" i="39"/>
  <c r="G257" i="39"/>
  <c r="J257" i="11"/>
  <c r="N257" i="39"/>
  <c r="H257" i="39"/>
  <c r="K257" i="11"/>
  <c r="O257" i="39"/>
  <c r="I257" i="39"/>
  <c r="L257" i="11"/>
  <c r="AF257" i="11"/>
  <c r="AG257" i="11"/>
  <c r="K258" i="39"/>
  <c r="L258" i="39"/>
  <c r="J258" i="39"/>
  <c r="F258" i="39"/>
  <c r="I258" i="11"/>
  <c r="M258" i="39"/>
  <c r="G258" i="39"/>
  <c r="J258" i="11"/>
  <c r="N258" i="39"/>
  <c r="H258" i="39"/>
  <c r="K258" i="11"/>
  <c r="O258" i="39"/>
  <c r="I258" i="39"/>
  <c r="L258" i="11"/>
  <c r="AF258" i="11"/>
  <c r="AG258" i="11"/>
  <c r="K259" i="39"/>
  <c r="L259" i="39"/>
  <c r="J259" i="39"/>
  <c r="F259" i="39"/>
  <c r="I259" i="11"/>
  <c r="M259" i="39"/>
  <c r="G259" i="39"/>
  <c r="J259" i="11"/>
  <c r="N259" i="39"/>
  <c r="H259" i="39"/>
  <c r="K259" i="11"/>
  <c r="O259" i="39"/>
  <c r="I259" i="39"/>
  <c r="L259" i="11"/>
  <c r="AF259" i="11"/>
  <c r="AG259" i="11"/>
  <c r="K260" i="39"/>
  <c r="L260" i="39"/>
  <c r="J260" i="39"/>
  <c r="F260" i="39"/>
  <c r="I260" i="11"/>
  <c r="M260" i="39"/>
  <c r="G260" i="39"/>
  <c r="J260" i="11"/>
  <c r="N260" i="39"/>
  <c r="H260" i="39"/>
  <c r="K260" i="11"/>
  <c r="O260" i="39"/>
  <c r="I260" i="39"/>
  <c r="L260" i="11"/>
  <c r="AF260" i="11"/>
  <c r="AG260" i="11"/>
  <c r="K261" i="39"/>
  <c r="L261" i="39"/>
  <c r="J261" i="39"/>
  <c r="F261" i="39"/>
  <c r="I261" i="11"/>
  <c r="M261" i="39"/>
  <c r="G261" i="39"/>
  <c r="J261" i="11"/>
  <c r="N261" i="39"/>
  <c r="H261" i="39"/>
  <c r="K261" i="11"/>
  <c r="O261" i="39"/>
  <c r="I261" i="39"/>
  <c r="L261" i="11"/>
  <c r="AF261" i="11"/>
  <c r="AG261" i="11"/>
  <c r="K262" i="39"/>
  <c r="L262" i="39"/>
  <c r="J262" i="39"/>
  <c r="F262" i="39"/>
  <c r="I262" i="11"/>
  <c r="M262" i="39"/>
  <c r="G262" i="39"/>
  <c r="J262" i="11"/>
  <c r="N262" i="39"/>
  <c r="H262" i="39"/>
  <c r="K262" i="11"/>
  <c r="O262" i="39"/>
  <c r="I262" i="39"/>
  <c r="L262" i="11"/>
  <c r="AF262" i="11"/>
  <c r="AG262" i="11"/>
  <c r="K263" i="39"/>
  <c r="L263" i="39"/>
  <c r="J263" i="39"/>
  <c r="F263" i="39"/>
  <c r="I263" i="11"/>
  <c r="M263" i="39"/>
  <c r="G263" i="39"/>
  <c r="J263" i="11"/>
  <c r="N263" i="39"/>
  <c r="H263" i="39"/>
  <c r="K263" i="11"/>
  <c r="O263" i="39"/>
  <c r="I263" i="39"/>
  <c r="L263" i="11"/>
  <c r="AF263" i="11"/>
  <c r="AG263" i="11"/>
  <c r="O264" i="39"/>
  <c r="I264" i="39"/>
  <c r="L264" i="11"/>
  <c r="AF264" i="11"/>
  <c r="AG264" i="11"/>
  <c r="K265" i="39"/>
  <c r="L265" i="39"/>
  <c r="J265" i="39"/>
  <c r="F265" i="39"/>
  <c r="I265" i="11"/>
  <c r="M265" i="39"/>
  <c r="G265" i="39"/>
  <c r="J265" i="11"/>
  <c r="N265" i="39"/>
  <c r="H265" i="39"/>
  <c r="K265" i="11"/>
  <c r="O265" i="39"/>
  <c r="I265" i="39"/>
  <c r="L265" i="11"/>
  <c r="AF265" i="11"/>
  <c r="AG265" i="11"/>
  <c r="K266" i="39"/>
  <c r="L266" i="39"/>
  <c r="J266" i="39"/>
  <c r="F266" i="39"/>
  <c r="I266" i="11"/>
  <c r="M266" i="39"/>
  <c r="G266" i="39"/>
  <c r="J266" i="11"/>
  <c r="N266" i="39"/>
  <c r="H266" i="39"/>
  <c r="K266" i="11"/>
  <c r="O266" i="39"/>
  <c r="I266" i="39"/>
  <c r="L266" i="11"/>
  <c r="AF266" i="11"/>
  <c r="AG266" i="11"/>
  <c r="K267" i="39"/>
  <c r="L267" i="39"/>
  <c r="J267" i="39"/>
  <c r="F267" i="39"/>
  <c r="I267" i="11"/>
  <c r="M267" i="39"/>
  <c r="G267" i="39"/>
  <c r="J267" i="11"/>
  <c r="N267" i="39"/>
  <c r="H267" i="39"/>
  <c r="K267" i="11"/>
  <c r="O267" i="39"/>
  <c r="I267" i="39"/>
  <c r="L267" i="11"/>
  <c r="AF267" i="11"/>
  <c r="AG267" i="11"/>
  <c r="K268" i="39"/>
  <c r="L268" i="39"/>
  <c r="J268" i="39"/>
  <c r="F268" i="39"/>
  <c r="I268" i="11"/>
  <c r="M268" i="39"/>
  <c r="G268" i="39"/>
  <c r="J268" i="11"/>
  <c r="N268" i="39"/>
  <c r="H268" i="39"/>
  <c r="K268" i="11"/>
  <c r="O268" i="39"/>
  <c r="I268" i="39"/>
  <c r="L268" i="11"/>
  <c r="AF268" i="11"/>
  <c r="AG268" i="11"/>
  <c r="K269" i="39"/>
  <c r="L269" i="39"/>
  <c r="J269" i="39"/>
  <c r="F269" i="39"/>
  <c r="I269" i="11"/>
  <c r="M269" i="39"/>
  <c r="G269" i="39"/>
  <c r="J269" i="11"/>
  <c r="N269" i="39"/>
  <c r="H269" i="39"/>
  <c r="K269" i="11"/>
  <c r="O269" i="39"/>
  <c r="I269" i="39"/>
  <c r="L269" i="11"/>
  <c r="AF269" i="11"/>
  <c r="AG269" i="11"/>
  <c r="K270" i="39"/>
  <c r="L270" i="39"/>
  <c r="J270" i="39"/>
  <c r="F270" i="39"/>
  <c r="I270" i="11"/>
  <c r="M270" i="39"/>
  <c r="G270" i="39"/>
  <c r="J270" i="11"/>
  <c r="N270" i="39"/>
  <c r="H270" i="39"/>
  <c r="K270" i="11"/>
  <c r="O270" i="39"/>
  <c r="I270" i="39"/>
  <c r="L270" i="11"/>
  <c r="AF270" i="11"/>
  <c r="AG270" i="11"/>
  <c r="K271" i="39"/>
  <c r="L271" i="39"/>
  <c r="J271" i="39"/>
  <c r="F271" i="39"/>
  <c r="I271" i="11"/>
  <c r="M271" i="39"/>
  <c r="G271" i="39"/>
  <c r="J271" i="11"/>
  <c r="N271" i="39"/>
  <c r="H271" i="39"/>
  <c r="K271" i="11"/>
  <c r="O271" i="39"/>
  <c r="I271" i="39"/>
  <c r="L271" i="11"/>
  <c r="AF271" i="11"/>
  <c r="AG271" i="11"/>
  <c r="K272" i="39"/>
  <c r="L272" i="39"/>
  <c r="J272" i="39"/>
  <c r="F272" i="39"/>
  <c r="I272" i="11"/>
  <c r="M272" i="39"/>
  <c r="G272" i="39"/>
  <c r="J272" i="11"/>
  <c r="N272" i="39"/>
  <c r="H272" i="39"/>
  <c r="K272" i="11"/>
  <c r="O272" i="39"/>
  <c r="I272" i="39"/>
  <c r="L272" i="11"/>
  <c r="AF272" i="11"/>
  <c r="AG272" i="11"/>
  <c r="K273" i="39"/>
  <c r="L273" i="39"/>
  <c r="J273" i="39"/>
  <c r="F273" i="39"/>
  <c r="I273" i="11"/>
  <c r="M273" i="39"/>
  <c r="G273" i="39"/>
  <c r="J273" i="11"/>
  <c r="N273" i="39"/>
  <c r="H273" i="39"/>
  <c r="K273" i="11"/>
  <c r="O273" i="39"/>
  <c r="I273" i="39"/>
  <c r="L273" i="11"/>
  <c r="AF273" i="11"/>
  <c r="AG273" i="11"/>
  <c r="K274" i="39"/>
  <c r="L274" i="39"/>
  <c r="J274" i="39"/>
  <c r="F274" i="39"/>
  <c r="I274" i="11"/>
  <c r="M274" i="39"/>
  <c r="G274" i="39"/>
  <c r="J274" i="11"/>
  <c r="N274" i="39"/>
  <c r="H274" i="39"/>
  <c r="K274" i="11"/>
  <c r="O274" i="39"/>
  <c r="I274" i="39"/>
  <c r="L274" i="11"/>
  <c r="AF274" i="11"/>
  <c r="AG274" i="11"/>
  <c r="K275" i="39"/>
  <c r="L275" i="39"/>
  <c r="J275" i="39"/>
  <c r="F275" i="39"/>
  <c r="I275" i="11"/>
  <c r="M275" i="39"/>
  <c r="G275" i="39"/>
  <c r="J275" i="11"/>
  <c r="N275" i="39"/>
  <c r="H275" i="39"/>
  <c r="K275" i="11"/>
  <c r="O275" i="39"/>
  <c r="I275" i="39"/>
  <c r="L275" i="11"/>
  <c r="AF275" i="11"/>
  <c r="AG275" i="11"/>
  <c r="K276" i="39"/>
  <c r="L276" i="39"/>
  <c r="J276" i="39"/>
  <c r="F276" i="39"/>
  <c r="I276" i="11"/>
  <c r="M276" i="39"/>
  <c r="G276" i="39"/>
  <c r="J276" i="11"/>
  <c r="N276" i="39"/>
  <c r="H276" i="39"/>
  <c r="K276" i="11"/>
  <c r="O276" i="39"/>
  <c r="I276" i="39"/>
  <c r="L276" i="11"/>
  <c r="AF276" i="11"/>
  <c r="AG276" i="11"/>
  <c r="O277" i="39"/>
  <c r="I277" i="39"/>
  <c r="L277" i="11"/>
  <c r="AF277" i="11"/>
  <c r="AG277" i="11"/>
  <c r="O278" i="39"/>
  <c r="I278" i="39"/>
  <c r="L278" i="11"/>
  <c r="AF278" i="11"/>
  <c r="AG278" i="11"/>
  <c r="K279" i="39"/>
  <c r="L279" i="39"/>
  <c r="J279" i="39"/>
  <c r="F279" i="39"/>
  <c r="I279" i="11"/>
  <c r="M279" i="39"/>
  <c r="G279" i="39"/>
  <c r="J279" i="11"/>
  <c r="N279" i="39"/>
  <c r="H279" i="39"/>
  <c r="K279" i="11"/>
  <c r="O279" i="39"/>
  <c r="I279" i="39"/>
  <c r="L279" i="11"/>
  <c r="AF279" i="11"/>
  <c r="AG279" i="11"/>
  <c r="K280" i="39"/>
  <c r="L280" i="39"/>
  <c r="J280" i="39"/>
  <c r="F280" i="39"/>
  <c r="I280" i="11"/>
  <c r="M280" i="39"/>
  <c r="G280" i="39"/>
  <c r="J280" i="11"/>
  <c r="N280" i="39"/>
  <c r="H280" i="39"/>
  <c r="K280" i="11"/>
  <c r="O280" i="39"/>
  <c r="I280" i="39"/>
  <c r="L280" i="11"/>
  <c r="AF280" i="11"/>
  <c r="AG280" i="11"/>
  <c r="K281" i="39"/>
  <c r="L281" i="39"/>
  <c r="J281" i="39"/>
  <c r="F281" i="39"/>
  <c r="I281" i="11"/>
  <c r="M281" i="39"/>
  <c r="G281" i="39"/>
  <c r="J281" i="11"/>
  <c r="N281" i="39"/>
  <c r="H281" i="39"/>
  <c r="K281" i="11"/>
  <c r="O281" i="39"/>
  <c r="I281" i="39"/>
  <c r="L281" i="11"/>
  <c r="AF281" i="11"/>
  <c r="AG281" i="11"/>
  <c r="K282" i="39"/>
  <c r="L282" i="39"/>
  <c r="J282" i="39"/>
  <c r="F282" i="39"/>
  <c r="I282" i="11"/>
  <c r="M282" i="39"/>
  <c r="G282" i="39"/>
  <c r="J282" i="11"/>
  <c r="N282" i="39"/>
  <c r="H282" i="39"/>
  <c r="K282" i="11"/>
  <c r="O282" i="39"/>
  <c r="I282" i="39"/>
  <c r="L282" i="11"/>
  <c r="AF282" i="11"/>
  <c r="AG282" i="11"/>
  <c r="K283" i="39"/>
  <c r="L283" i="39"/>
  <c r="J283" i="39"/>
  <c r="F283" i="39"/>
  <c r="I283" i="11"/>
  <c r="M283" i="39"/>
  <c r="G283" i="39"/>
  <c r="J283" i="11"/>
  <c r="N283" i="39"/>
  <c r="H283" i="39"/>
  <c r="K283" i="11"/>
  <c r="O283" i="39"/>
  <c r="I283" i="39"/>
  <c r="L283" i="11"/>
  <c r="AF283" i="11"/>
  <c r="AG283" i="11"/>
  <c r="O284" i="39"/>
  <c r="I284" i="39"/>
  <c r="L284" i="11"/>
  <c r="AF284" i="11"/>
  <c r="AG284" i="11"/>
  <c r="O285" i="39"/>
  <c r="I285" i="39"/>
  <c r="L285" i="11"/>
  <c r="AF285" i="11"/>
  <c r="AG285" i="11"/>
  <c r="O286" i="39"/>
  <c r="I286" i="39"/>
  <c r="L286" i="11"/>
  <c r="AF286" i="11"/>
  <c r="AG286" i="11"/>
  <c r="K287" i="39"/>
  <c r="L287" i="39"/>
  <c r="J287" i="39"/>
  <c r="F287" i="39"/>
  <c r="I287" i="11"/>
  <c r="M287" i="39"/>
  <c r="G287" i="39"/>
  <c r="J287" i="11"/>
  <c r="N287" i="39"/>
  <c r="H287" i="39"/>
  <c r="K287" i="11"/>
  <c r="O287" i="39"/>
  <c r="I287" i="39"/>
  <c r="L287" i="11"/>
  <c r="AF287" i="11"/>
  <c r="AG287" i="11"/>
  <c r="O288" i="39"/>
  <c r="I288" i="39"/>
  <c r="L288" i="11"/>
  <c r="AF288" i="11"/>
  <c r="AG288" i="11"/>
  <c r="L289" i="39"/>
  <c r="F289" i="39"/>
  <c r="I289" i="11"/>
  <c r="M289" i="39"/>
  <c r="G289" i="39"/>
  <c r="J289" i="11"/>
  <c r="O289" i="39"/>
  <c r="I289" i="39"/>
  <c r="L289" i="11"/>
  <c r="AF289" i="11"/>
  <c r="AG289" i="11"/>
  <c r="K290" i="39"/>
  <c r="L290" i="39"/>
  <c r="J290" i="39"/>
  <c r="F290" i="39"/>
  <c r="I290" i="11"/>
  <c r="M290" i="39"/>
  <c r="G290" i="39"/>
  <c r="J290" i="11"/>
  <c r="N290" i="39"/>
  <c r="H290" i="39"/>
  <c r="K290" i="11"/>
  <c r="O290" i="39"/>
  <c r="I290" i="39"/>
  <c r="L290" i="11"/>
  <c r="AF290" i="11"/>
  <c r="AG290" i="11"/>
  <c r="L291" i="39"/>
  <c r="F291" i="39"/>
  <c r="I291" i="11"/>
  <c r="M291" i="39"/>
  <c r="G291" i="39"/>
  <c r="J291" i="11"/>
  <c r="O291" i="39"/>
  <c r="I291" i="39"/>
  <c r="L291" i="11"/>
  <c r="AF291" i="11"/>
  <c r="AG291" i="11"/>
  <c r="K292" i="39"/>
  <c r="L292" i="39"/>
  <c r="J292" i="39"/>
  <c r="F292" i="39"/>
  <c r="I292" i="11"/>
  <c r="M292" i="39"/>
  <c r="G292" i="39"/>
  <c r="J292" i="11"/>
  <c r="N292" i="39"/>
  <c r="H292" i="39"/>
  <c r="K292" i="11"/>
  <c r="O292" i="39"/>
  <c r="I292" i="39"/>
  <c r="L292" i="11"/>
  <c r="AF292" i="11"/>
  <c r="AG292" i="11"/>
  <c r="K293" i="39"/>
  <c r="L293" i="39"/>
  <c r="J293" i="39"/>
  <c r="F293" i="39"/>
  <c r="I293" i="11"/>
  <c r="M293" i="39"/>
  <c r="G293" i="39"/>
  <c r="J293" i="11"/>
  <c r="N293" i="39"/>
  <c r="H293" i="39"/>
  <c r="K293" i="11"/>
  <c r="O293" i="39"/>
  <c r="I293" i="39"/>
  <c r="L293" i="11"/>
  <c r="AF293" i="11"/>
  <c r="AG293" i="11"/>
  <c r="K294" i="39"/>
  <c r="L294" i="39"/>
  <c r="J294" i="39"/>
  <c r="F294" i="39"/>
  <c r="I294" i="11"/>
  <c r="M294" i="39"/>
  <c r="G294" i="39"/>
  <c r="J294" i="11"/>
  <c r="N294" i="39"/>
  <c r="H294" i="39"/>
  <c r="K294" i="11"/>
  <c r="O294" i="39"/>
  <c r="I294" i="39"/>
  <c r="L294" i="11"/>
  <c r="AF294" i="11"/>
  <c r="AG294" i="11"/>
  <c r="K295" i="39"/>
  <c r="L295" i="39"/>
  <c r="J295" i="39"/>
  <c r="F295" i="39"/>
  <c r="I295" i="11"/>
  <c r="M295" i="39"/>
  <c r="G295" i="39"/>
  <c r="J295" i="11"/>
  <c r="N295" i="39"/>
  <c r="H295" i="39"/>
  <c r="K295" i="11"/>
  <c r="O295" i="39"/>
  <c r="I295" i="39"/>
  <c r="L295" i="11"/>
  <c r="AF295" i="11"/>
  <c r="AG295" i="11"/>
  <c r="O296" i="39"/>
  <c r="I296" i="39"/>
  <c r="L296" i="11"/>
  <c r="AF296" i="11"/>
  <c r="AG296" i="11"/>
  <c r="K297" i="39"/>
  <c r="L297" i="39"/>
  <c r="J297" i="39"/>
  <c r="F297" i="39"/>
  <c r="I297" i="11"/>
  <c r="M297" i="39"/>
  <c r="G297" i="39"/>
  <c r="J297" i="11"/>
  <c r="N297" i="39"/>
  <c r="H297" i="39"/>
  <c r="K297" i="11"/>
  <c r="O297" i="39"/>
  <c r="I297" i="39"/>
  <c r="L297" i="11"/>
  <c r="AF297" i="11"/>
  <c r="AG297" i="11"/>
  <c r="O298" i="39"/>
  <c r="I298" i="39"/>
  <c r="L298" i="11"/>
  <c r="AF298" i="11"/>
  <c r="AG298" i="11"/>
  <c r="K299" i="39"/>
  <c r="L299" i="39"/>
  <c r="J299" i="39"/>
  <c r="F299" i="39"/>
  <c r="I299" i="11"/>
  <c r="M299" i="39"/>
  <c r="G299" i="39"/>
  <c r="J299" i="11"/>
  <c r="N299" i="39"/>
  <c r="H299" i="39"/>
  <c r="K299" i="11"/>
  <c r="O299" i="39"/>
  <c r="I299" i="39"/>
  <c r="L299" i="11"/>
  <c r="AF299" i="11"/>
  <c r="AG299" i="11"/>
  <c r="K300" i="39"/>
  <c r="L300" i="39"/>
  <c r="J300" i="39"/>
  <c r="F300" i="39"/>
  <c r="I300" i="11"/>
  <c r="M300" i="39"/>
  <c r="G300" i="39"/>
  <c r="J300" i="11"/>
  <c r="N300" i="39"/>
  <c r="H300" i="39"/>
  <c r="K300" i="11"/>
  <c r="O300" i="39"/>
  <c r="I300" i="39"/>
  <c r="L300" i="11"/>
  <c r="AF300" i="11"/>
  <c r="AG300" i="11"/>
  <c r="K301" i="39"/>
  <c r="L301" i="39"/>
  <c r="J301" i="39"/>
  <c r="F301" i="39"/>
  <c r="I301" i="11"/>
  <c r="M301" i="39"/>
  <c r="G301" i="39"/>
  <c r="J301" i="11"/>
  <c r="N301" i="39"/>
  <c r="H301" i="39"/>
  <c r="K301" i="11"/>
  <c r="O301" i="39"/>
  <c r="I301" i="39"/>
  <c r="L301" i="11"/>
  <c r="AF301" i="11"/>
  <c r="AG301" i="11"/>
  <c r="O302" i="39"/>
  <c r="I302" i="39"/>
  <c r="L302" i="11"/>
  <c r="AF302" i="11"/>
  <c r="AG302" i="11"/>
  <c r="K303" i="39"/>
  <c r="L303" i="39"/>
  <c r="J303" i="39"/>
  <c r="F303" i="39"/>
  <c r="I303" i="11"/>
  <c r="M303" i="39"/>
  <c r="G303" i="39"/>
  <c r="J303" i="11"/>
  <c r="N303" i="39"/>
  <c r="H303" i="39"/>
  <c r="K303" i="11"/>
  <c r="O303" i="39"/>
  <c r="I303" i="39"/>
  <c r="L303" i="11"/>
  <c r="AF303" i="11"/>
  <c r="AG303" i="11"/>
  <c r="K304" i="39"/>
  <c r="L304" i="39"/>
  <c r="J304" i="39"/>
  <c r="F304" i="39"/>
  <c r="I304" i="11"/>
  <c r="M304" i="39"/>
  <c r="G304" i="39"/>
  <c r="J304" i="11"/>
  <c r="N304" i="39"/>
  <c r="H304" i="39"/>
  <c r="K304" i="11"/>
  <c r="O304" i="39"/>
  <c r="I304" i="39"/>
  <c r="L304" i="11"/>
  <c r="AF304" i="11"/>
  <c r="AG304" i="11"/>
  <c r="K305" i="39"/>
  <c r="L305" i="39"/>
  <c r="J305" i="39"/>
  <c r="F305" i="39"/>
  <c r="I305" i="11"/>
  <c r="M305" i="39"/>
  <c r="G305" i="39"/>
  <c r="J305" i="11"/>
  <c r="N305" i="39"/>
  <c r="H305" i="39"/>
  <c r="K305" i="11"/>
  <c r="O305" i="39"/>
  <c r="I305" i="39"/>
  <c r="L305" i="11"/>
  <c r="AF305" i="11"/>
  <c r="AG305" i="11"/>
  <c r="K306" i="39"/>
  <c r="L306" i="39"/>
  <c r="J306" i="39"/>
  <c r="F306" i="39"/>
  <c r="I306" i="11"/>
  <c r="M306" i="39"/>
  <c r="G306" i="39"/>
  <c r="J306" i="11"/>
  <c r="N306" i="39"/>
  <c r="H306" i="39"/>
  <c r="K306" i="11"/>
  <c r="O306" i="39"/>
  <c r="I306" i="39"/>
  <c r="L306" i="11"/>
  <c r="AF306" i="11"/>
  <c r="AG306" i="11"/>
  <c r="O307" i="39"/>
  <c r="I307" i="39"/>
  <c r="L307" i="11"/>
  <c r="AF307" i="11"/>
  <c r="AG307" i="11"/>
  <c r="K308" i="39"/>
  <c r="L308" i="39"/>
  <c r="J308" i="39"/>
  <c r="F308" i="39"/>
  <c r="I308" i="11"/>
  <c r="M308" i="39"/>
  <c r="G308" i="39"/>
  <c r="J308" i="11"/>
  <c r="N308" i="39"/>
  <c r="H308" i="39"/>
  <c r="K308" i="11"/>
  <c r="O308" i="39"/>
  <c r="I308" i="39"/>
  <c r="L308" i="11"/>
  <c r="AF308" i="11"/>
  <c r="AG308" i="11"/>
  <c r="O309" i="39"/>
  <c r="I309" i="39"/>
  <c r="L309" i="11"/>
  <c r="AF309" i="11"/>
  <c r="AG309" i="11"/>
  <c r="K310" i="39"/>
  <c r="L310" i="39"/>
  <c r="J310" i="39"/>
  <c r="F310" i="39"/>
  <c r="I310" i="11"/>
  <c r="M310" i="39"/>
  <c r="G310" i="39"/>
  <c r="J310" i="11"/>
  <c r="N310" i="39"/>
  <c r="H310" i="39"/>
  <c r="K310" i="11"/>
  <c r="O310" i="39"/>
  <c r="I310" i="39"/>
  <c r="L310" i="11"/>
  <c r="AF310" i="11"/>
  <c r="AG310" i="11"/>
  <c r="K311" i="39"/>
  <c r="L311" i="39"/>
  <c r="J311" i="39"/>
  <c r="F311" i="39"/>
  <c r="I311" i="11"/>
  <c r="M311" i="39"/>
  <c r="G311" i="39"/>
  <c r="J311" i="11"/>
  <c r="N311" i="39"/>
  <c r="H311" i="39"/>
  <c r="K311" i="11"/>
  <c r="O311" i="39"/>
  <c r="I311" i="39"/>
  <c r="L311" i="11"/>
  <c r="AF311" i="11"/>
  <c r="AG311" i="11"/>
  <c r="K312" i="39"/>
  <c r="L312" i="39"/>
  <c r="J312" i="39"/>
  <c r="F312" i="39"/>
  <c r="I312" i="11"/>
  <c r="M312" i="39"/>
  <c r="G312" i="39"/>
  <c r="J312" i="11"/>
  <c r="N312" i="39"/>
  <c r="H312" i="39"/>
  <c r="K312" i="11"/>
  <c r="O312" i="39"/>
  <c r="I312" i="39"/>
  <c r="L312" i="11"/>
  <c r="AF312" i="11"/>
  <c r="AG312" i="11"/>
  <c r="K313" i="39"/>
  <c r="L313" i="39"/>
  <c r="J313" i="39"/>
  <c r="F313" i="39"/>
  <c r="I313" i="11"/>
  <c r="M313" i="39"/>
  <c r="G313" i="39"/>
  <c r="J313" i="11"/>
  <c r="N313" i="39"/>
  <c r="H313" i="39"/>
  <c r="K313" i="11"/>
  <c r="O313" i="39"/>
  <c r="I313" i="39"/>
  <c r="L313" i="11"/>
  <c r="AF313" i="11"/>
  <c r="AG313" i="11"/>
  <c r="O314" i="39"/>
  <c r="I314" i="39"/>
  <c r="L314" i="11"/>
  <c r="AF314" i="11"/>
  <c r="AG314" i="11"/>
  <c r="O315" i="39"/>
  <c r="I315" i="39"/>
  <c r="L315" i="11"/>
  <c r="AF315" i="11"/>
  <c r="AG315" i="11"/>
  <c r="O316" i="39"/>
  <c r="I316" i="39"/>
  <c r="L316" i="11"/>
  <c r="AF316" i="11"/>
  <c r="AG316" i="11"/>
  <c r="K317" i="39"/>
  <c r="L317" i="39"/>
  <c r="J317" i="39"/>
  <c r="F317" i="39"/>
  <c r="I317" i="11"/>
  <c r="M317" i="39"/>
  <c r="G317" i="39"/>
  <c r="J317" i="11"/>
  <c r="N317" i="39"/>
  <c r="H317" i="39"/>
  <c r="K317" i="11"/>
  <c r="O317" i="39"/>
  <c r="I317" i="39"/>
  <c r="L317" i="11"/>
  <c r="AF317" i="11"/>
  <c r="AG317" i="11"/>
  <c r="O318" i="39"/>
  <c r="I318" i="39"/>
  <c r="L318" i="11"/>
  <c r="AF318" i="11"/>
  <c r="AG318" i="11"/>
  <c r="K319" i="39"/>
  <c r="L319" i="39"/>
  <c r="J319" i="39"/>
  <c r="F319" i="39"/>
  <c r="I319" i="11"/>
  <c r="M319" i="39"/>
  <c r="G319" i="39"/>
  <c r="J319" i="11"/>
  <c r="N319" i="39"/>
  <c r="H319" i="39"/>
  <c r="K319" i="11"/>
  <c r="O319" i="39"/>
  <c r="I319" i="39"/>
  <c r="L319" i="11"/>
  <c r="AF319" i="11"/>
  <c r="AG319" i="11"/>
  <c r="K320" i="39"/>
  <c r="L320" i="39"/>
  <c r="J320" i="39"/>
  <c r="F320" i="39"/>
  <c r="I320" i="11"/>
  <c r="M320" i="39"/>
  <c r="G320" i="39"/>
  <c r="J320" i="11"/>
  <c r="N320" i="39"/>
  <c r="H320" i="39"/>
  <c r="K320" i="11"/>
  <c r="O320" i="39"/>
  <c r="I320" i="39"/>
  <c r="L320" i="11"/>
  <c r="AF320" i="11"/>
  <c r="AG320" i="11"/>
  <c r="O321" i="39"/>
  <c r="I321" i="39"/>
  <c r="L321" i="11"/>
  <c r="AF321" i="11"/>
  <c r="AG321" i="11"/>
  <c r="K322" i="39"/>
  <c r="L322" i="39"/>
  <c r="J322" i="39"/>
  <c r="F322" i="39"/>
  <c r="I322" i="11"/>
  <c r="M322" i="39"/>
  <c r="G322" i="39"/>
  <c r="J322" i="11"/>
  <c r="N322" i="39"/>
  <c r="H322" i="39"/>
  <c r="K322" i="11"/>
  <c r="O322" i="39"/>
  <c r="I322" i="39"/>
  <c r="L322" i="11"/>
  <c r="AF322" i="11"/>
  <c r="AG322" i="11"/>
  <c r="K323" i="39"/>
  <c r="L323" i="39"/>
  <c r="J323" i="39"/>
  <c r="F323" i="39"/>
  <c r="I323" i="11"/>
  <c r="M323" i="39"/>
  <c r="G323" i="39"/>
  <c r="J323" i="11"/>
  <c r="N323" i="39"/>
  <c r="H323" i="39"/>
  <c r="K323" i="11"/>
  <c r="O323" i="39"/>
  <c r="I323" i="39"/>
  <c r="L323" i="11"/>
  <c r="AF323" i="11"/>
  <c r="AG323" i="11"/>
  <c r="K324" i="39"/>
  <c r="L324" i="39"/>
  <c r="J324" i="39"/>
  <c r="F324" i="39"/>
  <c r="I324" i="11"/>
  <c r="M324" i="39"/>
  <c r="G324" i="39"/>
  <c r="J324" i="11"/>
  <c r="N324" i="39"/>
  <c r="H324" i="39"/>
  <c r="K324" i="11"/>
  <c r="O324" i="39"/>
  <c r="I324" i="39"/>
  <c r="L324" i="11"/>
  <c r="AF324" i="11"/>
  <c r="AG324" i="11"/>
  <c r="K325" i="39"/>
  <c r="L325" i="39"/>
  <c r="J325" i="39"/>
  <c r="F325" i="39"/>
  <c r="I325" i="11"/>
  <c r="M325" i="39"/>
  <c r="G325" i="39"/>
  <c r="J325" i="11"/>
  <c r="N325" i="39"/>
  <c r="H325" i="39"/>
  <c r="K325" i="11"/>
  <c r="O325" i="39"/>
  <c r="I325" i="39"/>
  <c r="L325" i="11"/>
  <c r="AF325" i="11"/>
  <c r="AG325" i="11"/>
  <c r="K326" i="39"/>
  <c r="L326" i="39"/>
  <c r="J326" i="39"/>
  <c r="F326" i="39"/>
  <c r="I326" i="11"/>
  <c r="M326" i="39"/>
  <c r="G326" i="39"/>
  <c r="J326" i="11"/>
  <c r="N326" i="39"/>
  <c r="H326" i="39"/>
  <c r="K326" i="11"/>
  <c r="O326" i="39"/>
  <c r="I326" i="39"/>
  <c r="L326" i="11"/>
  <c r="AF326" i="11"/>
  <c r="AG326" i="11"/>
  <c r="K327" i="39"/>
  <c r="L327" i="39"/>
  <c r="J327" i="39"/>
  <c r="F327" i="39"/>
  <c r="I327" i="11"/>
  <c r="M327" i="39"/>
  <c r="G327" i="39"/>
  <c r="J327" i="11"/>
  <c r="N327" i="39"/>
  <c r="H327" i="39"/>
  <c r="K327" i="11"/>
  <c r="O327" i="39"/>
  <c r="I327" i="39"/>
  <c r="L327" i="11"/>
  <c r="AF327" i="11"/>
  <c r="AG327" i="11"/>
  <c r="O328" i="39"/>
  <c r="I328" i="39"/>
  <c r="L328" i="11"/>
  <c r="AF328" i="11"/>
  <c r="AG328" i="11"/>
  <c r="K329" i="39"/>
  <c r="L329" i="39"/>
  <c r="J329" i="39"/>
  <c r="F329" i="39"/>
  <c r="I329" i="11"/>
  <c r="M329" i="39"/>
  <c r="G329" i="39"/>
  <c r="J329" i="11"/>
  <c r="N329" i="39"/>
  <c r="H329" i="39"/>
  <c r="K329" i="11"/>
  <c r="O329" i="39"/>
  <c r="I329" i="39"/>
  <c r="L329" i="11"/>
  <c r="AF329" i="11"/>
  <c r="AG329" i="11"/>
  <c r="K330" i="39"/>
  <c r="L330" i="39"/>
  <c r="J330" i="39"/>
  <c r="F330" i="39"/>
  <c r="I330" i="11"/>
  <c r="M330" i="39"/>
  <c r="G330" i="39"/>
  <c r="J330" i="11"/>
  <c r="N330" i="39"/>
  <c r="H330" i="39"/>
  <c r="K330" i="11"/>
  <c r="O330" i="39"/>
  <c r="I330" i="39"/>
  <c r="L330" i="11"/>
  <c r="AF330" i="11"/>
  <c r="AG330" i="11"/>
  <c r="K331" i="39"/>
  <c r="L331" i="39"/>
  <c r="J331" i="39"/>
  <c r="F331" i="39"/>
  <c r="I331" i="11"/>
  <c r="M331" i="39"/>
  <c r="G331" i="39"/>
  <c r="J331" i="11"/>
  <c r="N331" i="39"/>
  <c r="H331" i="39"/>
  <c r="K331" i="11"/>
  <c r="O331" i="39"/>
  <c r="I331" i="39"/>
  <c r="L331" i="11"/>
  <c r="AF331" i="11"/>
  <c r="AG331" i="11"/>
  <c r="K332" i="39"/>
  <c r="L332" i="39"/>
  <c r="J332" i="39"/>
  <c r="F332" i="39"/>
  <c r="I332" i="11"/>
  <c r="M332" i="39"/>
  <c r="G332" i="39"/>
  <c r="J332" i="11"/>
  <c r="N332" i="39"/>
  <c r="H332" i="39"/>
  <c r="K332" i="11"/>
  <c r="O332" i="39"/>
  <c r="I332" i="39"/>
  <c r="L332" i="11"/>
  <c r="AF332" i="11"/>
  <c r="AG332" i="11"/>
  <c r="K333" i="39"/>
  <c r="L333" i="39"/>
  <c r="J333" i="39"/>
  <c r="F333" i="39"/>
  <c r="I333" i="11"/>
  <c r="M333" i="39"/>
  <c r="G333" i="39"/>
  <c r="J333" i="11"/>
  <c r="N333" i="39"/>
  <c r="H333" i="39"/>
  <c r="K333" i="11"/>
  <c r="O333" i="39"/>
  <c r="I333" i="39"/>
  <c r="L333" i="11"/>
  <c r="AF333" i="11"/>
  <c r="AG333" i="11"/>
  <c r="K334" i="39"/>
  <c r="L334" i="39"/>
  <c r="J334" i="39"/>
  <c r="F334" i="39"/>
  <c r="I334" i="11"/>
  <c r="M334" i="39"/>
  <c r="G334" i="39"/>
  <c r="J334" i="11"/>
  <c r="N334" i="39"/>
  <c r="H334" i="39"/>
  <c r="K334" i="11"/>
  <c r="O334" i="39"/>
  <c r="I334" i="39"/>
  <c r="L334" i="11"/>
  <c r="AF334" i="11"/>
  <c r="AG334" i="11"/>
  <c r="AF335" i="11"/>
  <c r="AG335" i="11"/>
  <c r="AF336" i="11"/>
  <c r="AG336" i="11"/>
  <c r="AF337" i="11"/>
  <c r="AG337" i="11"/>
  <c r="AF338" i="11"/>
  <c r="AG338" i="11"/>
  <c r="AF339" i="11"/>
  <c r="AG339" i="11"/>
  <c r="AF340" i="11"/>
  <c r="AG340" i="11"/>
  <c r="AF341" i="11"/>
  <c r="AG341" i="11"/>
  <c r="AF342" i="11"/>
  <c r="AG342" i="11"/>
  <c r="AF343" i="11"/>
  <c r="AG343" i="11"/>
  <c r="AF344" i="11"/>
  <c r="AG344" i="11"/>
  <c r="AF345" i="11"/>
  <c r="AG345" i="11"/>
  <c r="AF346" i="11"/>
  <c r="AG346" i="11"/>
  <c r="AF347" i="11"/>
  <c r="AG347" i="11"/>
  <c r="AF348" i="11"/>
  <c r="AG348" i="11"/>
  <c r="AF349" i="11"/>
  <c r="AG349" i="11"/>
  <c r="AF350" i="11"/>
  <c r="AG350" i="11"/>
  <c r="AF351" i="11"/>
  <c r="AG351" i="11"/>
  <c r="AF352" i="11"/>
  <c r="AG352" i="11"/>
  <c r="AF353" i="11"/>
  <c r="AG353" i="11"/>
  <c r="AF354" i="11"/>
  <c r="AG354" i="11"/>
  <c r="AF355" i="11"/>
  <c r="AG355" i="11"/>
  <c r="AF356" i="11"/>
  <c r="AG356" i="11"/>
  <c r="AF357" i="11"/>
  <c r="AG357" i="11"/>
  <c r="AF358" i="11"/>
  <c r="AG358" i="11"/>
  <c r="AF359" i="11"/>
  <c r="AG359" i="11"/>
  <c r="AF360" i="11"/>
  <c r="AG360" i="11"/>
  <c r="AF361" i="11"/>
  <c r="AG361" i="11"/>
  <c r="AF362" i="11"/>
  <c r="AG362" i="11"/>
  <c r="AF363" i="11"/>
  <c r="AG363" i="11"/>
  <c r="AF364" i="11"/>
  <c r="AG364" i="11"/>
  <c r="AF365" i="11"/>
  <c r="AG365" i="11"/>
  <c r="AF366" i="11"/>
  <c r="AG366" i="11"/>
  <c r="AF367" i="11"/>
  <c r="AG367" i="11"/>
  <c r="AF368" i="11"/>
  <c r="AG368" i="11"/>
  <c r="AF369" i="11"/>
  <c r="AG369" i="11"/>
  <c r="AF370" i="11"/>
  <c r="AG370" i="11"/>
  <c r="AF371" i="11"/>
  <c r="AG371" i="11"/>
  <c r="AF372" i="11"/>
  <c r="AG372" i="11"/>
  <c r="AF373" i="11"/>
  <c r="AG373" i="11"/>
  <c r="AF374" i="11"/>
  <c r="AG374" i="11"/>
  <c r="AF375" i="11"/>
  <c r="AG375" i="11"/>
  <c r="AF376" i="11"/>
  <c r="AG376" i="11"/>
  <c r="AF377" i="11"/>
  <c r="AG377" i="11"/>
  <c r="AF378" i="11"/>
  <c r="AG378" i="11"/>
  <c r="AF379" i="11"/>
  <c r="AG379" i="11"/>
  <c r="AF380" i="11"/>
  <c r="AG380" i="11"/>
  <c r="AF381" i="11"/>
  <c r="AG381" i="11"/>
  <c r="AF382" i="11"/>
  <c r="AG382" i="11"/>
  <c r="AF383" i="11"/>
  <c r="AG383" i="11"/>
  <c r="AF384" i="11"/>
  <c r="AG384" i="11"/>
  <c r="AF385" i="11"/>
  <c r="AG385" i="11"/>
  <c r="AF386" i="11"/>
  <c r="AG386" i="11"/>
  <c r="AF387" i="11"/>
  <c r="AG387" i="11"/>
  <c r="AF388" i="11"/>
  <c r="AG388" i="11"/>
  <c r="AF389" i="11"/>
  <c r="AG389" i="11"/>
  <c r="AF390" i="11"/>
  <c r="AG390" i="11"/>
  <c r="AF391" i="11"/>
  <c r="AG391" i="11"/>
  <c r="AF392" i="11"/>
  <c r="AG392" i="11"/>
  <c r="AF393" i="11"/>
  <c r="AG393" i="11"/>
  <c r="AF394" i="11"/>
  <c r="AG394" i="11"/>
  <c r="AF395" i="11"/>
  <c r="AG395" i="11"/>
  <c r="AF396" i="11"/>
  <c r="AG396" i="11"/>
  <c r="AF397" i="11"/>
  <c r="AG397" i="11"/>
  <c r="AF398" i="11"/>
  <c r="AG398" i="11"/>
  <c r="AF399" i="11"/>
  <c r="AG399" i="11"/>
  <c r="AF400" i="11"/>
  <c r="AG400"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Z14" i="11"/>
  <c r="AD14" i="11"/>
  <c r="AE14" i="11"/>
  <c r="Z15" i="11"/>
  <c r="AA15" i="11"/>
  <c r="AD15" i="11"/>
  <c r="Z16" i="11"/>
  <c r="AA16" i="11"/>
  <c r="AB16" i="11"/>
  <c r="AD16" i="11"/>
  <c r="Z17" i="11"/>
  <c r="AA17" i="11"/>
  <c r="AB17" i="11"/>
  <c r="AD17" i="11"/>
  <c r="Z18" i="11"/>
  <c r="AA18" i="11"/>
  <c r="AB18" i="11"/>
  <c r="AD18" i="11"/>
  <c r="Z19" i="11"/>
  <c r="AA19" i="11"/>
  <c r="AB19" i="11"/>
  <c r="AD19" i="11"/>
  <c r="Z20" i="11"/>
  <c r="AA20" i="11"/>
  <c r="AB20" i="11"/>
  <c r="AD20" i="11"/>
  <c r="AE20" i="11"/>
  <c r="D21" i="11"/>
  <c r="Z21" i="11"/>
  <c r="AA21" i="11"/>
  <c r="AB21" i="11"/>
  <c r="AD21" i="11"/>
  <c r="AE21" i="11"/>
  <c r="D22" i="11"/>
  <c r="E22" i="11"/>
  <c r="Z22" i="11"/>
  <c r="AA22" i="11"/>
  <c r="AB22" i="11"/>
  <c r="AD22" i="11"/>
  <c r="D23" i="11"/>
  <c r="E23" i="11"/>
  <c r="Z23" i="11"/>
  <c r="AA23" i="11"/>
  <c r="AB23" i="11"/>
  <c r="AD23" i="11"/>
  <c r="D24" i="11"/>
  <c r="E24" i="11"/>
  <c r="Z24" i="11"/>
  <c r="AA24" i="11"/>
  <c r="AB24" i="11"/>
  <c r="AD24" i="11"/>
  <c r="D25" i="11"/>
  <c r="E25" i="11"/>
  <c r="Z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2" i="11"/>
  <c r="Z32" i="11"/>
  <c r="AA32" i="11"/>
  <c r="AB32" i="11"/>
  <c r="AC32" i="11"/>
  <c r="AD32" i="11"/>
  <c r="AE32" i="11"/>
  <c r="D33" i="11"/>
  <c r="E33" i="11"/>
  <c r="F33" i="11"/>
  <c r="Z33" i="11"/>
  <c r="AA33" i="11"/>
  <c r="AB33" i="11"/>
  <c r="AC33" i="11"/>
  <c r="AD33" i="11"/>
  <c r="AE33" i="11"/>
  <c r="D34" i="11"/>
  <c r="E34" i="11"/>
  <c r="F34" i="11"/>
  <c r="Z34" i="11"/>
  <c r="AA34" i="11"/>
  <c r="AB34" i="11"/>
  <c r="AC34" i="11"/>
  <c r="AD34" i="11"/>
  <c r="AE34" i="11"/>
  <c r="D35" i="11"/>
  <c r="E35" i="11"/>
  <c r="F35" i="11"/>
  <c r="Z35" i="11"/>
  <c r="AA35" i="11"/>
  <c r="AB35" i="11"/>
  <c r="AC35" i="11"/>
  <c r="AD35" i="11"/>
  <c r="AE35" i="11"/>
  <c r="D36" i="11"/>
  <c r="E36" i="11"/>
  <c r="F36" i="11"/>
  <c r="Z36" i="11"/>
  <c r="AA36" i="11"/>
  <c r="AB36" i="11"/>
  <c r="AC36" i="11"/>
  <c r="AD36" i="11"/>
  <c r="AE36" i="11"/>
  <c r="D37" i="11"/>
  <c r="E37" i="11"/>
  <c r="F37" i="11"/>
  <c r="Z37" i="11"/>
  <c r="AA37" i="11"/>
  <c r="AB37" i="11"/>
  <c r="AC37" i="11"/>
  <c r="AD37" i="11"/>
  <c r="AE37" i="11"/>
  <c r="D38" i="11"/>
  <c r="E38" i="11"/>
  <c r="F38" i="11"/>
  <c r="Z38" i="11"/>
  <c r="AA38" i="11"/>
  <c r="AB38" i="11"/>
  <c r="AC38" i="11"/>
  <c r="AD38" i="11"/>
  <c r="AE38" i="11"/>
  <c r="D39" i="11"/>
  <c r="E39" i="11"/>
  <c r="F39" i="11"/>
  <c r="Z39" i="11"/>
  <c r="AA39" i="11"/>
  <c r="AB39" i="11"/>
  <c r="AC39" i="11"/>
  <c r="AD39" i="11"/>
  <c r="AE39" i="11"/>
  <c r="D40" i="11"/>
  <c r="E40" i="11"/>
  <c r="F40" i="11"/>
  <c r="Z40" i="11"/>
  <c r="AA40" i="11"/>
  <c r="AB40" i="11"/>
  <c r="AC40" i="11"/>
  <c r="AD40" i="11"/>
  <c r="AE40" i="11"/>
  <c r="D41" i="11"/>
  <c r="E41" i="11"/>
  <c r="F41" i="11"/>
  <c r="Z41" i="11"/>
  <c r="AA41" i="11"/>
  <c r="AB41" i="11"/>
  <c r="AC41" i="11"/>
  <c r="AD41" i="11"/>
  <c r="AE41" i="11"/>
  <c r="D42" i="11"/>
  <c r="E42" i="11"/>
  <c r="F42" i="11"/>
  <c r="Z42" i="11"/>
  <c r="AA42" i="11"/>
  <c r="AB42" i="11"/>
  <c r="AC42" i="11"/>
  <c r="AD42" i="11"/>
  <c r="AE42" i="11"/>
  <c r="D43" i="11"/>
  <c r="E43" i="11"/>
  <c r="F43" i="11"/>
  <c r="Z43" i="11"/>
  <c r="AA43" i="11"/>
  <c r="AB43" i="11"/>
  <c r="AC43" i="11"/>
  <c r="AD43" i="11"/>
  <c r="AE43" i="11"/>
  <c r="D44" i="11"/>
  <c r="E44" i="11"/>
  <c r="F44" i="11"/>
  <c r="Z44" i="11"/>
  <c r="AA44" i="11"/>
  <c r="AB44" i="11"/>
  <c r="AC44" i="11"/>
  <c r="AD44" i="11"/>
  <c r="AE44" i="11"/>
  <c r="D45" i="11"/>
  <c r="E45" i="11"/>
  <c r="F45" i="11"/>
  <c r="Z45" i="11"/>
  <c r="AA45" i="11"/>
  <c r="AB45" i="11"/>
  <c r="AC45" i="11"/>
  <c r="AD45" i="11"/>
  <c r="AE45" i="11"/>
  <c r="D46" i="11"/>
  <c r="E46" i="11"/>
  <c r="F46" i="11"/>
  <c r="Z46" i="11"/>
  <c r="AA46" i="11"/>
  <c r="AB46" i="11"/>
  <c r="AC46" i="11"/>
  <c r="AD46" i="11"/>
  <c r="AE46" i="11"/>
  <c r="D47" i="11"/>
  <c r="E47" i="11"/>
  <c r="F47" i="11"/>
  <c r="Z47" i="11"/>
  <c r="AA47" i="11"/>
  <c r="AB47" i="11"/>
  <c r="AC47" i="11"/>
  <c r="AD47" i="11"/>
  <c r="AE47" i="11"/>
  <c r="D48" i="11"/>
  <c r="E48" i="11"/>
  <c r="F48" i="11"/>
  <c r="Z48" i="11"/>
  <c r="AA48" i="11"/>
  <c r="AB48" i="11"/>
  <c r="AC48" i="11"/>
  <c r="AD48" i="11"/>
  <c r="AE48" i="11"/>
  <c r="D49" i="11"/>
  <c r="E49" i="11"/>
  <c r="F49" i="11"/>
  <c r="Z49" i="11"/>
  <c r="AA49" i="11"/>
  <c r="AB49" i="11"/>
  <c r="AC49" i="11"/>
  <c r="AD49" i="11"/>
  <c r="AE49" i="11"/>
  <c r="D50" i="11"/>
  <c r="E50" i="11"/>
  <c r="F50" i="11"/>
  <c r="Z50" i="11"/>
  <c r="AA50" i="11"/>
  <c r="AB50" i="11"/>
  <c r="AC50" i="11"/>
  <c r="AD50" i="11"/>
  <c r="AE50" i="11"/>
  <c r="D51" i="11"/>
  <c r="E51" i="11"/>
  <c r="F51" i="11"/>
  <c r="Z51" i="11"/>
  <c r="AA51" i="11"/>
  <c r="AB51" i="11"/>
  <c r="AC51" i="11"/>
  <c r="AD51" i="11"/>
  <c r="AE51" i="11"/>
  <c r="D52" i="11"/>
  <c r="E52" i="11"/>
  <c r="F52" i="11"/>
  <c r="Z52" i="11"/>
  <c r="AA52" i="11"/>
  <c r="AB52" i="11"/>
  <c r="AC52" i="11"/>
  <c r="AD52" i="11"/>
  <c r="AE52" i="11"/>
  <c r="D53" i="11"/>
  <c r="E53" i="11"/>
  <c r="F53" i="11"/>
  <c r="Z53" i="11"/>
  <c r="AA53" i="11"/>
  <c r="AB53" i="11"/>
  <c r="AC53" i="11"/>
  <c r="AD53" i="11"/>
  <c r="AE53" i="11"/>
  <c r="D54" i="11"/>
  <c r="E54" i="11"/>
  <c r="F54" i="11"/>
  <c r="Z54" i="11"/>
  <c r="AA54" i="11"/>
  <c r="AB54" i="11"/>
  <c r="AC54" i="11"/>
  <c r="AD54" i="11"/>
  <c r="AE54" i="11"/>
  <c r="D55" i="11"/>
  <c r="E55" i="11"/>
  <c r="F55" i="11"/>
  <c r="Z55" i="11"/>
  <c r="AA55" i="11"/>
  <c r="AB55" i="11"/>
  <c r="AC55" i="11"/>
  <c r="AD55" i="11"/>
  <c r="AE55" i="11"/>
  <c r="D56" i="11"/>
  <c r="E56" i="11"/>
  <c r="F56" i="11"/>
  <c r="Z56" i="11"/>
  <c r="AA56" i="11"/>
  <c r="AB56" i="11"/>
  <c r="AC56" i="11"/>
  <c r="AD56" i="11"/>
  <c r="AE56" i="11"/>
  <c r="D57" i="11"/>
  <c r="E57" i="11"/>
  <c r="F57" i="11"/>
  <c r="Z57" i="11"/>
  <c r="AA57" i="11"/>
  <c r="AB57" i="11"/>
  <c r="AC57" i="11"/>
  <c r="AD57" i="11"/>
  <c r="AE57" i="11"/>
  <c r="D58" i="11"/>
  <c r="E58" i="11"/>
  <c r="F58" i="11"/>
  <c r="Z58" i="11"/>
  <c r="AA58" i="11"/>
  <c r="AB58" i="11"/>
  <c r="AC58" i="11"/>
  <c r="AD58" i="11"/>
  <c r="AE58" i="11"/>
  <c r="D59" i="11"/>
  <c r="E59" i="11"/>
  <c r="F59" i="11"/>
  <c r="Z59" i="11"/>
  <c r="AA59" i="11"/>
  <c r="AB59" i="11"/>
  <c r="AC59" i="11"/>
  <c r="AD59" i="11"/>
  <c r="AE59" i="11"/>
  <c r="D60" i="11"/>
  <c r="E60" i="11"/>
  <c r="F60" i="11"/>
  <c r="Z60" i="11"/>
  <c r="AA60" i="11"/>
  <c r="AB60" i="11"/>
  <c r="AC60" i="11"/>
  <c r="AD60" i="11"/>
  <c r="AE60" i="11"/>
  <c r="D61" i="11"/>
  <c r="E61" i="11"/>
  <c r="F61" i="11"/>
  <c r="Z61" i="11"/>
  <c r="AA61" i="11"/>
  <c r="AB61" i="11"/>
  <c r="AC61" i="11"/>
  <c r="AD61" i="11"/>
  <c r="AE61" i="11"/>
  <c r="D62" i="11"/>
  <c r="E62" i="11"/>
  <c r="F62" i="11"/>
  <c r="Z62" i="11"/>
  <c r="AA62" i="11"/>
  <c r="AB62" i="11"/>
  <c r="AC62" i="11"/>
  <c r="AD62" i="11"/>
  <c r="AE62" i="11"/>
  <c r="D63" i="11"/>
  <c r="E63" i="11"/>
  <c r="F63" i="11"/>
  <c r="Z63" i="11"/>
  <c r="AA63" i="11"/>
  <c r="AB63" i="11"/>
  <c r="AC63" i="11"/>
  <c r="AD63" i="11"/>
  <c r="AE63" i="11"/>
  <c r="D64" i="11"/>
  <c r="E64" i="11"/>
  <c r="F64" i="11"/>
  <c r="Z64" i="11"/>
  <c r="AA64" i="11"/>
  <c r="AB64" i="11"/>
  <c r="AC64" i="11"/>
  <c r="AD64" i="11"/>
  <c r="AE64" i="11"/>
  <c r="D65" i="11"/>
  <c r="E65" i="11"/>
  <c r="F65" i="11"/>
  <c r="Z65" i="11"/>
  <c r="AA65" i="11"/>
  <c r="AB65" i="11"/>
  <c r="AC65" i="11"/>
  <c r="AD65" i="11"/>
  <c r="AE65" i="11"/>
  <c r="D66" i="11"/>
  <c r="E66" i="11"/>
  <c r="F66" i="11"/>
  <c r="Z66" i="11"/>
  <c r="AA66" i="11"/>
  <c r="AB66" i="11"/>
  <c r="AC66" i="11"/>
  <c r="AD66" i="11"/>
  <c r="AE66" i="11"/>
  <c r="D67" i="11"/>
  <c r="E67" i="11"/>
  <c r="F67" i="11"/>
  <c r="Z67" i="11"/>
  <c r="AA67" i="11"/>
  <c r="AB67" i="11"/>
  <c r="AC67" i="11"/>
  <c r="AD67" i="11"/>
  <c r="AE67" i="11"/>
  <c r="D68" i="11"/>
  <c r="E68" i="11"/>
  <c r="F68" i="11"/>
  <c r="Z68" i="11"/>
  <c r="AA68" i="11"/>
  <c r="AB68" i="11"/>
  <c r="AC68" i="11"/>
  <c r="AD68" i="11"/>
  <c r="AE68" i="11"/>
  <c r="D69" i="11"/>
  <c r="E69" i="11"/>
  <c r="F69" i="11"/>
  <c r="Z69" i="11"/>
  <c r="AA69" i="11"/>
  <c r="AB69" i="11"/>
  <c r="AC69" i="11"/>
  <c r="AD69" i="11"/>
  <c r="AE69" i="11"/>
  <c r="D70" i="11"/>
  <c r="E70" i="11"/>
  <c r="F70" i="11"/>
  <c r="Z70" i="11"/>
  <c r="AA70" i="11"/>
  <c r="AB70" i="11"/>
  <c r="AC70" i="11"/>
  <c r="AD70" i="11"/>
  <c r="AE70" i="11"/>
  <c r="D71" i="11"/>
  <c r="E71" i="11"/>
  <c r="F71" i="11"/>
  <c r="Z71" i="11"/>
  <c r="AA71" i="11"/>
  <c r="AB71" i="11"/>
  <c r="AC71" i="11"/>
  <c r="AD71" i="11"/>
  <c r="AE71" i="11"/>
  <c r="D72" i="11"/>
  <c r="E72" i="11"/>
  <c r="F72" i="11"/>
  <c r="Z72" i="11"/>
  <c r="AA72" i="11"/>
  <c r="AB72" i="11"/>
  <c r="AC72" i="11"/>
  <c r="AD72" i="11"/>
  <c r="AE72" i="11"/>
  <c r="D73" i="11"/>
  <c r="E73" i="11"/>
  <c r="F73" i="11"/>
  <c r="Z73" i="11"/>
  <c r="AA73" i="11"/>
  <c r="AB73" i="11"/>
  <c r="AC73" i="11"/>
  <c r="AD73" i="11"/>
  <c r="AE73" i="11"/>
  <c r="D74" i="11"/>
  <c r="E74" i="11"/>
  <c r="F74" i="11"/>
  <c r="Z74" i="11"/>
  <c r="AA74" i="11"/>
  <c r="AB74" i="11"/>
  <c r="AC74" i="11"/>
  <c r="AD74" i="11"/>
  <c r="AE74" i="11"/>
  <c r="D75" i="11"/>
  <c r="E75" i="11"/>
  <c r="F75" i="11"/>
  <c r="Z75" i="11"/>
  <c r="AA75" i="11"/>
  <c r="AB75" i="11"/>
  <c r="AC75" i="11"/>
  <c r="AD75" i="11"/>
  <c r="AE75" i="11"/>
  <c r="D76" i="11"/>
  <c r="E76" i="11"/>
  <c r="F76" i="11"/>
  <c r="Z76" i="11"/>
  <c r="AA76" i="11"/>
  <c r="AB76" i="11"/>
  <c r="AC76" i="11"/>
  <c r="AD76" i="11"/>
  <c r="AE76" i="11"/>
  <c r="D77" i="11"/>
  <c r="E77" i="11"/>
  <c r="F77" i="11"/>
  <c r="Z77" i="11"/>
  <c r="AA77" i="11"/>
  <c r="AB77" i="11"/>
  <c r="AC77" i="11"/>
  <c r="AD77" i="11"/>
  <c r="AE77" i="11"/>
  <c r="D78" i="11"/>
  <c r="E78" i="11"/>
  <c r="F78" i="11"/>
  <c r="Z78" i="11"/>
  <c r="AA78" i="11"/>
  <c r="AB78" i="11"/>
  <c r="AC78" i="11"/>
  <c r="AD78" i="11"/>
  <c r="AE78" i="11"/>
  <c r="D79" i="11"/>
  <c r="E79" i="11"/>
  <c r="F79" i="11"/>
  <c r="Z79" i="11"/>
  <c r="AA79" i="11"/>
  <c r="AB79" i="11"/>
  <c r="AC79" i="11"/>
  <c r="AD79" i="11"/>
  <c r="AE79" i="11"/>
  <c r="D80" i="11"/>
  <c r="E80" i="11"/>
  <c r="F80" i="11"/>
  <c r="Z80" i="11"/>
  <c r="AA80" i="11"/>
  <c r="AB80" i="11"/>
  <c r="AC80" i="11"/>
  <c r="AD80" i="11"/>
  <c r="AE80" i="11"/>
  <c r="D81" i="11"/>
  <c r="E81" i="11"/>
  <c r="F81" i="11"/>
  <c r="Z81" i="11"/>
  <c r="AA81" i="11"/>
  <c r="AB81" i="11"/>
  <c r="AC81" i="11"/>
  <c r="AD81" i="11"/>
  <c r="AE81" i="11"/>
  <c r="D82" i="11"/>
  <c r="E82" i="11"/>
  <c r="F82" i="11"/>
  <c r="Z82" i="11"/>
  <c r="AA82" i="11"/>
  <c r="AB82" i="11"/>
  <c r="AC82" i="11"/>
  <c r="AD82" i="11"/>
  <c r="AE82" i="11"/>
  <c r="D83" i="11"/>
  <c r="E83" i="11"/>
  <c r="F83" i="11"/>
  <c r="Z83" i="11"/>
  <c r="AA83" i="11"/>
  <c r="AB83" i="11"/>
  <c r="AC83" i="11"/>
  <c r="AD83" i="11"/>
  <c r="AE83" i="11"/>
  <c r="D84" i="11"/>
  <c r="E84" i="11"/>
  <c r="F84" i="11"/>
  <c r="Z84" i="11"/>
  <c r="AA84" i="11"/>
  <c r="AB84" i="11"/>
  <c r="AC84" i="11"/>
  <c r="AD84" i="11"/>
  <c r="AE84" i="11"/>
  <c r="D85" i="11"/>
  <c r="E85" i="11"/>
  <c r="F85" i="11"/>
  <c r="Z85" i="11"/>
  <c r="AA85" i="11"/>
  <c r="AB85" i="11"/>
  <c r="AC85" i="11"/>
  <c r="AD85" i="11"/>
  <c r="AE85" i="11"/>
  <c r="D86" i="11"/>
  <c r="E86" i="11"/>
  <c r="F86" i="11"/>
  <c r="Z86" i="11"/>
  <c r="AA86" i="11"/>
  <c r="AB86" i="11"/>
  <c r="AC86" i="11"/>
  <c r="AD86" i="11"/>
  <c r="AE86" i="11"/>
  <c r="D87" i="11"/>
  <c r="E87" i="11"/>
  <c r="F87" i="11"/>
  <c r="Z87" i="11"/>
  <c r="AA87" i="11"/>
  <c r="AB87" i="11"/>
  <c r="AC87" i="11"/>
  <c r="AD87" i="11"/>
  <c r="AE87" i="11"/>
  <c r="D88" i="11"/>
  <c r="E88" i="11"/>
  <c r="F88" i="11"/>
  <c r="Z88" i="11"/>
  <c r="AA88" i="11"/>
  <c r="AB88" i="11"/>
  <c r="AC88" i="11"/>
  <c r="AD88" i="11"/>
  <c r="AE88" i="11"/>
  <c r="D89" i="11"/>
  <c r="E89" i="11"/>
  <c r="F89" i="11"/>
  <c r="Z89" i="11"/>
  <c r="AA89" i="11"/>
  <c r="AB89" i="11"/>
  <c r="AC89" i="11"/>
  <c r="AD89" i="11"/>
  <c r="AE89" i="11"/>
  <c r="D90" i="11"/>
  <c r="E90" i="11"/>
  <c r="F90" i="11"/>
  <c r="Z90" i="11"/>
  <c r="AA90" i="11"/>
  <c r="AB90" i="11"/>
  <c r="AC90" i="11"/>
  <c r="AD90" i="11"/>
  <c r="AE90" i="11"/>
  <c r="D91" i="11"/>
  <c r="E91" i="11"/>
  <c r="F91" i="11"/>
  <c r="Z91" i="11"/>
  <c r="AA91" i="11"/>
  <c r="AB91" i="11"/>
  <c r="AC91" i="11"/>
  <c r="AD91" i="11"/>
  <c r="AE91" i="11"/>
  <c r="D92" i="11"/>
  <c r="E92" i="11"/>
  <c r="F92" i="11"/>
  <c r="Z92" i="11"/>
  <c r="AA92" i="11"/>
  <c r="AB92" i="11"/>
  <c r="AC92" i="11"/>
  <c r="AD92" i="11"/>
  <c r="AE92" i="11"/>
  <c r="D93" i="11"/>
  <c r="E93" i="11"/>
  <c r="F93" i="11"/>
  <c r="Z93" i="11"/>
  <c r="AA93" i="11"/>
  <c r="AB93" i="11"/>
  <c r="AC93" i="11"/>
  <c r="AD93" i="11"/>
  <c r="AE93" i="11"/>
  <c r="D94" i="11"/>
  <c r="E94" i="11"/>
  <c r="F94" i="11"/>
  <c r="Z94" i="11"/>
  <c r="AA94" i="11"/>
  <c r="AB94" i="11"/>
  <c r="AC94" i="11"/>
  <c r="AD94" i="11"/>
  <c r="AE94" i="11"/>
  <c r="D95" i="11"/>
  <c r="E95" i="11"/>
  <c r="F95" i="11"/>
  <c r="Z95" i="11"/>
  <c r="AA95" i="11"/>
  <c r="AB95" i="11"/>
  <c r="AC95" i="11"/>
  <c r="AD95" i="11"/>
  <c r="AE95" i="11"/>
  <c r="D96" i="11"/>
  <c r="E96" i="11"/>
  <c r="F96" i="11"/>
  <c r="Z96" i="11"/>
  <c r="AA96" i="11"/>
  <c r="AB96" i="11"/>
  <c r="AC96" i="11"/>
  <c r="AD96" i="11"/>
  <c r="AE96" i="11"/>
  <c r="D97" i="11"/>
  <c r="E97" i="11"/>
  <c r="F97" i="11"/>
  <c r="Z97" i="11"/>
  <c r="AA97" i="11"/>
  <c r="AB97" i="11"/>
  <c r="AC97" i="11"/>
  <c r="AD97" i="11"/>
  <c r="AE97" i="11"/>
  <c r="D98" i="11"/>
  <c r="E98" i="11"/>
  <c r="F98" i="11"/>
  <c r="Z98" i="11"/>
  <c r="AA98" i="11"/>
  <c r="AB98" i="11"/>
  <c r="AC98" i="11"/>
  <c r="AD98" i="11"/>
  <c r="AE98" i="11"/>
  <c r="D99" i="11"/>
  <c r="E99" i="11"/>
  <c r="F99" i="11"/>
  <c r="Z99" i="11"/>
  <c r="AA99" i="11"/>
  <c r="AB99" i="11"/>
  <c r="AC99" i="11"/>
  <c r="AD99" i="11"/>
  <c r="AE99" i="11"/>
  <c r="D100" i="11"/>
  <c r="E100" i="11"/>
  <c r="F100" i="11"/>
  <c r="Z100" i="11"/>
  <c r="AA100" i="11"/>
  <c r="AB100" i="11"/>
  <c r="AC100" i="11"/>
  <c r="AD100" i="11"/>
  <c r="AE100" i="11"/>
  <c r="D101" i="11"/>
  <c r="E101" i="11"/>
  <c r="F101" i="11"/>
  <c r="Z101" i="11"/>
  <c r="AA101" i="11"/>
  <c r="AB101" i="11"/>
  <c r="AC101" i="11"/>
  <c r="AD101" i="11"/>
  <c r="AE101" i="11"/>
  <c r="D102" i="11"/>
  <c r="E102" i="11"/>
  <c r="F102" i="11"/>
  <c r="Z102" i="11"/>
  <c r="AA102" i="11"/>
  <c r="AB102" i="11"/>
  <c r="AC102" i="11"/>
  <c r="AD102" i="11"/>
  <c r="AE102" i="11"/>
  <c r="D103" i="11"/>
  <c r="E103" i="11"/>
  <c r="F103" i="11"/>
  <c r="Z103" i="11"/>
  <c r="AA103" i="11"/>
  <c r="AB103" i="11"/>
  <c r="AC103" i="11"/>
  <c r="AD103" i="11"/>
  <c r="AE103" i="11"/>
  <c r="D104" i="11"/>
  <c r="E104" i="11"/>
  <c r="F104" i="11"/>
  <c r="Z104" i="11"/>
  <c r="AA104" i="11"/>
  <c r="AB104" i="11"/>
  <c r="AC104" i="11"/>
  <c r="AD104" i="11"/>
  <c r="AE104" i="11"/>
  <c r="D105" i="11"/>
  <c r="E105" i="11"/>
  <c r="F105" i="11"/>
  <c r="Z105" i="11"/>
  <c r="AA105" i="11"/>
  <c r="AB105" i="11"/>
  <c r="AC105" i="11"/>
  <c r="AD105" i="11"/>
  <c r="AE105" i="11"/>
  <c r="D106" i="11"/>
  <c r="E106" i="11"/>
  <c r="F106" i="11"/>
  <c r="Z106" i="11"/>
  <c r="AA106" i="11"/>
  <c r="AB106" i="11"/>
  <c r="AC106" i="11"/>
  <c r="AD106" i="11"/>
  <c r="AE106" i="11"/>
  <c r="D107" i="11"/>
  <c r="E107" i="11"/>
  <c r="F107" i="11"/>
  <c r="Z107" i="11"/>
  <c r="AA107" i="11"/>
  <c r="AB107" i="11"/>
  <c r="AC107" i="11"/>
  <c r="AD107" i="11"/>
  <c r="AE107" i="11"/>
  <c r="D108" i="11"/>
  <c r="E108" i="11"/>
  <c r="F108" i="11"/>
  <c r="Z108" i="11"/>
  <c r="AA108" i="11"/>
  <c r="AB108" i="11"/>
  <c r="AC108" i="11"/>
  <c r="AD108" i="11"/>
  <c r="AE108" i="11"/>
  <c r="D109" i="11"/>
  <c r="E109" i="11"/>
  <c r="F109" i="11"/>
  <c r="Z109" i="11"/>
  <c r="AA109" i="11"/>
  <c r="AB109" i="11"/>
  <c r="AC109" i="11"/>
  <c r="AD109" i="11"/>
  <c r="AE109" i="11"/>
  <c r="D110" i="11"/>
  <c r="E110" i="11"/>
  <c r="F110" i="11"/>
  <c r="Z110" i="11"/>
  <c r="AA110" i="11"/>
  <c r="AB110" i="11"/>
  <c r="AC110" i="11"/>
  <c r="AD110" i="11"/>
  <c r="AE110" i="11"/>
  <c r="D111" i="11"/>
  <c r="E111" i="11"/>
  <c r="F111" i="11"/>
  <c r="Z111" i="11"/>
  <c r="AA111" i="11"/>
  <c r="AB111" i="11"/>
  <c r="AC111" i="11"/>
  <c r="AD111" i="11"/>
  <c r="AE111" i="11"/>
  <c r="D112" i="11"/>
  <c r="E112" i="11"/>
  <c r="F112" i="11"/>
  <c r="Z112" i="11"/>
  <c r="AA112" i="11"/>
  <c r="AB112" i="11"/>
  <c r="AC112" i="11"/>
  <c r="AD112" i="11"/>
  <c r="AE112" i="11"/>
  <c r="D113" i="11"/>
  <c r="E113" i="11"/>
  <c r="F113" i="11"/>
  <c r="Z113" i="11"/>
  <c r="AA113" i="11"/>
  <c r="AB113" i="11"/>
  <c r="AC113" i="11"/>
  <c r="AD113" i="11"/>
  <c r="AE113" i="11"/>
  <c r="D114" i="11"/>
  <c r="E114" i="11"/>
  <c r="F114" i="11"/>
  <c r="Z114" i="11"/>
  <c r="AA114" i="11"/>
  <c r="AB114" i="11"/>
  <c r="AC114" i="11"/>
  <c r="AD114" i="11"/>
  <c r="AE114" i="11"/>
  <c r="D115" i="11"/>
  <c r="E115" i="11"/>
  <c r="F115" i="11"/>
  <c r="Z115" i="11"/>
  <c r="AA115" i="11"/>
  <c r="AB115" i="11"/>
  <c r="AC115" i="11"/>
  <c r="AD115" i="11"/>
  <c r="AE115" i="11"/>
  <c r="D116" i="11"/>
  <c r="E116" i="11"/>
  <c r="F116" i="11"/>
  <c r="Z116" i="11"/>
  <c r="AA116" i="11"/>
  <c r="AB116" i="11"/>
  <c r="AC116" i="11"/>
  <c r="AD116" i="11"/>
  <c r="AE116" i="11"/>
  <c r="D117" i="11"/>
  <c r="E117" i="11"/>
  <c r="F117" i="11"/>
  <c r="Z117" i="11"/>
  <c r="AA117" i="11"/>
  <c r="AB117" i="11"/>
  <c r="AC117" i="11"/>
  <c r="AD117" i="11"/>
  <c r="AE117" i="11"/>
  <c r="D118" i="11"/>
  <c r="E118" i="11"/>
  <c r="F118" i="11"/>
  <c r="Z118" i="11"/>
  <c r="AA118" i="11"/>
  <c r="AB118" i="11"/>
  <c r="AC118" i="11"/>
  <c r="AD118" i="11"/>
  <c r="AE118" i="11"/>
  <c r="D119" i="11"/>
  <c r="E119" i="11"/>
  <c r="F119" i="11"/>
  <c r="Z119" i="11"/>
  <c r="AA119" i="11"/>
  <c r="AB119" i="11"/>
  <c r="AC119" i="11"/>
  <c r="AD119" i="11"/>
  <c r="AE119" i="11"/>
  <c r="D120" i="11"/>
  <c r="E120" i="11"/>
  <c r="F120" i="11"/>
  <c r="M120" i="11"/>
  <c r="N120" i="11"/>
  <c r="O120" i="11"/>
  <c r="P120" i="11"/>
  <c r="Z120" i="11"/>
  <c r="AA120" i="11"/>
  <c r="AB120" i="11"/>
  <c r="AC120" i="11"/>
  <c r="AD120" i="11"/>
  <c r="AE120" i="11"/>
  <c r="D121" i="11"/>
  <c r="E121" i="11"/>
  <c r="F121" i="11"/>
  <c r="M121" i="11"/>
  <c r="N121" i="11"/>
  <c r="O121" i="11"/>
  <c r="P121" i="11"/>
  <c r="Z121" i="11"/>
  <c r="AA121" i="11"/>
  <c r="AB121" i="11"/>
  <c r="AC121" i="11"/>
  <c r="AD121" i="11"/>
  <c r="AE121" i="11"/>
  <c r="D122" i="11"/>
  <c r="E122" i="11"/>
  <c r="F122" i="11"/>
  <c r="M122" i="11"/>
  <c r="N122" i="11"/>
  <c r="O122" i="11"/>
  <c r="P122" i="11"/>
  <c r="Z122" i="11"/>
  <c r="AA122" i="11"/>
  <c r="AB122" i="11"/>
  <c r="AC122" i="11"/>
  <c r="AD122" i="11"/>
  <c r="AE122" i="11"/>
  <c r="D123" i="11"/>
  <c r="E123" i="11"/>
  <c r="F123" i="11"/>
  <c r="M123" i="11"/>
  <c r="N123" i="11"/>
  <c r="O123" i="11"/>
  <c r="P123" i="11"/>
  <c r="Z123" i="11"/>
  <c r="AA123" i="11"/>
  <c r="AB123" i="11"/>
  <c r="AC123" i="11"/>
  <c r="AD123" i="11"/>
  <c r="AE123" i="11"/>
  <c r="D124" i="11"/>
  <c r="E124" i="11"/>
  <c r="F124" i="11"/>
  <c r="M124" i="11"/>
  <c r="N124" i="11"/>
  <c r="O124" i="11"/>
  <c r="P124" i="11"/>
  <c r="Z124" i="11"/>
  <c r="AA124" i="11"/>
  <c r="AB124" i="11"/>
  <c r="AC124" i="11"/>
  <c r="AD124" i="11"/>
  <c r="AE124" i="11"/>
  <c r="D125" i="11"/>
  <c r="E125" i="11"/>
  <c r="F125" i="11"/>
  <c r="M125" i="11"/>
  <c r="N125" i="11"/>
  <c r="O125" i="11"/>
  <c r="P125" i="11"/>
  <c r="Z125" i="11"/>
  <c r="AA125" i="11"/>
  <c r="AB125" i="11"/>
  <c r="AC125" i="11"/>
  <c r="AD125" i="11"/>
  <c r="AE125" i="11"/>
  <c r="D126" i="11"/>
  <c r="E126" i="11"/>
  <c r="F126" i="11"/>
  <c r="M126" i="11"/>
  <c r="N126" i="11"/>
  <c r="O126" i="11"/>
  <c r="P126" i="11"/>
  <c r="Z126" i="11"/>
  <c r="AA126" i="11"/>
  <c r="AB126" i="11"/>
  <c r="AC126" i="11"/>
  <c r="AD126" i="11"/>
  <c r="AE126" i="11"/>
  <c r="D127" i="11"/>
  <c r="E127" i="11"/>
  <c r="F127" i="11"/>
  <c r="M127" i="11"/>
  <c r="N127" i="11"/>
  <c r="O127" i="11"/>
  <c r="P127" i="11"/>
  <c r="Z127" i="11"/>
  <c r="AA127" i="11"/>
  <c r="AB127" i="11"/>
  <c r="AC127" i="11"/>
  <c r="AD127" i="11"/>
  <c r="AE127" i="11"/>
  <c r="D128" i="11"/>
  <c r="E128" i="11"/>
  <c r="F128" i="11"/>
  <c r="M128" i="11"/>
  <c r="N128" i="11"/>
  <c r="O128" i="11"/>
  <c r="P128" i="11"/>
  <c r="Z128" i="11"/>
  <c r="AA128" i="11"/>
  <c r="AB128" i="11"/>
  <c r="AC128" i="11"/>
  <c r="AD128" i="11"/>
  <c r="AE128" i="11"/>
  <c r="D129" i="11"/>
  <c r="E129" i="11"/>
  <c r="F129" i="11"/>
  <c r="M129" i="11"/>
  <c r="N129" i="11"/>
  <c r="O129" i="11"/>
  <c r="P129" i="11"/>
  <c r="Z129" i="11"/>
  <c r="AA129" i="11"/>
  <c r="AB129" i="11"/>
  <c r="AC129" i="11"/>
  <c r="AD129" i="11"/>
  <c r="AE129" i="11"/>
  <c r="D130" i="11"/>
  <c r="E130" i="11"/>
  <c r="F130" i="11"/>
  <c r="M130" i="11"/>
  <c r="N130" i="11"/>
  <c r="O130" i="11"/>
  <c r="P130" i="11"/>
  <c r="Z130" i="11"/>
  <c r="AA130" i="11"/>
  <c r="AB130" i="11"/>
  <c r="AC130" i="11"/>
  <c r="AD130" i="11"/>
  <c r="AE130" i="11"/>
  <c r="D131" i="11"/>
  <c r="E131" i="11"/>
  <c r="F131" i="11"/>
  <c r="M131" i="11"/>
  <c r="N131" i="11"/>
  <c r="O131" i="11"/>
  <c r="P131" i="11"/>
  <c r="Z131" i="11"/>
  <c r="AA131" i="11"/>
  <c r="AB131" i="11"/>
  <c r="AC131" i="11"/>
  <c r="AD131" i="11"/>
  <c r="AE131" i="11"/>
  <c r="D132" i="11"/>
  <c r="E132" i="11"/>
  <c r="F132" i="11"/>
  <c r="M132" i="11"/>
  <c r="N132" i="11"/>
  <c r="O132" i="11"/>
  <c r="P132" i="11"/>
  <c r="Z132" i="11"/>
  <c r="AA132" i="11"/>
  <c r="AB132" i="11"/>
  <c r="AC132" i="11"/>
  <c r="AD132" i="11"/>
  <c r="AE132" i="11"/>
  <c r="D133" i="11"/>
  <c r="E133" i="11"/>
  <c r="F133" i="11"/>
  <c r="M133" i="11"/>
  <c r="N133" i="11"/>
  <c r="O133" i="11"/>
  <c r="P133" i="11"/>
  <c r="Z133" i="11"/>
  <c r="AA133" i="11"/>
  <c r="AB133" i="11"/>
  <c r="AC133" i="11"/>
  <c r="AD133" i="11"/>
  <c r="AE133" i="11"/>
  <c r="D134" i="11"/>
  <c r="E134" i="11"/>
  <c r="F134" i="11"/>
  <c r="M134" i="11"/>
  <c r="N134" i="11"/>
  <c r="O134" i="11"/>
  <c r="P134" i="11"/>
  <c r="Z134" i="11"/>
  <c r="AA134" i="11"/>
  <c r="AB134" i="11"/>
  <c r="AC134" i="11"/>
  <c r="AD134" i="11"/>
  <c r="AE134" i="11"/>
  <c r="D135" i="11"/>
  <c r="E135" i="11"/>
  <c r="F135" i="11"/>
  <c r="M135" i="11"/>
  <c r="N135" i="11"/>
  <c r="O135" i="11"/>
  <c r="P135" i="11"/>
  <c r="Z135" i="11"/>
  <c r="AA135" i="11"/>
  <c r="AB135" i="11"/>
  <c r="AC135" i="11"/>
  <c r="AD135" i="11"/>
  <c r="AE135" i="11"/>
  <c r="D136" i="11"/>
  <c r="E136" i="11"/>
  <c r="F136" i="11"/>
  <c r="M136" i="11"/>
  <c r="N136" i="11"/>
  <c r="O136" i="11"/>
  <c r="P136" i="11"/>
  <c r="Z136" i="11"/>
  <c r="AA136" i="11"/>
  <c r="AB136" i="11"/>
  <c r="AC136" i="11"/>
  <c r="AD136" i="11"/>
  <c r="AE136" i="11"/>
  <c r="D137" i="11"/>
  <c r="E137" i="11"/>
  <c r="F137" i="11"/>
  <c r="M137" i="11"/>
  <c r="N137" i="11"/>
  <c r="O137" i="11"/>
  <c r="P137" i="11"/>
  <c r="Z137" i="11"/>
  <c r="AA137" i="11"/>
  <c r="AB137" i="11"/>
  <c r="AC137" i="11"/>
  <c r="AD137" i="11"/>
  <c r="AE137" i="11"/>
  <c r="D138" i="11"/>
  <c r="E138" i="11"/>
  <c r="F138" i="11"/>
  <c r="H138" i="11"/>
  <c r="M138" i="11"/>
  <c r="N138" i="11"/>
  <c r="O138" i="11"/>
  <c r="P138" i="11"/>
  <c r="Z138" i="11"/>
  <c r="AA138" i="11"/>
  <c r="AB138" i="11"/>
  <c r="AC138" i="11"/>
  <c r="AD138" i="11"/>
  <c r="AE138" i="11"/>
  <c r="D139" i="11"/>
  <c r="E139" i="11"/>
  <c r="F139" i="11"/>
  <c r="H139" i="11"/>
  <c r="M139" i="11"/>
  <c r="N139" i="11"/>
  <c r="O139" i="11"/>
  <c r="P139" i="11"/>
  <c r="Z139" i="11"/>
  <c r="AA139" i="11"/>
  <c r="AB139" i="11"/>
  <c r="AC139" i="11"/>
  <c r="AD139" i="11"/>
  <c r="AE139" i="11"/>
  <c r="D140" i="11"/>
  <c r="E140" i="11"/>
  <c r="F140" i="11"/>
  <c r="H140" i="11"/>
  <c r="M140" i="11"/>
  <c r="N140" i="11"/>
  <c r="O140" i="11"/>
  <c r="P140" i="11"/>
  <c r="Z140" i="11"/>
  <c r="AA140" i="11"/>
  <c r="AB140" i="11"/>
  <c r="AC140" i="11"/>
  <c r="AD140" i="11"/>
  <c r="AE140" i="11"/>
  <c r="D141" i="11"/>
  <c r="E141" i="11"/>
  <c r="F141" i="11"/>
  <c r="H141" i="11"/>
  <c r="M141" i="11"/>
  <c r="N141" i="11"/>
  <c r="O141" i="11"/>
  <c r="P141" i="11"/>
  <c r="Z141" i="11"/>
  <c r="AA141" i="11"/>
  <c r="AB141" i="11"/>
  <c r="AC141" i="11"/>
  <c r="AD141" i="11"/>
  <c r="AE141" i="11"/>
  <c r="D142" i="11"/>
  <c r="E142" i="11"/>
  <c r="F142" i="11"/>
  <c r="H142" i="11"/>
  <c r="M142" i="11"/>
  <c r="N142" i="11"/>
  <c r="O142" i="11"/>
  <c r="P142" i="11"/>
  <c r="Z142" i="11"/>
  <c r="AA142" i="11"/>
  <c r="AB142" i="11"/>
  <c r="AC142" i="11"/>
  <c r="AD142" i="11"/>
  <c r="AE142" i="11"/>
  <c r="D143" i="11"/>
  <c r="E143" i="11"/>
  <c r="F143" i="11"/>
  <c r="H143" i="11"/>
  <c r="M143" i="11"/>
  <c r="N143" i="11"/>
  <c r="O143" i="11"/>
  <c r="P143" i="11"/>
  <c r="Z143" i="11"/>
  <c r="AA143" i="11"/>
  <c r="AB143" i="11"/>
  <c r="AC143" i="11"/>
  <c r="AD143" i="11"/>
  <c r="AE143" i="11"/>
  <c r="D144" i="11"/>
  <c r="E144" i="11"/>
  <c r="F144" i="11"/>
  <c r="H144" i="11"/>
  <c r="M144" i="11"/>
  <c r="N144" i="11"/>
  <c r="O144" i="11"/>
  <c r="P144" i="11"/>
  <c r="Z144" i="11"/>
  <c r="AA144" i="11"/>
  <c r="AB144" i="11"/>
  <c r="AC144" i="11"/>
  <c r="AD144" i="11"/>
  <c r="AE144" i="11"/>
  <c r="D145" i="11"/>
  <c r="E145" i="11"/>
  <c r="F145" i="11"/>
  <c r="H145" i="11"/>
  <c r="M145" i="11"/>
  <c r="N145" i="11"/>
  <c r="O145" i="11"/>
  <c r="P145" i="11"/>
  <c r="Z145" i="11"/>
  <c r="AA145" i="11"/>
  <c r="AB145" i="11"/>
  <c r="AC145" i="11"/>
  <c r="AD145" i="11"/>
  <c r="AE145" i="11"/>
  <c r="D146" i="11"/>
  <c r="E146" i="11"/>
  <c r="F146" i="11"/>
  <c r="H146" i="11"/>
  <c r="M146" i="11"/>
  <c r="N146" i="11"/>
  <c r="O146" i="11"/>
  <c r="P146" i="11"/>
  <c r="Z146" i="11"/>
  <c r="AA146" i="11"/>
  <c r="AB146" i="11"/>
  <c r="AC146" i="11"/>
  <c r="AD146" i="11"/>
  <c r="AE146" i="11"/>
  <c r="D147" i="11"/>
  <c r="E147" i="11"/>
  <c r="F147" i="11"/>
  <c r="H147" i="11"/>
  <c r="M147" i="11"/>
  <c r="N147" i="11"/>
  <c r="O147" i="11"/>
  <c r="P147" i="11"/>
  <c r="Z147" i="11"/>
  <c r="AA147" i="11"/>
  <c r="AB147" i="11"/>
  <c r="AC147" i="11"/>
  <c r="AD147" i="11"/>
  <c r="AE147" i="11"/>
  <c r="D148" i="11"/>
  <c r="E148" i="11"/>
  <c r="F148" i="11"/>
  <c r="H148" i="11"/>
  <c r="M148" i="11"/>
  <c r="N148" i="11"/>
  <c r="O148" i="11"/>
  <c r="P148" i="11"/>
  <c r="Z148" i="11"/>
  <c r="AA148" i="11"/>
  <c r="AB148" i="11"/>
  <c r="AC148" i="11"/>
  <c r="AD148" i="11"/>
  <c r="AE148" i="11"/>
  <c r="D149" i="11"/>
  <c r="E149" i="11"/>
  <c r="F149" i="11"/>
  <c r="H149" i="11"/>
  <c r="M149" i="11"/>
  <c r="N149" i="11"/>
  <c r="O149" i="11"/>
  <c r="P149" i="11"/>
  <c r="Z149" i="11"/>
  <c r="AA149" i="11"/>
  <c r="AB149" i="11"/>
  <c r="AC149" i="11"/>
  <c r="AD149" i="11"/>
  <c r="AE149" i="11"/>
  <c r="D150" i="11"/>
  <c r="E150" i="11"/>
  <c r="F150" i="11"/>
  <c r="H150" i="11"/>
  <c r="M150" i="11"/>
  <c r="N150" i="11"/>
  <c r="O150" i="11"/>
  <c r="P150" i="11"/>
  <c r="Z150" i="11"/>
  <c r="AA150" i="11"/>
  <c r="AB150" i="11"/>
  <c r="AC150" i="11"/>
  <c r="AD150" i="11"/>
  <c r="AE150" i="11"/>
  <c r="D151" i="11"/>
  <c r="E151" i="11"/>
  <c r="F151" i="11"/>
  <c r="H151" i="11"/>
  <c r="M151" i="11"/>
  <c r="N151" i="11"/>
  <c r="O151" i="11"/>
  <c r="P151" i="11"/>
  <c r="Z151" i="11"/>
  <c r="AA151" i="11"/>
  <c r="AB151" i="11"/>
  <c r="AC151" i="11"/>
  <c r="AD151" i="11"/>
  <c r="AE151" i="11"/>
  <c r="D152" i="11"/>
  <c r="E152" i="11"/>
  <c r="F152" i="11"/>
  <c r="H152" i="11"/>
  <c r="M152" i="11"/>
  <c r="N152" i="11"/>
  <c r="O152" i="11"/>
  <c r="P152" i="11"/>
  <c r="Z152" i="11"/>
  <c r="AA152" i="11"/>
  <c r="AB152" i="11"/>
  <c r="AC152" i="11"/>
  <c r="AD152" i="11"/>
  <c r="AE152" i="11"/>
  <c r="D153" i="11"/>
  <c r="E153" i="11"/>
  <c r="F153" i="11"/>
  <c r="H153" i="11"/>
  <c r="M153" i="11"/>
  <c r="N153" i="11"/>
  <c r="O153" i="11"/>
  <c r="P153" i="11"/>
  <c r="Z153" i="11"/>
  <c r="AA153" i="11"/>
  <c r="AB153" i="11"/>
  <c r="AC153" i="11"/>
  <c r="AD153" i="11"/>
  <c r="AE153" i="11"/>
  <c r="D154" i="11"/>
  <c r="E154" i="11"/>
  <c r="F154" i="11"/>
  <c r="H154" i="11"/>
  <c r="M154" i="11"/>
  <c r="N154" i="11"/>
  <c r="O154" i="11"/>
  <c r="P154" i="11"/>
  <c r="Z154" i="11"/>
  <c r="AA154" i="11"/>
  <c r="AB154" i="11"/>
  <c r="AC154" i="11"/>
  <c r="AD154" i="11"/>
  <c r="AE154" i="11"/>
  <c r="D155" i="11"/>
  <c r="E155" i="11"/>
  <c r="F155" i="11"/>
  <c r="H155" i="11"/>
  <c r="M155" i="11"/>
  <c r="N155" i="11"/>
  <c r="O155" i="11"/>
  <c r="P155" i="11"/>
  <c r="Z155" i="11"/>
  <c r="AA155" i="11"/>
  <c r="AB155" i="11"/>
  <c r="AC155" i="11"/>
  <c r="AD155" i="11"/>
  <c r="AE155" i="11"/>
  <c r="D156" i="11"/>
  <c r="E156" i="11"/>
  <c r="F156" i="11"/>
  <c r="H156" i="11"/>
  <c r="M156" i="11"/>
  <c r="N156" i="11"/>
  <c r="O156" i="11"/>
  <c r="P156" i="11"/>
  <c r="Z156" i="11"/>
  <c r="AA156" i="11"/>
  <c r="AB156" i="11"/>
  <c r="AC156" i="11"/>
  <c r="AD156" i="11"/>
  <c r="AE156" i="11"/>
  <c r="D157" i="11"/>
  <c r="E157" i="11"/>
  <c r="F157" i="11"/>
  <c r="H157" i="11"/>
  <c r="M157" i="11"/>
  <c r="N157" i="11"/>
  <c r="O157" i="11"/>
  <c r="P157" i="11"/>
  <c r="Z157" i="11"/>
  <c r="AA157" i="11"/>
  <c r="AB157" i="11"/>
  <c r="AC157" i="11"/>
  <c r="AD157" i="11"/>
  <c r="AE157" i="11"/>
  <c r="D158" i="11"/>
  <c r="E158" i="11"/>
  <c r="F158" i="11"/>
  <c r="H158" i="11"/>
  <c r="M158" i="11"/>
  <c r="N158" i="11"/>
  <c r="O158" i="11"/>
  <c r="P158" i="11"/>
  <c r="Z158" i="11"/>
  <c r="AA158" i="11"/>
  <c r="AB158" i="11"/>
  <c r="AC158" i="11"/>
  <c r="AD158" i="11"/>
  <c r="AE158" i="11"/>
  <c r="D159" i="11"/>
  <c r="E159" i="11"/>
  <c r="F159" i="11"/>
  <c r="H159" i="11"/>
  <c r="M159" i="11"/>
  <c r="N159" i="11"/>
  <c r="O159" i="11"/>
  <c r="P159" i="11"/>
  <c r="Z159" i="11"/>
  <c r="AA159" i="11"/>
  <c r="AB159" i="11"/>
  <c r="AC159" i="11"/>
  <c r="AD159" i="11"/>
  <c r="AE159" i="11"/>
  <c r="D160" i="11"/>
  <c r="E160" i="11"/>
  <c r="F160" i="11"/>
  <c r="H160" i="11"/>
  <c r="M160" i="11"/>
  <c r="N160" i="11"/>
  <c r="O160" i="11"/>
  <c r="P160" i="11"/>
  <c r="Z160" i="11"/>
  <c r="AA160" i="11"/>
  <c r="AB160" i="11"/>
  <c r="AC160" i="11"/>
  <c r="AD160" i="11"/>
  <c r="AE160" i="11"/>
  <c r="D161" i="11"/>
  <c r="E161" i="11"/>
  <c r="F161" i="11"/>
  <c r="H161" i="11"/>
  <c r="M161" i="11"/>
  <c r="N161" i="11"/>
  <c r="O161" i="11"/>
  <c r="P161" i="11"/>
  <c r="Z161" i="11"/>
  <c r="AA161" i="11"/>
  <c r="AB161" i="11"/>
  <c r="AC161" i="11"/>
  <c r="AD161" i="11"/>
  <c r="AE161" i="11"/>
  <c r="D162" i="11"/>
  <c r="E162" i="11"/>
  <c r="F162" i="11"/>
  <c r="H162" i="11"/>
  <c r="M162" i="11"/>
  <c r="N162" i="11"/>
  <c r="O162" i="11"/>
  <c r="P162" i="11"/>
  <c r="Z162" i="11"/>
  <c r="AA162" i="11"/>
  <c r="AB162" i="11"/>
  <c r="AC162" i="11"/>
  <c r="AD162" i="11"/>
  <c r="AE162" i="11"/>
  <c r="D163" i="11"/>
  <c r="E163" i="11"/>
  <c r="F163" i="11"/>
  <c r="H163" i="11"/>
  <c r="M163" i="11"/>
  <c r="N163" i="11"/>
  <c r="O163" i="11"/>
  <c r="P163" i="11"/>
  <c r="Z163" i="11"/>
  <c r="AA163" i="11"/>
  <c r="AB163" i="11"/>
  <c r="AC163" i="11"/>
  <c r="AD163" i="11"/>
  <c r="AE163" i="11"/>
  <c r="D164" i="11"/>
  <c r="E164" i="11"/>
  <c r="F164" i="11"/>
  <c r="H164" i="11"/>
  <c r="M164" i="11"/>
  <c r="N164" i="11"/>
  <c r="O164" i="11"/>
  <c r="P164" i="11"/>
  <c r="Z164" i="11"/>
  <c r="AA164" i="11"/>
  <c r="AB164" i="11"/>
  <c r="AC164" i="11"/>
  <c r="AD164" i="11"/>
  <c r="AE164" i="11"/>
  <c r="D165" i="11"/>
  <c r="E165" i="11"/>
  <c r="F165" i="11"/>
  <c r="H165" i="11"/>
  <c r="M165" i="11"/>
  <c r="N165" i="11"/>
  <c r="O165" i="11"/>
  <c r="P165" i="11"/>
  <c r="Z165" i="11"/>
  <c r="AA165" i="11"/>
  <c r="AB165" i="11"/>
  <c r="AC165" i="11"/>
  <c r="AD165" i="11"/>
  <c r="AE165" i="11"/>
  <c r="D166" i="11"/>
  <c r="E166" i="11"/>
  <c r="F166" i="11"/>
  <c r="H166" i="11"/>
  <c r="M166" i="11"/>
  <c r="N166" i="11"/>
  <c r="O166" i="11"/>
  <c r="P166" i="11"/>
  <c r="Z166" i="11"/>
  <c r="AA166" i="11"/>
  <c r="AB166" i="11"/>
  <c r="AC166" i="11"/>
  <c r="AD166" i="11"/>
  <c r="AE166" i="11"/>
  <c r="D167" i="11"/>
  <c r="E167" i="11"/>
  <c r="F167" i="11"/>
  <c r="H167" i="11"/>
  <c r="M167" i="11"/>
  <c r="N167" i="11"/>
  <c r="O167" i="11"/>
  <c r="P167" i="11"/>
  <c r="Z167" i="11"/>
  <c r="AA167" i="11"/>
  <c r="AB167" i="11"/>
  <c r="AC167" i="11"/>
  <c r="AD167" i="11"/>
  <c r="AE167" i="11"/>
  <c r="D168" i="11"/>
  <c r="E168" i="11"/>
  <c r="F168" i="11"/>
  <c r="H168" i="11"/>
  <c r="M168" i="11"/>
  <c r="N168" i="11"/>
  <c r="O168" i="11"/>
  <c r="P168" i="11"/>
  <c r="Z168" i="11"/>
  <c r="AA168" i="11"/>
  <c r="AB168" i="11"/>
  <c r="AC168" i="11"/>
  <c r="AD168" i="11"/>
  <c r="AE168" i="11"/>
  <c r="D169" i="11"/>
  <c r="E169" i="11"/>
  <c r="F169" i="11"/>
  <c r="H169" i="11"/>
  <c r="M169" i="11"/>
  <c r="N169" i="11"/>
  <c r="O169" i="11"/>
  <c r="P169" i="11"/>
  <c r="Z169" i="11"/>
  <c r="AA169" i="11"/>
  <c r="AB169" i="11"/>
  <c r="AC169" i="11"/>
  <c r="AD169" i="11"/>
  <c r="AE169" i="11"/>
  <c r="D170" i="11"/>
  <c r="E170" i="11"/>
  <c r="F170" i="11"/>
  <c r="H170" i="11"/>
  <c r="M170" i="11"/>
  <c r="N170" i="11"/>
  <c r="O170" i="11"/>
  <c r="P170" i="11"/>
  <c r="Z170" i="11"/>
  <c r="AA170" i="11"/>
  <c r="AB170" i="11"/>
  <c r="AC170" i="11"/>
  <c r="AD170" i="11"/>
  <c r="AE170" i="11"/>
  <c r="D171" i="11"/>
  <c r="E171" i="11"/>
  <c r="F171" i="11"/>
  <c r="H171" i="11"/>
  <c r="M171" i="11"/>
  <c r="N171" i="11"/>
  <c r="O171" i="11"/>
  <c r="P171" i="11"/>
  <c r="Z171" i="11"/>
  <c r="AA171" i="11"/>
  <c r="AB171" i="11"/>
  <c r="AC171" i="11"/>
  <c r="AD171" i="11"/>
  <c r="AE171" i="11"/>
  <c r="D172" i="11"/>
  <c r="E172" i="11"/>
  <c r="F172" i="11"/>
  <c r="H172" i="11"/>
  <c r="M172" i="11"/>
  <c r="N172" i="11"/>
  <c r="O172" i="11"/>
  <c r="P172" i="11"/>
  <c r="Z172" i="11"/>
  <c r="AA172" i="11"/>
  <c r="AB172" i="11"/>
  <c r="AC172" i="11"/>
  <c r="AD172" i="11"/>
  <c r="AE172" i="11"/>
  <c r="D173" i="11"/>
  <c r="E173" i="11"/>
  <c r="F173" i="11"/>
  <c r="H173" i="11"/>
  <c r="M173" i="11"/>
  <c r="N173" i="11"/>
  <c r="O173" i="11"/>
  <c r="P173" i="11"/>
  <c r="Z173" i="11"/>
  <c r="AA173" i="11"/>
  <c r="AB173" i="11"/>
  <c r="AC173" i="11"/>
  <c r="AD173" i="11"/>
  <c r="AE173" i="11"/>
  <c r="D174" i="11"/>
  <c r="E174" i="11"/>
  <c r="F174" i="11"/>
  <c r="H174" i="11"/>
  <c r="M174" i="11"/>
  <c r="N174" i="11"/>
  <c r="O174" i="11"/>
  <c r="P174" i="11"/>
  <c r="Z174" i="11"/>
  <c r="AA174" i="11"/>
  <c r="AB174" i="11"/>
  <c r="AC174" i="11"/>
  <c r="AD174" i="11"/>
  <c r="AE174" i="11"/>
  <c r="D175" i="11"/>
  <c r="E175" i="11"/>
  <c r="F175" i="11"/>
  <c r="H175" i="11"/>
  <c r="M175" i="11"/>
  <c r="N175" i="11"/>
  <c r="O175" i="11"/>
  <c r="P175" i="11"/>
  <c r="Z175" i="11"/>
  <c r="AA175" i="11"/>
  <c r="AB175" i="11"/>
  <c r="AC175" i="11"/>
  <c r="AD175" i="11"/>
  <c r="AE175" i="11"/>
  <c r="D176" i="11"/>
  <c r="E176" i="11"/>
  <c r="F176" i="11"/>
  <c r="H176" i="11"/>
  <c r="M176" i="11"/>
  <c r="N176" i="11"/>
  <c r="O176" i="11"/>
  <c r="P176" i="11"/>
  <c r="Z176" i="11"/>
  <c r="AA176" i="11"/>
  <c r="AB176" i="11"/>
  <c r="AC176" i="11"/>
  <c r="AD176" i="11"/>
  <c r="AE176" i="11"/>
  <c r="D177" i="11"/>
  <c r="E177" i="11"/>
  <c r="F177" i="11"/>
  <c r="H177" i="11"/>
  <c r="M177" i="11"/>
  <c r="N177" i="11"/>
  <c r="O177" i="11"/>
  <c r="P177" i="11"/>
  <c r="Z177" i="11"/>
  <c r="AA177" i="11"/>
  <c r="AB177" i="11"/>
  <c r="AC177" i="11"/>
  <c r="AD177" i="11"/>
  <c r="AE177" i="11"/>
  <c r="D178" i="11"/>
  <c r="E178" i="11"/>
  <c r="F178" i="11"/>
  <c r="H178" i="11"/>
  <c r="M178" i="11"/>
  <c r="N178" i="11"/>
  <c r="O178" i="11"/>
  <c r="P178" i="11"/>
  <c r="Z178" i="11"/>
  <c r="AA178" i="11"/>
  <c r="AB178" i="11"/>
  <c r="AC178" i="11"/>
  <c r="AD178" i="11"/>
  <c r="AE178" i="11"/>
  <c r="D179" i="11"/>
  <c r="E179" i="11"/>
  <c r="F179" i="11"/>
  <c r="H179" i="11"/>
  <c r="M179" i="11"/>
  <c r="N179" i="11"/>
  <c r="O179" i="11"/>
  <c r="P179" i="11"/>
  <c r="Z179" i="11"/>
  <c r="AA179" i="11"/>
  <c r="AB179" i="11"/>
  <c r="AC179" i="11"/>
  <c r="AD179" i="11"/>
  <c r="AE179" i="11"/>
  <c r="D180" i="11"/>
  <c r="E180" i="11"/>
  <c r="F180" i="11"/>
  <c r="H180" i="11"/>
  <c r="M180" i="11"/>
  <c r="N180" i="11"/>
  <c r="O180" i="11"/>
  <c r="P180" i="11"/>
  <c r="Z180" i="11"/>
  <c r="AA180" i="11"/>
  <c r="AB180" i="11"/>
  <c r="AC180" i="11"/>
  <c r="AD180" i="11"/>
  <c r="AE180" i="11"/>
  <c r="D181" i="11"/>
  <c r="E181" i="11"/>
  <c r="F181" i="11"/>
  <c r="H181" i="11"/>
  <c r="M181" i="11"/>
  <c r="N181" i="11"/>
  <c r="O181" i="11"/>
  <c r="P181" i="11"/>
  <c r="Z181" i="11"/>
  <c r="AA181" i="11"/>
  <c r="AB181" i="11"/>
  <c r="AC181" i="11"/>
  <c r="AD181" i="11"/>
  <c r="AE181" i="11"/>
  <c r="D182" i="11"/>
  <c r="E182" i="11"/>
  <c r="F182" i="11"/>
  <c r="H182" i="11"/>
  <c r="M182" i="11"/>
  <c r="N182" i="11"/>
  <c r="O182" i="11"/>
  <c r="P182" i="11"/>
  <c r="Z182" i="11"/>
  <c r="AA182" i="11"/>
  <c r="AB182" i="11"/>
  <c r="AC182" i="11"/>
  <c r="AD182" i="11"/>
  <c r="AE182" i="11"/>
  <c r="D183" i="11"/>
  <c r="E183" i="11"/>
  <c r="F183" i="11"/>
  <c r="H183" i="11"/>
  <c r="M183" i="11"/>
  <c r="N183" i="11"/>
  <c r="O183" i="11"/>
  <c r="P183" i="11"/>
  <c r="Z183" i="11"/>
  <c r="AA183" i="11"/>
  <c r="AB183" i="11"/>
  <c r="AC183" i="11"/>
  <c r="AD183" i="11"/>
  <c r="AE183" i="11"/>
  <c r="D184" i="11"/>
  <c r="E184" i="11"/>
  <c r="F184" i="11"/>
  <c r="H184" i="11"/>
  <c r="M184" i="11"/>
  <c r="N184" i="11"/>
  <c r="O184" i="11"/>
  <c r="P184" i="11"/>
  <c r="Z184" i="11"/>
  <c r="AA184" i="11"/>
  <c r="AB184" i="11"/>
  <c r="AC184" i="11"/>
  <c r="AD184" i="11"/>
  <c r="AE184" i="11"/>
  <c r="D185" i="11"/>
  <c r="E185" i="11"/>
  <c r="F185" i="11"/>
  <c r="H185" i="11"/>
  <c r="M185" i="11"/>
  <c r="N185" i="11"/>
  <c r="O185" i="11"/>
  <c r="P185" i="11"/>
  <c r="Z185" i="11"/>
  <c r="AA185" i="11"/>
  <c r="AB185" i="11"/>
  <c r="AC185" i="11"/>
  <c r="AD185" i="11"/>
  <c r="AE185" i="11"/>
  <c r="D186" i="11"/>
  <c r="E186" i="11"/>
  <c r="F186" i="11"/>
  <c r="H186" i="11"/>
  <c r="M186" i="11"/>
  <c r="N186" i="11"/>
  <c r="O186" i="11"/>
  <c r="P186" i="11"/>
  <c r="Z186" i="11"/>
  <c r="AA186" i="11"/>
  <c r="AB186" i="11"/>
  <c r="AC186" i="11"/>
  <c r="AD186" i="11"/>
  <c r="AE186" i="11"/>
  <c r="D187" i="11"/>
  <c r="E187" i="11"/>
  <c r="F187" i="11"/>
  <c r="H187" i="11"/>
  <c r="M187" i="11"/>
  <c r="N187" i="11"/>
  <c r="O187" i="11"/>
  <c r="P187" i="11"/>
  <c r="Z187" i="11"/>
  <c r="AA187" i="11"/>
  <c r="AB187" i="11"/>
  <c r="AC187" i="11"/>
  <c r="AD187" i="11"/>
  <c r="AE187" i="11"/>
  <c r="D188" i="11"/>
  <c r="E188" i="11"/>
  <c r="F188" i="11"/>
  <c r="H188" i="11"/>
  <c r="M188" i="11"/>
  <c r="N188" i="11"/>
  <c r="O188" i="11"/>
  <c r="P188" i="11"/>
  <c r="Z188" i="11"/>
  <c r="AA188" i="11"/>
  <c r="AB188" i="11"/>
  <c r="AC188" i="11"/>
  <c r="AD188" i="11"/>
  <c r="AE188" i="11"/>
  <c r="D189" i="11"/>
  <c r="E189" i="11"/>
  <c r="F189" i="11"/>
  <c r="H189" i="11"/>
  <c r="M189" i="11"/>
  <c r="N189" i="11"/>
  <c r="O189" i="11"/>
  <c r="P189" i="11"/>
  <c r="Z189" i="11"/>
  <c r="AA189" i="11"/>
  <c r="AB189" i="11"/>
  <c r="AC189" i="11"/>
  <c r="AD189" i="11"/>
  <c r="AE189" i="11"/>
  <c r="D190" i="11"/>
  <c r="E190" i="11"/>
  <c r="F190" i="11"/>
  <c r="H190" i="11"/>
  <c r="M190" i="11"/>
  <c r="N190" i="11"/>
  <c r="O190" i="11"/>
  <c r="P190" i="11"/>
  <c r="Z190" i="11"/>
  <c r="AA190" i="11"/>
  <c r="AB190" i="11"/>
  <c r="AC190" i="11"/>
  <c r="AD190" i="11"/>
  <c r="AE190" i="11"/>
  <c r="D191" i="11"/>
  <c r="E191" i="11"/>
  <c r="F191" i="11"/>
  <c r="H191" i="11"/>
  <c r="M191" i="11"/>
  <c r="N191" i="11"/>
  <c r="O191" i="11"/>
  <c r="P191" i="11"/>
  <c r="Z191" i="11"/>
  <c r="AA191" i="11"/>
  <c r="AB191" i="11"/>
  <c r="AC191" i="11"/>
  <c r="AD191" i="11"/>
  <c r="AE191" i="11"/>
  <c r="D192" i="11"/>
  <c r="E192" i="11"/>
  <c r="F192" i="11"/>
  <c r="H192" i="11"/>
  <c r="M192" i="11"/>
  <c r="N192" i="11"/>
  <c r="O192" i="11"/>
  <c r="P192" i="11"/>
  <c r="Z192" i="11"/>
  <c r="AA192" i="11"/>
  <c r="AB192" i="11"/>
  <c r="AC192" i="11"/>
  <c r="AD192" i="11"/>
  <c r="AE192" i="11"/>
  <c r="D193" i="11"/>
  <c r="E193" i="11"/>
  <c r="F193" i="11"/>
  <c r="H193" i="11"/>
  <c r="M193" i="11"/>
  <c r="N193" i="11"/>
  <c r="O193" i="11"/>
  <c r="P193" i="11"/>
  <c r="Z193" i="11"/>
  <c r="AA193" i="11"/>
  <c r="AB193" i="11"/>
  <c r="AC193" i="11"/>
  <c r="AD193" i="11"/>
  <c r="AE193" i="11"/>
  <c r="D194" i="11"/>
  <c r="E194" i="11"/>
  <c r="F194" i="11"/>
  <c r="H194" i="11"/>
  <c r="M194" i="11"/>
  <c r="N194" i="11"/>
  <c r="O194" i="11"/>
  <c r="P194" i="11"/>
  <c r="Z194" i="11"/>
  <c r="AA194" i="11"/>
  <c r="AB194" i="11"/>
  <c r="AC194" i="11"/>
  <c r="AD194" i="11"/>
  <c r="AE194" i="11"/>
  <c r="D195" i="11"/>
  <c r="E195" i="11"/>
  <c r="F195" i="11"/>
  <c r="H195" i="11"/>
  <c r="M195" i="11"/>
  <c r="N195" i="11"/>
  <c r="O195" i="11"/>
  <c r="P195" i="11"/>
  <c r="Z195" i="11"/>
  <c r="AA195" i="11"/>
  <c r="AB195" i="11"/>
  <c r="AC195" i="11"/>
  <c r="AD195" i="11"/>
  <c r="AE195" i="11"/>
  <c r="D196" i="11"/>
  <c r="E196" i="11"/>
  <c r="F196" i="11"/>
  <c r="H196" i="11"/>
  <c r="M196" i="11"/>
  <c r="N196" i="11"/>
  <c r="O196" i="11"/>
  <c r="P196" i="11"/>
  <c r="Z196" i="11"/>
  <c r="AA196" i="11"/>
  <c r="AB196" i="11"/>
  <c r="AC196" i="11"/>
  <c r="AD196" i="11"/>
  <c r="AE196" i="11"/>
  <c r="D197" i="11"/>
  <c r="E197" i="11"/>
  <c r="F197" i="11"/>
  <c r="H197" i="11"/>
  <c r="M197" i="11"/>
  <c r="N197" i="11"/>
  <c r="O197" i="11"/>
  <c r="P197" i="11"/>
  <c r="Z197" i="11"/>
  <c r="AA197" i="11"/>
  <c r="AB197" i="11"/>
  <c r="AC197" i="11"/>
  <c r="AD197" i="11"/>
  <c r="AE197" i="11"/>
  <c r="D198" i="11"/>
  <c r="E198" i="11"/>
  <c r="F198" i="11"/>
  <c r="H198" i="11"/>
  <c r="M198" i="11"/>
  <c r="N198" i="11"/>
  <c r="O198" i="11"/>
  <c r="P198" i="11"/>
  <c r="Z198" i="11"/>
  <c r="AA198" i="11"/>
  <c r="AB198" i="11"/>
  <c r="AC198" i="11"/>
  <c r="AD198" i="11"/>
  <c r="AE198" i="11"/>
  <c r="D199" i="11"/>
  <c r="E199" i="11"/>
  <c r="F199" i="11"/>
  <c r="H199" i="11"/>
  <c r="M199" i="11"/>
  <c r="N199" i="11"/>
  <c r="O199" i="11"/>
  <c r="P199" i="11"/>
  <c r="Z199" i="11"/>
  <c r="AA199" i="11"/>
  <c r="AB199" i="11"/>
  <c r="AC199" i="11"/>
  <c r="AD199" i="11"/>
  <c r="AE199" i="11"/>
  <c r="D200" i="11"/>
  <c r="E200" i="11"/>
  <c r="F200" i="11"/>
  <c r="H200" i="11"/>
  <c r="M200" i="11"/>
  <c r="N200" i="11"/>
  <c r="O200" i="11"/>
  <c r="P200" i="11"/>
  <c r="Z200" i="11"/>
  <c r="AA200" i="11"/>
  <c r="AB200" i="11"/>
  <c r="AC200" i="11"/>
  <c r="AD200" i="11"/>
  <c r="AE200" i="11"/>
  <c r="D201" i="11"/>
  <c r="E201" i="11"/>
  <c r="F201" i="11"/>
  <c r="H201" i="11"/>
  <c r="M201" i="11"/>
  <c r="N201" i="11"/>
  <c r="O201" i="11"/>
  <c r="P201" i="11"/>
  <c r="Z201" i="11"/>
  <c r="AA201" i="11"/>
  <c r="AB201" i="11"/>
  <c r="AC201" i="11"/>
  <c r="AD201" i="11"/>
  <c r="AE201" i="11"/>
  <c r="D202" i="11"/>
  <c r="E202" i="11"/>
  <c r="F202" i="11"/>
  <c r="H202" i="11"/>
  <c r="M202" i="11"/>
  <c r="N202" i="11"/>
  <c r="O202" i="11"/>
  <c r="P202" i="11"/>
  <c r="Z202" i="11"/>
  <c r="AA202" i="11"/>
  <c r="AB202" i="11"/>
  <c r="AC202" i="11"/>
  <c r="AD202" i="11"/>
  <c r="AE202" i="11"/>
  <c r="D203" i="11"/>
  <c r="E203" i="11"/>
  <c r="F203" i="11"/>
  <c r="H203" i="11"/>
  <c r="M203" i="11"/>
  <c r="N203" i="11"/>
  <c r="O203" i="11"/>
  <c r="P203" i="11"/>
  <c r="Z203" i="11"/>
  <c r="AA203" i="11"/>
  <c r="AB203" i="11"/>
  <c r="AC203" i="11"/>
  <c r="AD203" i="11"/>
  <c r="AE203" i="11"/>
  <c r="D204" i="11"/>
  <c r="E204" i="11"/>
  <c r="F204" i="11"/>
  <c r="H204" i="11"/>
  <c r="M204" i="11"/>
  <c r="N204" i="11"/>
  <c r="O204" i="11"/>
  <c r="P204" i="11"/>
  <c r="Z204" i="11"/>
  <c r="AA204" i="11"/>
  <c r="AB204" i="11"/>
  <c r="AC204" i="11"/>
  <c r="AD204" i="11"/>
  <c r="AE204" i="11"/>
  <c r="D205" i="11"/>
  <c r="E205" i="11"/>
  <c r="F205" i="11"/>
  <c r="H205" i="11"/>
  <c r="M205" i="11"/>
  <c r="N205" i="11"/>
  <c r="O205" i="11"/>
  <c r="P205" i="11"/>
  <c r="Z205" i="11"/>
  <c r="AA205" i="11"/>
  <c r="AB205" i="11"/>
  <c r="AC205" i="11"/>
  <c r="AD205" i="11"/>
  <c r="AE205" i="11"/>
  <c r="D206" i="11"/>
  <c r="E206" i="11"/>
  <c r="F206" i="11"/>
  <c r="H206" i="11"/>
  <c r="M206" i="11"/>
  <c r="N206" i="11"/>
  <c r="O206" i="11"/>
  <c r="P206" i="11"/>
  <c r="Z206" i="11"/>
  <c r="AA206" i="11"/>
  <c r="AB206" i="11"/>
  <c r="AC206" i="11"/>
  <c r="AD206" i="11"/>
  <c r="AE206" i="11"/>
  <c r="D207" i="11"/>
  <c r="E207" i="11"/>
  <c r="F207" i="11"/>
  <c r="H207" i="11"/>
  <c r="M207" i="11"/>
  <c r="N207" i="11"/>
  <c r="O207" i="11"/>
  <c r="P207" i="11"/>
  <c r="Z207" i="11"/>
  <c r="AA207" i="11"/>
  <c r="AB207" i="11"/>
  <c r="AC207" i="11"/>
  <c r="AD207" i="11"/>
  <c r="AE207" i="11"/>
  <c r="D208" i="11"/>
  <c r="E208" i="11"/>
  <c r="F208" i="11"/>
  <c r="H208" i="11"/>
  <c r="M208" i="11"/>
  <c r="N208" i="11"/>
  <c r="O208" i="11"/>
  <c r="P208" i="11"/>
  <c r="Z208" i="11"/>
  <c r="AA208" i="11"/>
  <c r="AB208" i="11"/>
  <c r="AC208" i="11"/>
  <c r="AD208" i="11"/>
  <c r="AE208" i="11"/>
  <c r="D209" i="11"/>
  <c r="E209" i="11"/>
  <c r="F209" i="11"/>
  <c r="H209" i="11"/>
  <c r="M209" i="11"/>
  <c r="N209" i="11"/>
  <c r="O209" i="11"/>
  <c r="P209" i="11"/>
  <c r="Z209" i="11"/>
  <c r="AA209" i="11"/>
  <c r="AB209" i="11"/>
  <c r="AC209" i="11"/>
  <c r="AD209" i="11"/>
  <c r="AE209" i="11"/>
  <c r="D210" i="11"/>
  <c r="E210" i="11"/>
  <c r="F210" i="11"/>
  <c r="H210" i="11"/>
  <c r="M210" i="11"/>
  <c r="N210" i="11"/>
  <c r="O210" i="11"/>
  <c r="P210" i="11"/>
  <c r="Z210" i="11"/>
  <c r="AA210" i="11"/>
  <c r="AB210" i="11"/>
  <c r="AC210" i="11"/>
  <c r="AD210" i="11"/>
  <c r="AE210" i="11"/>
  <c r="D211" i="11"/>
  <c r="E211" i="11"/>
  <c r="F211" i="11"/>
  <c r="H211" i="11"/>
  <c r="M211" i="11"/>
  <c r="N211" i="11"/>
  <c r="O211" i="11"/>
  <c r="P211" i="11"/>
  <c r="Z211" i="11"/>
  <c r="AA211" i="11"/>
  <c r="AB211" i="11"/>
  <c r="AC211" i="11"/>
  <c r="AD211" i="11"/>
  <c r="AE211" i="11"/>
  <c r="D212" i="11"/>
  <c r="E212" i="11"/>
  <c r="F212" i="11"/>
  <c r="H212" i="11"/>
  <c r="M212" i="11"/>
  <c r="N212" i="11"/>
  <c r="O212" i="11"/>
  <c r="P212" i="11"/>
  <c r="Z212" i="11"/>
  <c r="AA212" i="11"/>
  <c r="AB212" i="11"/>
  <c r="AC212" i="11"/>
  <c r="AD212" i="11"/>
  <c r="AE212" i="11"/>
  <c r="D213" i="11"/>
  <c r="E213" i="11"/>
  <c r="F213" i="11"/>
  <c r="H213" i="11"/>
  <c r="M213" i="11"/>
  <c r="N213" i="11"/>
  <c r="O213" i="11"/>
  <c r="P213" i="11"/>
  <c r="Z213" i="11"/>
  <c r="AA213" i="11"/>
  <c r="AB213" i="11"/>
  <c r="AC213" i="11"/>
  <c r="AD213" i="11"/>
  <c r="AE213" i="11"/>
  <c r="D214" i="11"/>
  <c r="E214" i="11"/>
  <c r="F214" i="11"/>
  <c r="H214" i="11"/>
  <c r="M214" i="11"/>
  <c r="N214" i="11"/>
  <c r="O214" i="11"/>
  <c r="P214" i="11"/>
  <c r="Z214" i="11"/>
  <c r="AA214" i="11"/>
  <c r="AB214" i="11"/>
  <c r="AC214" i="11"/>
  <c r="AD214" i="11"/>
  <c r="AE214" i="11"/>
  <c r="D215" i="11"/>
  <c r="E215" i="11"/>
  <c r="F215" i="11"/>
  <c r="H215" i="11"/>
  <c r="M215" i="11"/>
  <c r="N215" i="11"/>
  <c r="O215" i="11"/>
  <c r="P215" i="11"/>
  <c r="Z215" i="11"/>
  <c r="AA215" i="11"/>
  <c r="AB215" i="11"/>
  <c r="AC215" i="11"/>
  <c r="AD215" i="11"/>
  <c r="AE215" i="11"/>
  <c r="D216" i="11"/>
  <c r="E216" i="11"/>
  <c r="F216" i="11"/>
  <c r="H216" i="11"/>
  <c r="M216" i="11"/>
  <c r="N216" i="11"/>
  <c r="O216" i="11"/>
  <c r="P216" i="11"/>
  <c r="Z216" i="11"/>
  <c r="AA216" i="11"/>
  <c r="AB216" i="11"/>
  <c r="AC216" i="11"/>
  <c r="AD216" i="11"/>
  <c r="AE216" i="11"/>
  <c r="D217" i="11"/>
  <c r="E217" i="11"/>
  <c r="F217" i="11"/>
  <c r="H217" i="11"/>
  <c r="M217" i="11"/>
  <c r="N217" i="11"/>
  <c r="O217" i="11"/>
  <c r="P217" i="11"/>
  <c r="Z217" i="11"/>
  <c r="AA217" i="11"/>
  <c r="AB217" i="11"/>
  <c r="AC217" i="11"/>
  <c r="AD217" i="11"/>
  <c r="AE217" i="11"/>
  <c r="D218" i="11"/>
  <c r="E218" i="11"/>
  <c r="F218" i="11"/>
  <c r="H218" i="11"/>
  <c r="M218" i="11"/>
  <c r="N218" i="11"/>
  <c r="O218" i="11"/>
  <c r="P218" i="11"/>
  <c r="Z218" i="11"/>
  <c r="AA218" i="11"/>
  <c r="AB218" i="11"/>
  <c r="AC218" i="11"/>
  <c r="AD218" i="11"/>
  <c r="AE218" i="11"/>
  <c r="D219" i="11"/>
  <c r="E219" i="11"/>
  <c r="F219" i="11"/>
  <c r="H219" i="11"/>
  <c r="M219" i="11"/>
  <c r="N219" i="11"/>
  <c r="O219" i="11"/>
  <c r="P219" i="11"/>
  <c r="Z219" i="11"/>
  <c r="AA219" i="11"/>
  <c r="AB219" i="11"/>
  <c r="AC219" i="11"/>
  <c r="AD219" i="11"/>
  <c r="AE219" i="11"/>
  <c r="D220" i="11"/>
  <c r="E220" i="11"/>
  <c r="F220" i="11"/>
  <c r="H220" i="11"/>
  <c r="M220" i="11"/>
  <c r="N220" i="11"/>
  <c r="O220" i="11"/>
  <c r="P220" i="11"/>
  <c r="Z220" i="11"/>
  <c r="AA220" i="11"/>
  <c r="AB220" i="11"/>
  <c r="AC220" i="11"/>
  <c r="AD220" i="11"/>
  <c r="AE220" i="11"/>
  <c r="D221" i="11"/>
  <c r="E221" i="11"/>
  <c r="F221" i="11"/>
  <c r="H221" i="11"/>
  <c r="M221" i="11"/>
  <c r="N221" i="11"/>
  <c r="O221" i="11"/>
  <c r="P221" i="11"/>
  <c r="Z221" i="11"/>
  <c r="AA221" i="11"/>
  <c r="AB221" i="11"/>
  <c r="AC221" i="11"/>
  <c r="AD221" i="11"/>
  <c r="AE221" i="11"/>
  <c r="D222" i="11"/>
  <c r="E222" i="11"/>
  <c r="F222" i="11"/>
  <c r="H222" i="11"/>
  <c r="M222" i="11"/>
  <c r="N222" i="11"/>
  <c r="O222" i="11"/>
  <c r="P222" i="11"/>
  <c r="Z222" i="11"/>
  <c r="AA222" i="11"/>
  <c r="AB222" i="11"/>
  <c r="AC222" i="11"/>
  <c r="AD222" i="11"/>
  <c r="AE222" i="11"/>
  <c r="D223" i="11"/>
  <c r="E223" i="11"/>
  <c r="F223" i="11"/>
  <c r="H223" i="11"/>
  <c r="M223" i="11"/>
  <c r="N223" i="11"/>
  <c r="O223" i="11"/>
  <c r="P223" i="11"/>
  <c r="Z223" i="11"/>
  <c r="AA223" i="11"/>
  <c r="AB223" i="11"/>
  <c r="AC223" i="11"/>
  <c r="AD223" i="11"/>
  <c r="AE223" i="11"/>
  <c r="D224" i="11"/>
  <c r="E224" i="11"/>
  <c r="F224" i="11"/>
  <c r="H224" i="11"/>
  <c r="M224" i="11"/>
  <c r="N224" i="11"/>
  <c r="O224" i="11"/>
  <c r="P224" i="11"/>
  <c r="Z224" i="11"/>
  <c r="AA224" i="11"/>
  <c r="AB224" i="11"/>
  <c r="AC224" i="11"/>
  <c r="AD224" i="11"/>
  <c r="AE224" i="11"/>
  <c r="D225" i="11"/>
  <c r="E225" i="11"/>
  <c r="F225" i="11"/>
  <c r="H225" i="11"/>
  <c r="M225" i="11"/>
  <c r="N225" i="11"/>
  <c r="O225" i="11"/>
  <c r="P225" i="11"/>
  <c r="Z225" i="11"/>
  <c r="AA225" i="11"/>
  <c r="AB225" i="11"/>
  <c r="AC225" i="11"/>
  <c r="AD225" i="11"/>
  <c r="AE225" i="11"/>
  <c r="D226" i="11"/>
  <c r="E226" i="11"/>
  <c r="F226" i="11"/>
  <c r="H226" i="11"/>
  <c r="M226" i="11"/>
  <c r="N226" i="11"/>
  <c r="O226" i="11"/>
  <c r="P226" i="11"/>
  <c r="Z226" i="11"/>
  <c r="AA226" i="11"/>
  <c r="AB226" i="11"/>
  <c r="AC226" i="11"/>
  <c r="AD226" i="11"/>
  <c r="AE226" i="11"/>
  <c r="D227" i="11"/>
  <c r="E227" i="11"/>
  <c r="F227" i="11"/>
  <c r="H227" i="11"/>
  <c r="M227" i="11"/>
  <c r="N227" i="11"/>
  <c r="O227" i="11"/>
  <c r="P227" i="11"/>
  <c r="Z227" i="11"/>
  <c r="AA227" i="11"/>
  <c r="AB227" i="11"/>
  <c r="AC227" i="11"/>
  <c r="AD227" i="11"/>
  <c r="AE227" i="11"/>
  <c r="D228" i="11"/>
  <c r="E228" i="11"/>
  <c r="F228" i="11"/>
  <c r="H228" i="11"/>
  <c r="M228" i="11"/>
  <c r="N228" i="11"/>
  <c r="O228" i="11"/>
  <c r="P228" i="11"/>
  <c r="Z228" i="11"/>
  <c r="AA228" i="11"/>
  <c r="AB228" i="11"/>
  <c r="AC228" i="11"/>
  <c r="AD228" i="11"/>
  <c r="AE228" i="11"/>
  <c r="D229" i="11"/>
  <c r="E229" i="11"/>
  <c r="F229" i="11"/>
  <c r="H229" i="11"/>
  <c r="M229" i="11"/>
  <c r="N229" i="11"/>
  <c r="O229" i="11"/>
  <c r="P229" i="11"/>
  <c r="Z229" i="11"/>
  <c r="AA229" i="11"/>
  <c r="AB229" i="11"/>
  <c r="AC229" i="11"/>
  <c r="AD229" i="11"/>
  <c r="AE229" i="11"/>
  <c r="D230" i="11"/>
  <c r="E230" i="11"/>
  <c r="F230" i="11"/>
  <c r="H230" i="11"/>
  <c r="M230" i="11"/>
  <c r="N230" i="11"/>
  <c r="O230" i="11"/>
  <c r="P230" i="11"/>
  <c r="Z230" i="11"/>
  <c r="AA230" i="11"/>
  <c r="AB230" i="11"/>
  <c r="AC230" i="11"/>
  <c r="AD230" i="11"/>
  <c r="AE230" i="11"/>
  <c r="D231" i="11"/>
  <c r="E231" i="11"/>
  <c r="F231" i="11"/>
  <c r="H231" i="11"/>
  <c r="M231" i="11"/>
  <c r="N231" i="11"/>
  <c r="O231" i="11"/>
  <c r="P231" i="11"/>
  <c r="Z231" i="11"/>
  <c r="AA231" i="11"/>
  <c r="AB231" i="11"/>
  <c r="AC231" i="11"/>
  <c r="AD231" i="11"/>
  <c r="AE231" i="11"/>
  <c r="D232" i="11"/>
  <c r="E232" i="11"/>
  <c r="F232" i="11"/>
  <c r="H232" i="11"/>
  <c r="M232" i="11"/>
  <c r="N232" i="11"/>
  <c r="O232" i="11"/>
  <c r="P232" i="11"/>
  <c r="Z232" i="11"/>
  <c r="AA232" i="11"/>
  <c r="AB232" i="11"/>
  <c r="AC232" i="11"/>
  <c r="AD232" i="11"/>
  <c r="AE232" i="11"/>
  <c r="D233" i="11"/>
  <c r="E233" i="11"/>
  <c r="F233" i="11"/>
  <c r="H233" i="11"/>
  <c r="M233" i="11"/>
  <c r="N233" i="11"/>
  <c r="O233" i="11"/>
  <c r="P233" i="11"/>
  <c r="Z233" i="11"/>
  <c r="AA233" i="11"/>
  <c r="AB233" i="11"/>
  <c r="AC233" i="11"/>
  <c r="AD233" i="11"/>
  <c r="AE233" i="11"/>
  <c r="D234" i="11"/>
  <c r="E234" i="11"/>
  <c r="F234" i="11"/>
  <c r="H234" i="11"/>
  <c r="M234" i="11"/>
  <c r="N234" i="11"/>
  <c r="O234" i="11"/>
  <c r="P234" i="11"/>
  <c r="Z234" i="11"/>
  <c r="AA234" i="11"/>
  <c r="AB234" i="11"/>
  <c r="AC234" i="11"/>
  <c r="AD234" i="11"/>
  <c r="AE234" i="11"/>
  <c r="D235" i="11"/>
  <c r="E235" i="11"/>
  <c r="F235" i="11"/>
  <c r="H235" i="11"/>
  <c r="M235" i="11"/>
  <c r="N235" i="11"/>
  <c r="O235" i="11"/>
  <c r="P235" i="11"/>
  <c r="Z235" i="11"/>
  <c r="AA235" i="11"/>
  <c r="AB235" i="11"/>
  <c r="AC235" i="11"/>
  <c r="AD235" i="11"/>
  <c r="AE235" i="11"/>
  <c r="D236" i="11"/>
  <c r="E236" i="11"/>
  <c r="F236" i="11"/>
  <c r="H236" i="11"/>
  <c r="M236" i="11"/>
  <c r="N236" i="11"/>
  <c r="O236" i="11"/>
  <c r="P236" i="11"/>
  <c r="Z236" i="11"/>
  <c r="AA236" i="11"/>
  <c r="AB236" i="11"/>
  <c r="AC236" i="11"/>
  <c r="AD236" i="11"/>
  <c r="AE236" i="11"/>
  <c r="D237" i="11"/>
  <c r="E237" i="11"/>
  <c r="F237" i="11"/>
  <c r="H237" i="11"/>
  <c r="M237" i="11"/>
  <c r="N237" i="11"/>
  <c r="O237" i="11"/>
  <c r="P237" i="11"/>
  <c r="Z237" i="11"/>
  <c r="AA237" i="11"/>
  <c r="AB237" i="11"/>
  <c r="AC237" i="11"/>
  <c r="AD237" i="11"/>
  <c r="AE237" i="11"/>
  <c r="D238" i="11"/>
  <c r="E238" i="11"/>
  <c r="F238" i="11"/>
  <c r="H238" i="11"/>
  <c r="M238" i="11"/>
  <c r="N238" i="11"/>
  <c r="O238" i="11"/>
  <c r="P238" i="11"/>
  <c r="Z238" i="11"/>
  <c r="AA238" i="11"/>
  <c r="AB238" i="11"/>
  <c r="AC238" i="11"/>
  <c r="AD238" i="11"/>
  <c r="AE238" i="11"/>
  <c r="D239" i="11"/>
  <c r="E239" i="11"/>
  <c r="F239" i="11"/>
  <c r="H239" i="11"/>
  <c r="M239" i="11"/>
  <c r="N239" i="11"/>
  <c r="O239" i="11"/>
  <c r="P239" i="11"/>
  <c r="Z239" i="11"/>
  <c r="AA239" i="11"/>
  <c r="AB239" i="11"/>
  <c r="AC239" i="11"/>
  <c r="AD239" i="11"/>
  <c r="AE239" i="11"/>
  <c r="D240" i="11"/>
  <c r="E240" i="11"/>
  <c r="F240" i="11"/>
  <c r="H240" i="11"/>
  <c r="M240" i="11"/>
  <c r="N240" i="11"/>
  <c r="O240" i="11"/>
  <c r="P240" i="11"/>
  <c r="Z240" i="11"/>
  <c r="AA240" i="11"/>
  <c r="AB240" i="11"/>
  <c r="AC240" i="11"/>
  <c r="AD240" i="11"/>
  <c r="AE240" i="11"/>
  <c r="D241" i="11"/>
  <c r="E241" i="11"/>
  <c r="F241" i="11"/>
  <c r="H241" i="11"/>
  <c r="M241" i="11"/>
  <c r="N241" i="11"/>
  <c r="O241" i="11"/>
  <c r="P241" i="11"/>
  <c r="Z241" i="11"/>
  <c r="AA241" i="11"/>
  <c r="AB241" i="11"/>
  <c r="AC241" i="11"/>
  <c r="AD241" i="11"/>
  <c r="AE241" i="11"/>
  <c r="D242" i="11"/>
  <c r="E242" i="11"/>
  <c r="F242" i="11"/>
  <c r="H242" i="11"/>
  <c r="M242" i="11"/>
  <c r="N242" i="11"/>
  <c r="O242" i="11"/>
  <c r="P242" i="11"/>
  <c r="Z242" i="11"/>
  <c r="AA242" i="11"/>
  <c r="AB242" i="11"/>
  <c r="AC242" i="11"/>
  <c r="AD242" i="11"/>
  <c r="AE242" i="11"/>
  <c r="D243" i="11"/>
  <c r="E243" i="11"/>
  <c r="F243" i="11"/>
  <c r="H243" i="11"/>
  <c r="M243" i="11"/>
  <c r="N243" i="11"/>
  <c r="O243" i="11"/>
  <c r="P243" i="11"/>
  <c r="Z243" i="11"/>
  <c r="AA243" i="11"/>
  <c r="AB243" i="11"/>
  <c r="AC243" i="11"/>
  <c r="AD243" i="11"/>
  <c r="AE243" i="11"/>
  <c r="D244" i="11"/>
  <c r="E244" i="11"/>
  <c r="F244" i="11"/>
  <c r="H244" i="11"/>
  <c r="M244" i="11"/>
  <c r="N244" i="11"/>
  <c r="O244" i="11"/>
  <c r="P244" i="11"/>
  <c r="Z244" i="11"/>
  <c r="AA244" i="11"/>
  <c r="AB244" i="11"/>
  <c r="AC244" i="11"/>
  <c r="AD244" i="11"/>
  <c r="AE244" i="11"/>
  <c r="D245" i="11"/>
  <c r="E245" i="11"/>
  <c r="F245" i="11"/>
  <c r="H245" i="11"/>
  <c r="M245" i="11"/>
  <c r="N245" i="11"/>
  <c r="O245" i="11"/>
  <c r="P245" i="11"/>
  <c r="Z245" i="11"/>
  <c r="AA245" i="11"/>
  <c r="AB245" i="11"/>
  <c r="AC245" i="11"/>
  <c r="AD245" i="11"/>
  <c r="AE245" i="11"/>
  <c r="D246" i="11"/>
  <c r="E246" i="11"/>
  <c r="F246" i="11"/>
  <c r="H246" i="11"/>
  <c r="M246" i="11"/>
  <c r="N246" i="11"/>
  <c r="O246" i="11"/>
  <c r="P246" i="11"/>
  <c r="Z246" i="11"/>
  <c r="AA246" i="11"/>
  <c r="AB246" i="11"/>
  <c r="AC246" i="11"/>
  <c r="AD246" i="11"/>
  <c r="AE246" i="11"/>
  <c r="D247" i="11"/>
  <c r="E247" i="11"/>
  <c r="F247" i="11"/>
  <c r="H247" i="11"/>
  <c r="M247" i="11"/>
  <c r="N247" i="11"/>
  <c r="O247" i="11"/>
  <c r="P247" i="11"/>
  <c r="Z247" i="11"/>
  <c r="AA247" i="11"/>
  <c r="AB247" i="11"/>
  <c r="AC247" i="11"/>
  <c r="AD247" i="11"/>
  <c r="AE247" i="11"/>
  <c r="D248" i="11"/>
  <c r="E248" i="11"/>
  <c r="F248" i="11"/>
  <c r="H248" i="11"/>
  <c r="M248" i="11"/>
  <c r="N248" i="11"/>
  <c r="O248" i="11"/>
  <c r="P248" i="11"/>
  <c r="Z248" i="11"/>
  <c r="AA248" i="11"/>
  <c r="AB248" i="11"/>
  <c r="AC248" i="11"/>
  <c r="AD248" i="11"/>
  <c r="AE248" i="11"/>
  <c r="D249" i="11"/>
  <c r="E249" i="11"/>
  <c r="F249" i="11"/>
  <c r="H249" i="11"/>
  <c r="M249" i="11"/>
  <c r="N249" i="11"/>
  <c r="O249" i="11"/>
  <c r="P249" i="11"/>
  <c r="Z249" i="11"/>
  <c r="AA249" i="11"/>
  <c r="AB249" i="11"/>
  <c r="AC249" i="11"/>
  <c r="AD249" i="11"/>
  <c r="AE249" i="11"/>
  <c r="D250" i="11"/>
  <c r="E250" i="11"/>
  <c r="F250" i="11"/>
  <c r="H250" i="11"/>
  <c r="M250" i="11"/>
  <c r="N250" i="11"/>
  <c r="O250" i="11"/>
  <c r="P250" i="11"/>
  <c r="Z250" i="11"/>
  <c r="AA250" i="11"/>
  <c r="AB250" i="11"/>
  <c r="AC250" i="11"/>
  <c r="AD250" i="11"/>
  <c r="AE250" i="11"/>
  <c r="D251" i="11"/>
  <c r="E251" i="11"/>
  <c r="F251" i="11"/>
  <c r="H251" i="11"/>
  <c r="M251" i="11"/>
  <c r="N251" i="11"/>
  <c r="O251" i="11"/>
  <c r="P251" i="11"/>
  <c r="Z251" i="11"/>
  <c r="AA251" i="11"/>
  <c r="AB251" i="11"/>
  <c r="AC251" i="11"/>
  <c r="AD251" i="11"/>
  <c r="AE251" i="11"/>
  <c r="D252" i="11"/>
  <c r="E252" i="11"/>
  <c r="F252" i="11"/>
  <c r="H252" i="11"/>
  <c r="M252" i="11"/>
  <c r="N252" i="11"/>
  <c r="O252" i="11"/>
  <c r="P252" i="11"/>
  <c r="Z252" i="11"/>
  <c r="AA252" i="11"/>
  <c r="AB252" i="11"/>
  <c r="AC252" i="11"/>
  <c r="AD252" i="11"/>
  <c r="AE252" i="11"/>
  <c r="D253" i="11"/>
  <c r="E253" i="11"/>
  <c r="F253" i="11"/>
  <c r="H253" i="11"/>
  <c r="M253" i="11"/>
  <c r="N253" i="11"/>
  <c r="O253" i="11"/>
  <c r="P253" i="11"/>
  <c r="Z253" i="11"/>
  <c r="AA253" i="11"/>
  <c r="AB253" i="11"/>
  <c r="AC253" i="11"/>
  <c r="AD253" i="11"/>
  <c r="AE253" i="11"/>
  <c r="D254" i="11"/>
  <c r="E254" i="11"/>
  <c r="F254" i="11"/>
  <c r="H254" i="11"/>
  <c r="M254" i="11"/>
  <c r="N254" i="11"/>
  <c r="O254" i="11"/>
  <c r="P254" i="11"/>
  <c r="Z254" i="11"/>
  <c r="AA254" i="11"/>
  <c r="AB254" i="11"/>
  <c r="AC254" i="11"/>
  <c r="AD254" i="11"/>
  <c r="AE254" i="11"/>
  <c r="D255" i="11"/>
  <c r="E255" i="11"/>
  <c r="F255" i="11"/>
  <c r="H255" i="11"/>
  <c r="M255" i="11"/>
  <c r="N255" i="11"/>
  <c r="O255" i="11"/>
  <c r="P255" i="11"/>
  <c r="Z255" i="11"/>
  <c r="AA255" i="11"/>
  <c r="AB255" i="11"/>
  <c r="AC255" i="11"/>
  <c r="AD255" i="11"/>
  <c r="AE255" i="11"/>
  <c r="D256" i="11"/>
  <c r="E256" i="11"/>
  <c r="F256" i="11"/>
  <c r="H256" i="11"/>
  <c r="M256" i="11"/>
  <c r="N256" i="11"/>
  <c r="O256" i="11"/>
  <c r="P256" i="11"/>
  <c r="Z256" i="11"/>
  <c r="AA256" i="11"/>
  <c r="AB256" i="11"/>
  <c r="AC256" i="11"/>
  <c r="AD256" i="11"/>
  <c r="AE256" i="11"/>
  <c r="D257" i="11"/>
  <c r="E257" i="11"/>
  <c r="F257" i="11"/>
  <c r="H257" i="11"/>
  <c r="M257" i="11"/>
  <c r="N257" i="11"/>
  <c r="O257" i="11"/>
  <c r="P257" i="11"/>
  <c r="Z257" i="11"/>
  <c r="AA257" i="11"/>
  <c r="AB257" i="11"/>
  <c r="AC257" i="11"/>
  <c r="AD257" i="11"/>
  <c r="AE257" i="11"/>
  <c r="D258" i="11"/>
  <c r="E258" i="11"/>
  <c r="F258" i="11"/>
  <c r="H258" i="11"/>
  <c r="M258" i="11"/>
  <c r="N258" i="11"/>
  <c r="O258" i="11"/>
  <c r="P258" i="11"/>
  <c r="Z258" i="11"/>
  <c r="AA258" i="11"/>
  <c r="AB258" i="11"/>
  <c r="AC258" i="11"/>
  <c r="AD258" i="11"/>
  <c r="AE258" i="11"/>
  <c r="D259" i="11"/>
  <c r="E259" i="11"/>
  <c r="F259" i="11"/>
  <c r="H259" i="11"/>
  <c r="M259" i="11"/>
  <c r="N259" i="11"/>
  <c r="O259" i="11"/>
  <c r="P259" i="11"/>
  <c r="Z259" i="11"/>
  <c r="AA259" i="11"/>
  <c r="AB259" i="11"/>
  <c r="AC259" i="11"/>
  <c r="AD259" i="11"/>
  <c r="AE259" i="11"/>
  <c r="D260" i="11"/>
  <c r="E260" i="11"/>
  <c r="F260" i="11"/>
  <c r="H260" i="11"/>
  <c r="M260" i="11"/>
  <c r="N260" i="11"/>
  <c r="O260" i="11"/>
  <c r="P260" i="11"/>
  <c r="Z260" i="11"/>
  <c r="AA260" i="11"/>
  <c r="AB260" i="11"/>
  <c r="AC260" i="11"/>
  <c r="AD260" i="11"/>
  <c r="AE260" i="11"/>
  <c r="D261" i="11"/>
  <c r="E261" i="11"/>
  <c r="F261" i="11"/>
  <c r="H261" i="11"/>
  <c r="M261" i="11"/>
  <c r="N261" i="11"/>
  <c r="O261" i="11"/>
  <c r="P261" i="11"/>
  <c r="Z261" i="11"/>
  <c r="AA261" i="11"/>
  <c r="AB261" i="11"/>
  <c r="AC261" i="11"/>
  <c r="AD261" i="11"/>
  <c r="AE261" i="11"/>
  <c r="D262" i="11"/>
  <c r="E262" i="11"/>
  <c r="F262" i="11"/>
  <c r="H262" i="11"/>
  <c r="M262" i="11"/>
  <c r="N262" i="11"/>
  <c r="O262" i="11"/>
  <c r="P262" i="11"/>
  <c r="Z262" i="11"/>
  <c r="AA262" i="11"/>
  <c r="AB262" i="11"/>
  <c r="AC262" i="11"/>
  <c r="AD262" i="11"/>
  <c r="AE262" i="11"/>
  <c r="D263" i="11"/>
  <c r="E263" i="11"/>
  <c r="F263" i="11"/>
  <c r="H263" i="11"/>
  <c r="M263" i="11"/>
  <c r="N263" i="11"/>
  <c r="O263" i="11"/>
  <c r="P263" i="11"/>
  <c r="Z263" i="11"/>
  <c r="AA263" i="11"/>
  <c r="AB263" i="11"/>
  <c r="AC263" i="11"/>
  <c r="AD263" i="11"/>
  <c r="AE263" i="11"/>
  <c r="D264" i="11"/>
  <c r="E264" i="11"/>
  <c r="F264" i="11"/>
  <c r="H264" i="11"/>
  <c r="M264" i="11"/>
  <c r="N264" i="11"/>
  <c r="O264" i="11"/>
  <c r="P264" i="11"/>
  <c r="Z264" i="11"/>
  <c r="AA264" i="11"/>
  <c r="AB264" i="11"/>
  <c r="AC264" i="11"/>
  <c r="AD264" i="11"/>
  <c r="AE264" i="11"/>
  <c r="D265" i="11"/>
  <c r="E265" i="11"/>
  <c r="F265" i="11"/>
  <c r="H265" i="11"/>
  <c r="M265" i="11"/>
  <c r="N265" i="11"/>
  <c r="O265" i="11"/>
  <c r="P265" i="11"/>
  <c r="Z265" i="11"/>
  <c r="AA265" i="11"/>
  <c r="AB265" i="11"/>
  <c r="AC265" i="11"/>
  <c r="AD265" i="11"/>
  <c r="AE265" i="11"/>
  <c r="D266" i="11"/>
  <c r="E266" i="11"/>
  <c r="F266" i="11"/>
  <c r="H266" i="11"/>
  <c r="M266" i="11"/>
  <c r="N266" i="11"/>
  <c r="O266" i="11"/>
  <c r="P266" i="11"/>
  <c r="Z266" i="11"/>
  <c r="AA266" i="11"/>
  <c r="AB266" i="11"/>
  <c r="AC266" i="11"/>
  <c r="AD266" i="11"/>
  <c r="AE266" i="11"/>
  <c r="D267" i="11"/>
  <c r="E267" i="11"/>
  <c r="F267" i="11"/>
  <c r="H267" i="11"/>
  <c r="M267" i="11"/>
  <c r="N267" i="11"/>
  <c r="O267" i="11"/>
  <c r="P267" i="11"/>
  <c r="Z267" i="11"/>
  <c r="AA267" i="11"/>
  <c r="AB267" i="11"/>
  <c r="AC267" i="11"/>
  <c r="AD267" i="11"/>
  <c r="AE267" i="11"/>
  <c r="D268" i="11"/>
  <c r="E268" i="11"/>
  <c r="F268" i="11"/>
  <c r="H268" i="11"/>
  <c r="M268" i="11"/>
  <c r="N268" i="11"/>
  <c r="O268" i="11"/>
  <c r="P268" i="11"/>
  <c r="Z268" i="11"/>
  <c r="AA268" i="11"/>
  <c r="AB268" i="11"/>
  <c r="AC268" i="11"/>
  <c r="AD268" i="11"/>
  <c r="AE268" i="11"/>
  <c r="D269" i="11"/>
  <c r="E269" i="11"/>
  <c r="F269" i="11"/>
  <c r="H269" i="11"/>
  <c r="M269" i="11"/>
  <c r="N269" i="11"/>
  <c r="O269" i="11"/>
  <c r="P269" i="11"/>
  <c r="Z269" i="11"/>
  <c r="AA269" i="11"/>
  <c r="AB269" i="11"/>
  <c r="AC269" i="11"/>
  <c r="AD269" i="11"/>
  <c r="AE269" i="11"/>
  <c r="D270" i="11"/>
  <c r="E270" i="11"/>
  <c r="F270" i="11"/>
  <c r="H270" i="11"/>
  <c r="M270" i="11"/>
  <c r="N270" i="11"/>
  <c r="O270" i="11"/>
  <c r="P270" i="11"/>
  <c r="Z270" i="11"/>
  <c r="AA270" i="11"/>
  <c r="AB270" i="11"/>
  <c r="AC270" i="11"/>
  <c r="AD270" i="11"/>
  <c r="AE270" i="11"/>
  <c r="D271" i="11"/>
  <c r="E271" i="11"/>
  <c r="F271" i="11"/>
  <c r="H271" i="11"/>
  <c r="M271" i="11"/>
  <c r="N271" i="11"/>
  <c r="O271" i="11"/>
  <c r="P271" i="11"/>
  <c r="Z271" i="11"/>
  <c r="AA271" i="11"/>
  <c r="AB271" i="11"/>
  <c r="AC271" i="11"/>
  <c r="AD271" i="11"/>
  <c r="AE271" i="11"/>
  <c r="D272" i="11"/>
  <c r="E272" i="11"/>
  <c r="F272" i="11"/>
  <c r="H272" i="11"/>
  <c r="M272" i="11"/>
  <c r="N272" i="11"/>
  <c r="O272" i="11"/>
  <c r="P272" i="11"/>
  <c r="Z272" i="11"/>
  <c r="AA272" i="11"/>
  <c r="AB272" i="11"/>
  <c r="AC272" i="11"/>
  <c r="AD272" i="11"/>
  <c r="AE272" i="11"/>
  <c r="D273" i="11"/>
  <c r="E273" i="11"/>
  <c r="F273" i="11"/>
  <c r="H273" i="11"/>
  <c r="M273" i="11"/>
  <c r="N273" i="11"/>
  <c r="O273" i="11"/>
  <c r="P273" i="11"/>
  <c r="Z273" i="11"/>
  <c r="AA273" i="11"/>
  <c r="AB273" i="11"/>
  <c r="AC273" i="11"/>
  <c r="AD273" i="11"/>
  <c r="AE273" i="11"/>
  <c r="D274" i="11"/>
  <c r="E274" i="11"/>
  <c r="F274" i="11"/>
  <c r="H274" i="11"/>
  <c r="M274" i="11"/>
  <c r="N274" i="11"/>
  <c r="O274" i="11"/>
  <c r="P274" i="11"/>
  <c r="Z274" i="11"/>
  <c r="AA274" i="11"/>
  <c r="AB274" i="11"/>
  <c r="AC274" i="11"/>
  <c r="AD274" i="11"/>
  <c r="AE274" i="11"/>
  <c r="D275" i="11"/>
  <c r="E275" i="11"/>
  <c r="F275" i="11"/>
  <c r="H275" i="11"/>
  <c r="M275" i="11"/>
  <c r="N275" i="11"/>
  <c r="O275" i="11"/>
  <c r="P275" i="11"/>
  <c r="Z275" i="11"/>
  <c r="AA275" i="11"/>
  <c r="AB275" i="11"/>
  <c r="AC275" i="11"/>
  <c r="AD275" i="11"/>
  <c r="AE275" i="11"/>
  <c r="D276" i="11"/>
  <c r="E276" i="11"/>
  <c r="F276" i="11"/>
  <c r="H276" i="11"/>
  <c r="M276" i="11"/>
  <c r="N276" i="11"/>
  <c r="O276" i="11"/>
  <c r="P276" i="11"/>
  <c r="Z276" i="11"/>
  <c r="AA276" i="11"/>
  <c r="AB276" i="11"/>
  <c r="AC276" i="11"/>
  <c r="AD276" i="11"/>
  <c r="AE276" i="11"/>
  <c r="D277" i="11"/>
  <c r="E277" i="11"/>
  <c r="F277" i="11"/>
  <c r="H277" i="11"/>
  <c r="M277" i="11"/>
  <c r="N277" i="11"/>
  <c r="O277" i="11"/>
  <c r="P277" i="11"/>
  <c r="Z277" i="11"/>
  <c r="AA277" i="11"/>
  <c r="AB277" i="11"/>
  <c r="AC277" i="11"/>
  <c r="AD277" i="11"/>
  <c r="AE277" i="11"/>
  <c r="D278" i="11"/>
  <c r="E278" i="11"/>
  <c r="F278" i="11"/>
  <c r="H278" i="11"/>
  <c r="M278" i="11"/>
  <c r="N278" i="11"/>
  <c r="O278" i="11"/>
  <c r="P278" i="11"/>
  <c r="Z278" i="11"/>
  <c r="AA278" i="11"/>
  <c r="AB278" i="11"/>
  <c r="AC278" i="11"/>
  <c r="AD278" i="11"/>
  <c r="AE278" i="11"/>
  <c r="D279" i="11"/>
  <c r="E279" i="11"/>
  <c r="F279" i="11"/>
  <c r="H279" i="11"/>
  <c r="M279" i="11"/>
  <c r="N279" i="11"/>
  <c r="O279" i="11"/>
  <c r="P279" i="11"/>
  <c r="Z279" i="11"/>
  <c r="AA279" i="11"/>
  <c r="AB279" i="11"/>
  <c r="AC279" i="11"/>
  <c r="AD279" i="11"/>
  <c r="AE279" i="11"/>
  <c r="D280" i="11"/>
  <c r="E280" i="11"/>
  <c r="F280" i="11"/>
  <c r="H280" i="11"/>
  <c r="M280" i="11"/>
  <c r="N280" i="11"/>
  <c r="O280" i="11"/>
  <c r="P280" i="11"/>
  <c r="Z280" i="11"/>
  <c r="AA280" i="11"/>
  <c r="AB280" i="11"/>
  <c r="AC280" i="11"/>
  <c r="AD280" i="11"/>
  <c r="AE280" i="11"/>
  <c r="D281" i="11"/>
  <c r="E281" i="11"/>
  <c r="F281" i="11"/>
  <c r="H281" i="11"/>
  <c r="M281" i="11"/>
  <c r="N281" i="11"/>
  <c r="O281" i="11"/>
  <c r="P281" i="11"/>
  <c r="Z281" i="11"/>
  <c r="AA281" i="11"/>
  <c r="AB281" i="11"/>
  <c r="AC281" i="11"/>
  <c r="AD281" i="11"/>
  <c r="AE281" i="11"/>
  <c r="D282" i="11"/>
  <c r="E282" i="11"/>
  <c r="F282" i="11"/>
  <c r="H282" i="11"/>
  <c r="M282" i="11"/>
  <c r="N282" i="11"/>
  <c r="O282" i="11"/>
  <c r="P282" i="11"/>
  <c r="Z282" i="11"/>
  <c r="AA282" i="11"/>
  <c r="AB282" i="11"/>
  <c r="AC282" i="11"/>
  <c r="AD282" i="11"/>
  <c r="AE282" i="11"/>
  <c r="D283" i="11"/>
  <c r="E283" i="11"/>
  <c r="F283" i="11"/>
  <c r="H283" i="11"/>
  <c r="M283" i="11"/>
  <c r="N283" i="11"/>
  <c r="O283" i="11"/>
  <c r="P283" i="11"/>
  <c r="Z283" i="11"/>
  <c r="AA283" i="11"/>
  <c r="AB283" i="11"/>
  <c r="AC283" i="11"/>
  <c r="AD283" i="11"/>
  <c r="AE283" i="11"/>
  <c r="D284" i="11"/>
  <c r="E284" i="11"/>
  <c r="F284" i="11"/>
  <c r="H284" i="11"/>
  <c r="M284" i="11"/>
  <c r="N284" i="11"/>
  <c r="O284" i="11"/>
  <c r="P284" i="11"/>
  <c r="Z284" i="11"/>
  <c r="AA284" i="11"/>
  <c r="AB284" i="11"/>
  <c r="AC284" i="11"/>
  <c r="AD284" i="11"/>
  <c r="AE284" i="11"/>
  <c r="D285" i="11"/>
  <c r="E285" i="11"/>
  <c r="F285" i="11"/>
  <c r="H285" i="11"/>
  <c r="M285" i="11"/>
  <c r="N285" i="11"/>
  <c r="O285" i="11"/>
  <c r="P285" i="11"/>
  <c r="Z285" i="11"/>
  <c r="AA285" i="11"/>
  <c r="AB285" i="11"/>
  <c r="AC285" i="11"/>
  <c r="AD285" i="11"/>
  <c r="AE285" i="11"/>
  <c r="D286" i="11"/>
  <c r="E286" i="11"/>
  <c r="F286" i="11"/>
  <c r="H286" i="11"/>
  <c r="M286" i="11"/>
  <c r="N286" i="11"/>
  <c r="O286" i="11"/>
  <c r="P286" i="11"/>
  <c r="Z286" i="11"/>
  <c r="AA286" i="11"/>
  <c r="AB286" i="11"/>
  <c r="AC286" i="11"/>
  <c r="AD286" i="11"/>
  <c r="AE286" i="11"/>
  <c r="D287" i="11"/>
  <c r="E287" i="11"/>
  <c r="F287" i="11"/>
  <c r="H287" i="11"/>
  <c r="M287" i="11"/>
  <c r="N287" i="11"/>
  <c r="O287" i="11"/>
  <c r="P287" i="11"/>
  <c r="Z287" i="11"/>
  <c r="AA287" i="11"/>
  <c r="AB287" i="11"/>
  <c r="AC287" i="11"/>
  <c r="AD287" i="11"/>
  <c r="AE287" i="11"/>
  <c r="D288" i="11"/>
  <c r="E288" i="11"/>
  <c r="F288" i="11"/>
  <c r="H288" i="11"/>
  <c r="M288" i="11"/>
  <c r="N288" i="11"/>
  <c r="O288" i="11"/>
  <c r="P288" i="11"/>
  <c r="Z288" i="11"/>
  <c r="AA288" i="11"/>
  <c r="AB288" i="11"/>
  <c r="AC288" i="11"/>
  <c r="AD288" i="11"/>
  <c r="AE288" i="11"/>
  <c r="D289" i="11"/>
  <c r="E289" i="11"/>
  <c r="F289" i="11"/>
  <c r="H289" i="11"/>
  <c r="M289" i="11"/>
  <c r="N289" i="11"/>
  <c r="O289" i="11"/>
  <c r="P289" i="11"/>
  <c r="Z289" i="11"/>
  <c r="AA289" i="11"/>
  <c r="AB289" i="11"/>
  <c r="AC289" i="11"/>
  <c r="AD289" i="11"/>
  <c r="AE289" i="11"/>
  <c r="D290" i="11"/>
  <c r="E290" i="11"/>
  <c r="F290" i="11"/>
  <c r="H290" i="11"/>
  <c r="M290" i="11"/>
  <c r="N290" i="11"/>
  <c r="O290" i="11"/>
  <c r="P290" i="11"/>
  <c r="Z290" i="11"/>
  <c r="AA290" i="11"/>
  <c r="AB290" i="11"/>
  <c r="AC290" i="11"/>
  <c r="AD290" i="11"/>
  <c r="AE290" i="11"/>
  <c r="D291" i="11"/>
  <c r="E291" i="11"/>
  <c r="F291" i="11"/>
  <c r="H291" i="11"/>
  <c r="M291" i="11"/>
  <c r="N291" i="11"/>
  <c r="O291" i="11"/>
  <c r="P291" i="11"/>
  <c r="Z291" i="11"/>
  <c r="AA291" i="11"/>
  <c r="AB291" i="11"/>
  <c r="AC291" i="11"/>
  <c r="AD291" i="11"/>
  <c r="AE291" i="11"/>
  <c r="D292" i="11"/>
  <c r="E292" i="11"/>
  <c r="F292" i="11"/>
  <c r="H292" i="11"/>
  <c r="M292" i="11"/>
  <c r="N292" i="11"/>
  <c r="O292" i="11"/>
  <c r="P292" i="11"/>
  <c r="Z292" i="11"/>
  <c r="AA292" i="11"/>
  <c r="AB292" i="11"/>
  <c r="AC292" i="11"/>
  <c r="AD292" i="11"/>
  <c r="AE292" i="11"/>
  <c r="D293" i="11"/>
  <c r="E293" i="11"/>
  <c r="F293" i="11"/>
  <c r="H293" i="11"/>
  <c r="M293" i="11"/>
  <c r="N293" i="11"/>
  <c r="O293" i="11"/>
  <c r="P293" i="11"/>
  <c r="Z293" i="11"/>
  <c r="AA293" i="11"/>
  <c r="AB293" i="11"/>
  <c r="AC293" i="11"/>
  <c r="AD293" i="11"/>
  <c r="AE293" i="11"/>
  <c r="D294" i="11"/>
  <c r="E294" i="11"/>
  <c r="F294" i="11"/>
  <c r="H294" i="11"/>
  <c r="M294" i="11"/>
  <c r="N294" i="11"/>
  <c r="O294" i="11"/>
  <c r="P294" i="11"/>
  <c r="Z294" i="11"/>
  <c r="AA294" i="11"/>
  <c r="AB294" i="11"/>
  <c r="AC294" i="11"/>
  <c r="AD294" i="11"/>
  <c r="AE294" i="11"/>
  <c r="D295" i="11"/>
  <c r="E295" i="11"/>
  <c r="F295" i="11"/>
  <c r="H295" i="11"/>
  <c r="M295" i="11"/>
  <c r="N295" i="11"/>
  <c r="O295" i="11"/>
  <c r="P295" i="11"/>
  <c r="Z295" i="11"/>
  <c r="AA295" i="11"/>
  <c r="AB295" i="11"/>
  <c r="AC295" i="11"/>
  <c r="AD295" i="11"/>
  <c r="AE295" i="11"/>
  <c r="D296" i="11"/>
  <c r="E296" i="11"/>
  <c r="F296" i="11"/>
  <c r="H296" i="11"/>
  <c r="M296" i="11"/>
  <c r="N296" i="11"/>
  <c r="O296" i="11"/>
  <c r="P296" i="11"/>
  <c r="Z296" i="11"/>
  <c r="AA296" i="11"/>
  <c r="AB296" i="11"/>
  <c r="AC296" i="11"/>
  <c r="AD296" i="11"/>
  <c r="AE296" i="11"/>
  <c r="D297" i="11"/>
  <c r="E297" i="11"/>
  <c r="F297" i="11"/>
  <c r="H297" i="11"/>
  <c r="M297" i="11"/>
  <c r="N297" i="11"/>
  <c r="O297" i="11"/>
  <c r="P297" i="11"/>
  <c r="Z297" i="11"/>
  <c r="AA297" i="11"/>
  <c r="AB297" i="11"/>
  <c r="AC297" i="11"/>
  <c r="AD297" i="11"/>
  <c r="AE297" i="11"/>
  <c r="D298" i="11"/>
  <c r="E298" i="11"/>
  <c r="F298" i="11"/>
  <c r="H298" i="11"/>
  <c r="M298" i="11"/>
  <c r="N298" i="11"/>
  <c r="O298" i="11"/>
  <c r="P298" i="11"/>
  <c r="Z298" i="11"/>
  <c r="AA298" i="11"/>
  <c r="AB298" i="11"/>
  <c r="AC298" i="11"/>
  <c r="AD298" i="11"/>
  <c r="AE298" i="11"/>
  <c r="D299" i="11"/>
  <c r="E299" i="11"/>
  <c r="F299" i="11"/>
  <c r="H299" i="11"/>
  <c r="M299" i="11"/>
  <c r="N299" i="11"/>
  <c r="O299" i="11"/>
  <c r="P299" i="11"/>
  <c r="Z299" i="11"/>
  <c r="AA299" i="11"/>
  <c r="AB299" i="11"/>
  <c r="AC299" i="11"/>
  <c r="AD299" i="11"/>
  <c r="AE299" i="11"/>
  <c r="D300" i="11"/>
  <c r="E300" i="11"/>
  <c r="F300" i="11"/>
  <c r="H300" i="11"/>
  <c r="M300" i="11"/>
  <c r="N300" i="11"/>
  <c r="O300" i="11"/>
  <c r="P300" i="11"/>
  <c r="Z300" i="11"/>
  <c r="AA300" i="11"/>
  <c r="AB300" i="11"/>
  <c r="AC300" i="11"/>
  <c r="AD300" i="11"/>
  <c r="AE300" i="11"/>
  <c r="D301" i="11"/>
  <c r="E301" i="11"/>
  <c r="F301" i="11"/>
  <c r="H301" i="11"/>
  <c r="M301" i="11"/>
  <c r="N301" i="11"/>
  <c r="O301" i="11"/>
  <c r="P301" i="11"/>
  <c r="Z301" i="11"/>
  <c r="AA301" i="11"/>
  <c r="AB301" i="11"/>
  <c r="AC301" i="11"/>
  <c r="AD301" i="11"/>
  <c r="AE301" i="11"/>
  <c r="D302" i="11"/>
  <c r="E302" i="11"/>
  <c r="F302" i="11"/>
  <c r="H302" i="11"/>
  <c r="M302" i="11"/>
  <c r="N302" i="11"/>
  <c r="O302" i="11"/>
  <c r="P302" i="11"/>
  <c r="Z302" i="11"/>
  <c r="AA302" i="11"/>
  <c r="AB302" i="11"/>
  <c r="AC302" i="11"/>
  <c r="AD302" i="11"/>
  <c r="AE302" i="11"/>
  <c r="D303" i="11"/>
  <c r="E303" i="11"/>
  <c r="F303" i="11"/>
  <c r="H303" i="11"/>
  <c r="M303" i="11"/>
  <c r="N303" i="11"/>
  <c r="O303" i="11"/>
  <c r="P303" i="11"/>
  <c r="Z303" i="11"/>
  <c r="AA303" i="11"/>
  <c r="AB303" i="11"/>
  <c r="AC303" i="11"/>
  <c r="AD303" i="11"/>
  <c r="AE303" i="11"/>
  <c r="D304" i="11"/>
  <c r="E304" i="11"/>
  <c r="F304" i="11"/>
  <c r="H304" i="11"/>
  <c r="M304" i="11"/>
  <c r="N304" i="11"/>
  <c r="O304" i="11"/>
  <c r="P304" i="11"/>
  <c r="Z304" i="11"/>
  <c r="AA304" i="11"/>
  <c r="AB304" i="11"/>
  <c r="AC304" i="11"/>
  <c r="AD304" i="11"/>
  <c r="AE304" i="11"/>
  <c r="D305" i="11"/>
  <c r="E305" i="11"/>
  <c r="F305" i="11"/>
  <c r="H305" i="11"/>
  <c r="M305" i="11"/>
  <c r="N305" i="11"/>
  <c r="O305" i="11"/>
  <c r="P305" i="11"/>
  <c r="Z305" i="11"/>
  <c r="AA305" i="11"/>
  <c r="AB305" i="11"/>
  <c r="AC305" i="11"/>
  <c r="AD305" i="11"/>
  <c r="AE305" i="11"/>
  <c r="D306" i="11"/>
  <c r="E306" i="11"/>
  <c r="F306" i="11"/>
  <c r="H306" i="11"/>
  <c r="M306" i="11"/>
  <c r="N306" i="11"/>
  <c r="O306" i="11"/>
  <c r="P306" i="11"/>
  <c r="Z306" i="11"/>
  <c r="AA306" i="11"/>
  <c r="AB306" i="11"/>
  <c r="AC306" i="11"/>
  <c r="AD306" i="11"/>
  <c r="AE306" i="11"/>
  <c r="D307" i="11"/>
  <c r="E307" i="11"/>
  <c r="F307" i="11"/>
  <c r="H307" i="11"/>
  <c r="M307" i="11"/>
  <c r="N307" i="11"/>
  <c r="O307" i="11"/>
  <c r="P307" i="11"/>
  <c r="Z307" i="11"/>
  <c r="AA307" i="11"/>
  <c r="AB307" i="11"/>
  <c r="AC307" i="11"/>
  <c r="AD307" i="11"/>
  <c r="AE307" i="11"/>
  <c r="D308" i="11"/>
  <c r="E308" i="11"/>
  <c r="F308" i="11"/>
  <c r="H308" i="11"/>
  <c r="M308" i="11"/>
  <c r="N308" i="11"/>
  <c r="O308" i="11"/>
  <c r="P308" i="11"/>
  <c r="Z308" i="11"/>
  <c r="AA308" i="11"/>
  <c r="AB308" i="11"/>
  <c r="AC308" i="11"/>
  <c r="AD308" i="11"/>
  <c r="AE308" i="11"/>
  <c r="D309" i="11"/>
  <c r="E309" i="11"/>
  <c r="F309" i="11"/>
  <c r="H309" i="11"/>
  <c r="M309" i="11"/>
  <c r="N309" i="11"/>
  <c r="O309" i="11"/>
  <c r="P309" i="11"/>
  <c r="Z309" i="11"/>
  <c r="AA309" i="11"/>
  <c r="AB309" i="11"/>
  <c r="AC309" i="11"/>
  <c r="AD309" i="11"/>
  <c r="AE309" i="11"/>
  <c r="D310" i="11"/>
  <c r="E310" i="11"/>
  <c r="F310" i="11"/>
  <c r="H310" i="11"/>
  <c r="M310" i="11"/>
  <c r="N310" i="11"/>
  <c r="O310" i="11"/>
  <c r="P310" i="11"/>
  <c r="Z310" i="11"/>
  <c r="AA310" i="11"/>
  <c r="AB310" i="11"/>
  <c r="AC310" i="11"/>
  <c r="AD310" i="11"/>
  <c r="AE310" i="11"/>
  <c r="D311" i="11"/>
  <c r="E311" i="11"/>
  <c r="F311" i="11"/>
  <c r="H311" i="11"/>
  <c r="M311" i="11"/>
  <c r="N311" i="11"/>
  <c r="O311" i="11"/>
  <c r="P311" i="11"/>
  <c r="Z311" i="11"/>
  <c r="AA311" i="11"/>
  <c r="AB311" i="11"/>
  <c r="AC311" i="11"/>
  <c r="AD311" i="11"/>
  <c r="AE311" i="11"/>
  <c r="D312" i="11"/>
  <c r="E312" i="11"/>
  <c r="F312" i="11"/>
  <c r="H312" i="11"/>
  <c r="M312" i="11"/>
  <c r="N312" i="11"/>
  <c r="O312" i="11"/>
  <c r="P312" i="11"/>
  <c r="Z312" i="11"/>
  <c r="AA312" i="11"/>
  <c r="AB312" i="11"/>
  <c r="AC312" i="11"/>
  <c r="AD312" i="11"/>
  <c r="AE312" i="11"/>
  <c r="D313" i="11"/>
  <c r="E313" i="11"/>
  <c r="F313" i="11"/>
  <c r="H313" i="11"/>
  <c r="M313" i="11"/>
  <c r="N313" i="11"/>
  <c r="O313" i="11"/>
  <c r="P313" i="11"/>
  <c r="Z313" i="11"/>
  <c r="AA313" i="11"/>
  <c r="AB313" i="11"/>
  <c r="AC313" i="11"/>
  <c r="AD313" i="11"/>
  <c r="AE313" i="11"/>
  <c r="D314" i="11"/>
  <c r="E314" i="11"/>
  <c r="F314" i="11"/>
  <c r="H314" i="11"/>
  <c r="M314" i="11"/>
  <c r="N314" i="11"/>
  <c r="O314" i="11"/>
  <c r="P314" i="11"/>
  <c r="Z314" i="11"/>
  <c r="AA314" i="11"/>
  <c r="AB314" i="11"/>
  <c r="AC314" i="11"/>
  <c r="AD314" i="11"/>
  <c r="AE314" i="11"/>
  <c r="D315" i="11"/>
  <c r="E315" i="11"/>
  <c r="F315" i="11"/>
  <c r="H315" i="11"/>
  <c r="M315" i="11"/>
  <c r="N315" i="11"/>
  <c r="O315" i="11"/>
  <c r="P315" i="11"/>
  <c r="Z315" i="11"/>
  <c r="AA315" i="11"/>
  <c r="AB315" i="11"/>
  <c r="AC315" i="11"/>
  <c r="AD315" i="11"/>
  <c r="AE315" i="11"/>
  <c r="D316" i="11"/>
  <c r="E316" i="11"/>
  <c r="F316" i="11"/>
  <c r="H316" i="11"/>
  <c r="M316" i="11"/>
  <c r="N316" i="11"/>
  <c r="O316" i="11"/>
  <c r="P316" i="11"/>
  <c r="Z316" i="11"/>
  <c r="AA316" i="11"/>
  <c r="AB316" i="11"/>
  <c r="AC316" i="11"/>
  <c r="AD316" i="11"/>
  <c r="AE316" i="11"/>
  <c r="D317" i="11"/>
  <c r="E317" i="11"/>
  <c r="F317" i="11"/>
  <c r="H317" i="11"/>
  <c r="M317" i="11"/>
  <c r="N317" i="11"/>
  <c r="O317" i="11"/>
  <c r="P317" i="11"/>
  <c r="Z317" i="11"/>
  <c r="AA317" i="11"/>
  <c r="AB317" i="11"/>
  <c r="AC317" i="11"/>
  <c r="AD317" i="11"/>
  <c r="AE317" i="11"/>
  <c r="D318" i="11"/>
  <c r="E318" i="11"/>
  <c r="F318" i="11"/>
  <c r="H318" i="11"/>
  <c r="M318" i="11"/>
  <c r="N318" i="11"/>
  <c r="O318" i="11"/>
  <c r="P318" i="11"/>
  <c r="Z318" i="11"/>
  <c r="AA318" i="11"/>
  <c r="AB318" i="11"/>
  <c r="AC318" i="11"/>
  <c r="AD318" i="11"/>
  <c r="AE318" i="11"/>
  <c r="D319" i="11"/>
  <c r="E319" i="11"/>
  <c r="F319" i="11"/>
  <c r="H319" i="11"/>
  <c r="M319" i="11"/>
  <c r="N319" i="11"/>
  <c r="O319" i="11"/>
  <c r="P319" i="11"/>
  <c r="Z319" i="11"/>
  <c r="AA319" i="11"/>
  <c r="AB319" i="11"/>
  <c r="AC319" i="11"/>
  <c r="AD319" i="11"/>
  <c r="AE319" i="11"/>
  <c r="D320" i="11"/>
  <c r="E320" i="11"/>
  <c r="F320" i="11"/>
  <c r="H320" i="11"/>
  <c r="M320" i="11"/>
  <c r="N320" i="11"/>
  <c r="O320" i="11"/>
  <c r="P320" i="11"/>
  <c r="Z320" i="11"/>
  <c r="AA320" i="11"/>
  <c r="AB320" i="11"/>
  <c r="AC320" i="11"/>
  <c r="AD320" i="11"/>
  <c r="AE320" i="11"/>
  <c r="D321" i="11"/>
  <c r="E321" i="11"/>
  <c r="F321" i="11"/>
  <c r="H321" i="11"/>
  <c r="M321" i="11"/>
  <c r="N321" i="11"/>
  <c r="O321" i="11"/>
  <c r="P321" i="11"/>
  <c r="Z321" i="11"/>
  <c r="AA321" i="11"/>
  <c r="AB321" i="11"/>
  <c r="AC321" i="11"/>
  <c r="AD321" i="11"/>
  <c r="AE321" i="11"/>
  <c r="D322" i="11"/>
  <c r="E322" i="11"/>
  <c r="F322" i="11"/>
  <c r="H322" i="11"/>
  <c r="M322" i="11"/>
  <c r="N322" i="11"/>
  <c r="O322" i="11"/>
  <c r="P322" i="11"/>
  <c r="Z322" i="11"/>
  <c r="AA322" i="11"/>
  <c r="AB322" i="11"/>
  <c r="AC322" i="11"/>
  <c r="AD322" i="11"/>
  <c r="AE322" i="11"/>
  <c r="D323" i="11"/>
  <c r="E323" i="11"/>
  <c r="F323" i="11"/>
  <c r="H323" i="11"/>
  <c r="M323" i="11"/>
  <c r="N323" i="11"/>
  <c r="O323" i="11"/>
  <c r="P323" i="11"/>
  <c r="Z323" i="11"/>
  <c r="AA323" i="11"/>
  <c r="AB323" i="11"/>
  <c r="AC323" i="11"/>
  <c r="AD323" i="11"/>
  <c r="AE323" i="11"/>
  <c r="D324" i="11"/>
  <c r="E324" i="11"/>
  <c r="F324" i="11"/>
  <c r="H324" i="11"/>
  <c r="M324" i="11"/>
  <c r="N324" i="11"/>
  <c r="O324" i="11"/>
  <c r="P324" i="11"/>
  <c r="Z324" i="11"/>
  <c r="AA324" i="11"/>
  <c r="AB324" i="11"/>
  <c r="AC324" i="11"/>
  <c r="AD324" i="11"/>
  <c r="AE324" i="11"/>
  <c r="D325" i="11"/>
  <c r="E325" i="11"/>
  <c r="F325" i="11"/>
  <c r="H325" i="11"/>
  <c r="M325" i="11"/>
  <c r="N325" i="11"/>
  <c r="O325" i="11"/>
  <c r="P325" i="11"/>
  <c r="Z325" i="11"/>
  <c r="AA325" i="11"/>
  <c r="AB325" i="11"/>
  <c r="AC325" i="11"/>
  <c r="AD325" i="11"/>
  <c r="AE325" i="11"/>
  <c r="D326" i="11"/>
  <c r="E326" i="11"/>
  <c r="F326" i="11"/>
  <c r="H326" i="11"/>
  <c r="M326" i="11"/>
  <c r="N326" i="11"/>
  <c r="O326" i="11"/>
  <c r="P326" i="11"/>
  <c r="Z326" i="11"/>
  <c r="AA326" i="11"/>
  <c r="AB326" i="11"/>
  <c r="AC326" i="11"/>
  <c r="AD326" i="11"/>
  <c r="AE326" i="11"/>
  <c r="D327" i="11"/>
  <c r="E327" i="11"/>
  <c r="F327" i="11"/>
  <c r="H327" i="11"/>
  <c r="M327" i="11"/>
  <c r="N327" i="11"/>
  <c r="O327" i="11"/>
  <c r="P327" i="11"/>
  <c r="Z327" i="11"/>
  <c r="AA327" i="11"/>
  <c r="AB327" i="11"/>
  <c r="AC327" i="11"/>
  <c r="AD327" i="11"/>
  <c r="AE327" i="11"/>
  <c r="D328" i="11"/>
  <c r="E328" i="11"/>
  <c r="F328" i="11"/>
  <c r="H328" i="11"/>
  <c r="M328" i="11"/>
  <c r="N328" i="11"/>
  <c r="O328" i="11"/>
  <c r="P328" i="11"/>
  <c r="Z328" i="11"/>
  <c r="AA328" i="11"/>
  <c r="AB328" i="11"/>
  <c r="AC328" i="11"/>
  <c r="AD328" i="11"/>
  <c r="AE328" i="11"/>
  <c r="D329" i="11"/>
  <c r="E329" i="11"/>
  <c r="F329" i="11"/>
  <c r="H329" i="11"/>
  <c r="M329" i="11"/>
  <c r="N329" i="11"/>
  <c r="O329" i="11"/>
  <c r="P329" i="11"/>
  <c r="Z329" i="11"/>
  <c r="AA329" i="11"/>
  <c r="AB329" i="11"/>
  <c r="AC329" i="11"/>
  <c r="AD329" i="11"/>
  <c r="AE329" i="11"/>
  <c r="D330" i="11"/>
  <c r="E330" i="11"/>
  <c r="F330" i="11"/>
  <c r="H330" i="11"/>
  <c r="M330" i="11"/>
  <c r="N330" i="11"/>
  <c r="O330" i="11"/>
  <c r="P330" i="11"/>
  <c r="Z330" i="11"/>
  <c r="AA330" i="11"/>
  <c r="AB330" i="11"/>
  <c r="AC330" i="11"/>
  <c r="AD330" i="11"/>
  <c r="AE330" i="11"/>
  <c r="D331" i="11"/>
  <c r="E331" i="11"/>
  <c r="F331" i="11"/>
  <c r="H331" i="11"/>
  <c r="M331" i="11"/>
  <c r="N331" i="11"/>
  <c r="O331" i="11"/>
  <c r="P331" i="11"/>
  <c r="Z331" i="11"/>
  <c r="AA331" i="11"/>
  <c r="AB331" i="11"/>
  <c r="AC331" i="11"/>
  <c r="AD331" i="11"/>
  <c r="AE331" i="11"/>
  <c r="D332" i="11"/>
  <c r="E332" i="11"/>
  <c r="F332" i="11"/>
  <c r="H332" i="11"/>
  <c r="M332" i="11"/>
  <c r="N332" i="11"/>
  <c r="O332" i="11"/>
  <c r="P332" i="11"/>
  <c r="Z332" i="11"/>
  <c r="AA332" i="11"/>
  <c r="AB332" i="11"/>
  <c r="AC332" i="11"/>
  <c r="AD332" i="11"/>
  <c r="AE332" i="11"/>
  <c r="D333" i="11"/>
  <c r="E333" i="11"/>
  <c r="F333" i="11"/>
  <c r="H333" i="11"/>
  <c r="M333" i="11"/>
  <c r="N333" i="11"/>
  <c r="O333" i="11"/>
  <c r="P333" i="11"/>
  <c r="Z333" i="11"/>
  <c r="AA333" i="11"/>
  <c r="AB333" i="11"/>
  <c r="AC333" i="11"/>
  <c r="AD333" i="11"/>
  <c r="AE333" i="11"/>
  <c r="D334" i="11"/>
  <c r="E334" i="11"/>
  <c r="F334" i="11"/>
  <c r="H334" i="11"/>
  <c r="M334" i="11"/>
  <c r="N334" i="11"/>
  <c r="O334" i="11"/>
  <c r="P334" i="11"/>
  <c r="Z334" i="11"/>
  <c r="AA334" i="11"/>
  <c r="AB334" i="11"/>
  <c r="AC334" i="11"/>
  <c r="AD334" i="11"/>
  <c r="AE334" i="11"/>
  <c r="D335" i="11"/>
  <c r="E335" i="11"/>
  <c r="F335" i="11"/>
  <c r="H335" i="11"/>
  <c r="I335" i="11"/>
  <c r="J335" i="11"/>
  <c r="K335" i="11"/>
  <c r="L335" i="11"/>
  <c r="M335" i="11"/>
  <c r="N335" i="11"/>
  <c r="O335" i="11"/>
  <c r="P335" i="11"/>
  <c r="Z335" i="11"/>
  <c r="AA335" i="11"/>
  <c r="AB335" i="11"/>
  <c r="AC335" i="11"/>
  <c r="AD335" i="11"/>
  <c r="AE335" i="11"/>
  <c r="D336" i="11"/>
  <c r="E336" i="11"/>
  <c r="F336" i="11"/>
  <c r="H336" i="11"/>
  <c r="I336" i="11"/>
  <c r="J336" i="11"/>
  <c r="K336" i="11"/>
  <c r="L336" i="11"/>
  <c r="M336" i="11"/>
  <c r="N336" i="11"/>
  <c r="O336" i="11"/>
  <c r="P336" i="11"/>
  <c r="Z336" i="11"/>
  <c r="AA336" i="11"/>
  <c r="AB336" i="11"/>
  <c r="AC336" i="11"/>
  <c r="AD336" i="11"/>
  <c r="AE336" i="11"/>
  <c r="D337" i="11"/>
  <c r="E337" i="11"/>
  <c r="F337" i="11"/>
  <c r="H337" i="11"/>
  <c r="I337" i="11"/>
  <c r="J337" i="11"/>
  <c r="K337" i="11"/>
  <c r="L337" i="11"/>
  <c r="M337" i="11"/>
  <c r="N337" i="11"/>
  <c r="O337" i="11"/>
  <c r="P337" i="11"/>
  <c r="Z337" i="11"/>
  <c r="AA337" i="11"/>
  <c r="AB337" i="11"/>
  <c r="AC337" i="11"/>
  <c r="AD337" i="11"/>
  <c r="AE337" i="11"/>
  <c r="D338" i="11"/>
  <c r="E338" i="11"/>
  <c r="F338" i="11"/>
  <c r="H338" i="11"/>
  <c r="I338" i="11"/>
  <c r="J338" i="11"/>
  <c r="K338" i="11"/>
  <c r="L338" i="11"/>
  <c r="M338" i="11"/>
  <c r="N338" i="11"/>
  <c r="O338" i="11"/>
  <c r="P338" i="11"/>
  <c r="Z338" i="11"/>
  <c r="AA338" i="11"/>
  <c r="AB338" i="11"/>
  <c r="AC338" i="11"/>
  <c r="AD338" i="11"/>
  <c r="AE338" i="11"/>
  <c r="D339" i="11"/>
  <c r="E339" i="11"/>
  <c r="F339" i="11"/>
  <c r="H339" i="11"/>
  <c r="I339" i="11"/>
  <c r="J339" i="11"/>
  <c r="K339" i="11"/>
  <c r="L339" i="11"/>
  <c r="M339" i="11"/>
  <c r="N339" i="11"/>
  <c r="O339" i="11"/>
  <c r="P339" i="11"/>
  <c r="Z339" i="11"/>
  <c r="AA339" i="11"/>
  <c r="AB339" i="11"/>
  <c r="AC339" i="11"/>
  <c r="AD339" i="11"/>
  <c r="AE339" i="11"/>
  <c r="D340" i="11"/>
  <c r="E340" i="11"/>
  <c r="F340" i="11"/>
  <c r="H340" i="11"/>
  <c r="I340" i="11"/>
  <c r="J340" i="11"/>
  <c r="K340" i="11"/>
  <c r="L340" i="11"/>
  <c r="M340" i="11"/>
  <c r="N340" i="11"/>
  <c r="O340" i="11"/>
  <c r="P340" i="11"/>
  <c r="Z340" i="11"/>
  <c r="AA340" i="11"/>
  <c r="AB340" i="11"/>
  <c r="AC340" i="11"/>
  <c r="AD340" i="11"/>
  <c r="AE340" i="11"/>
  <c r="D341" i="11"/>
  <c r="E341" i="11"/>
  <c r="F341" i="11"/>
  <c r="H341" i="11"/>
  <c r="I341" i="11"/>
  <c r="J341" i="11"/>
  <c r="K341" i="11"/>
  <c r="L341" i="11"/>
  <c r="M341" i="11"/>
  <c r="N341" i="11"/>
  <c r="O341" i="11"/>
  <c r="P341" i="11"/>
  <c r="Z341" i="11"/>
  <c r="AA341" i="11"/>
  <c r="AB341" i="11"/>
  <c r="AC341" i="11"/>
  <c r="AD341" i="11"/>
  <c r="AE341" i="11"/>
  <c r="D342" i="11"/>
  <c r="E342" i="11"/>
  <c r="F342" i="11"/>
  <c r="H342" i="11"/>
  <c r="I342" i="11"/>
  <c r="J342" i="11"/>
  <c r="K342" i="11"/>
  <c r="L342" i="11"/>
  <c r="M342" i="11"/>
  <c r="N342" i="11"/>
  <c r="O342" i="11"/>
  <c r="P342" i="11"/>
  <c r="Z342" i="11"/>
  <c r="AA342" i="11"/>
  <c r="AB342" i="11"/>
  <c r="AC342" i="11"/>
  <c r="AD342" i="11"/>
  <c r="AE342" i="11"/>
  <c r="D343" i="11"/>
  <c r="E343" i="11"/>
  <c r="F343" i="11"/>
  <c r="H343" i="11"/>
  <c r="I343" i="11"/>
  <c r="J343" i="11"/>
  <c r="K343" i="11"/>
  <c r="L343" i="11"/>
  <c r="M343" i="11"/>
  <c r="N343" i="11"/>
  <c r="O343" i="11"/>
  <c r="P343" i="11"/>
  <c r="Z343" i="11"/>
  <c r="AA343" i="11"/>
  <c r="AB343" i="11"/>
  <c r="AC343" i="11"/>
  <c r="AD343" i="11"/>
  <c r="AE343" i="11"/>
  <c r="D344" i="11"/>
  <c r="E344" i="11"/>
  <c r="F344" i="11"/>
  <c r="H344" i="11"/>
  <c r="I344" i="11"/>
  <c r="J344" i="11"/>
  <c r="K344" i="11"/>
  <c r="L344" i="11"/>
  <c r="M344" i="11"/>
  <c r="N344" i="11"/>
  <c r="O344" i="11"/>
  <c r="P344" i="11"/>
  <c r="Z344" i="11"/>
  <c r="AA344" i="11"/>
  <c r="AB344" i="11"/>
  <c r="AC344" i="11"/>
  <c r="AD344" i="11"/>
  <c r="AE344" i="11"/>
  <c r="D345" i="11"/>
  <c r="E345" i="11"/>
  <c r="F345" i="11"/>
  <c r="H345" i="11"/>
  <c r="I345" i="11"/>
  <c r="J345" i="11"/>
  <c r="K345" i="11"/>
  <c r="L345" i="11"/>
  <c r="M345" i="11"/>
  <c r="N345" i="11"/>
  <c r="O345" i="11"/>
  <c r="P345" i="11"/>
  <c r="Z345" i="11"/>
  <c r="AA345" i="11"/>
  <c r="AB345" i="11"/>
  <c r="AC345" i="11"/>
  <c r="AD345" i="11"/>
  <c r="AE345" i="11"/>
  <c r="D346" i="11"/>
  <c r="E346" i="11"/>
  <c r="F346" i="11"/>
  <c r="H346" i="11"/>
  <c r="I346" i="11"/>
  <c r="J346" i="11"/>
  <c r="K346" i="11"/>
  <c r="L346" i="11"/>
  <c r="M346" i="11"/>
  <c r="N346" i="11"/>
  <c r="O346" i="11"/>
  <c r="P346" i="11"/>
  <c r="Z346" i="11"/>
  <c r="AA346" i="11"/>
  <c r="AB346" i="11"/>
  <c r="AC346" i="11"/>
  <c r="AD346" i="11"/>
  <c r="AE346" i="11"/>
  <c r="D347" i="11"/>
  <c r="E347" i="11"/>
  <c r="F347" i="11"/>
  <c r="H347" i="11"/>
  <c r="I347" i="11"/>
  <c r="J347" i="11"/>
  <c r="K347" i="11"/>
  <c r="L347" i="11"/>
  <c r="M347" i="11"/>
  <c r="N347" i="11"/>
  <c r="O347" i="11"/>
  <c r="P347" i="11"/>
  <c r="Z347" i="11"/>
  <c r="AA347" i="11"/>
  <c r="AB347" i="11"/>
  <c r="AC347" i="11"/>
  <c r="AD347" i="11"/>
  <c r="AE347" i="11"/>
  <c r="D348" i="11"/>
  <c r="E348" i="11"/>
  <c r="F348" i="11"/>
  <c r="H348" i="11"/>
  <c r="I348" i="11"/>
  <c r="J348" i="11"/>
  <c r="K348" i="11"/>
  <c r="L348" i="11"/>
  <c r="M348" i="11"/>
  <c r="N348" i="11"/>
  <c r="O348" i="11"/>
  <c r="P348" i="11"/>
  <c r="Z348" i="11"/>
  <c r="AA348" i="11"/>
  <c r="AB348" i="11"/>
  <c r="AC348" i="11"/>
  <c r="AD348" i="11"/>
  <c r="AE348" i="11"/>
  <c r="D349" i="11"/>
  <c r="E349" i="11"/>
  <c r="F349" i="11"/>
  <c r="H349" i="11"/>
  <c r="I349" i="11"/>
  <c r="J349" i="11"/>
  <c r="K349" i="11"/>
  <c r="L349" i="11"/>
  <c r="M349" i="11"/>
  <c r="N349" i="11"/>
  <c r="O349" i="11"/>
  <c r="P349" i="11"/>
  <c r="Z349" i="11"/>
  <c r="AA349" i="11"/>
  <c r="AB349" i="11"/>
  <c r="AC349" i="11"/>
  <c r="AD349" i="11"/>
  <c r="AE349" i="11"/>
  <c r="D350" i="11"/>
  <c r="E350" i="11"/>
  <c r="F350" i="11"/>
  <c r="H350" i="11"/>
  <c r="I350" i="11"/>
  <c r="J350" i="11"/>
  <c r="K350" i="11"/>
  <c r="L350" i="11"/>
  <c r="M350" i="11"/>
  <c r="N350" i="11"/>
  <c r="O350" i="11"/>
  <c r="P350" i="11"/>
  <c r="Z350" i="11"/>
  <c r="AA350" i="11"/>
  <c r="AB350" i="11"/>
  <c r="AC350" i="11"/>
  <c r="AD350" i="11"/>
  <c r="AE350" i="11"/>
  <c r="D351" i="11"/>
  <c r="E351" i="11"/>
  <c r="F351" i="11"/>
  <c r="H351" i="11"/>
  <c r="I351" i="11"/>
  <c r="J351" i="11"/>
  <c r="K351" i="11"/>
  <c r="L351" i="11"/>
  <c r="M351" i="11"/>
  <c r="N351" i="11"/>
  <c r="O351" i="11"/>
  <c r="P351" i="11"/>
  <c r="Z351" i="11"/>
  <c r="AA351" i="11"/>
  <c r="AB351" i="11"/>
  <c r="AC351" i="11"/>
  <c r="AD351" i="11"/>
  <c r="AE351" i="11"/>
  <c r="D352" i="11"/>
  <c r="E352" i="11"/>
  <c r="F352" i="11"/>
  <c r="H352" i="11"/>
  <c r="I352" i="11"/>
  <c r="J352" i="11"/>
  <c r="K352" i="11"/>
  <c r="L352" i="11"/>
  <c r="M352" i="11"/>
  <c r="N352" i="11"/>
  <c r="O352" i="11"/>
  <c r="P352" i="11"/>
  <c r="Z352" i="11"/>
  <c r="AA352" i="11"/>
  <c r="AB352" i="11"/>
  <c r="AC352" i="11"/>
  <c r="AD352" i="11"/>
  <c r="AE352" i="11"/>
  <c r="D353" i="11"/>
  <c r="E353" i="11"/>
  <c r="F353" i="11"/>
  <c r="H353" i="11"/>
  <c r="I353" i="11"/>
  <c r="J353" i="11"/>
  <c r="K353" i="11"/>
  <c r="L353" i="11"/>
  <c r="M353" i="11"/>
  <c r="N353" i="11"/>
  <c r="O353" i="11"/>
  <c r="P353" i="11"/>
  <c r="Z353" i="11"/>
  <c r="AA353" i="11"/>
  <c r="AB353" i="11"/>
  <c r="AC353" i="11"/>
  <c r="AD353" i="11"/>
  <c r="AE353" i="11"/>
  <c r="D354" i="11"/>
  <c r="E354" i="11"/>
  <c r="F354" i="11"/>
  <c r="H354" i="11"/>
  <c r="I354" i="11"/>
  <c r="J354" i="11"/>
  <c r="K354" i="11"/>
  <c r="L354" i="11"/>
  <c r="M354" i="11"/>
  <c r="N354" i="11"/>
  <c r="O354" i="11"/>
  <c r="P354" i="11"/>
  <c r="Z354" i="11"/>
  <c r="AA354" i="11"/>
  <c r="AB354" i="11"/>
  <c r="AC354" i="11"/>
  <c r="AD354" i="11"/>
  <c r="AE354" i="11"/>
  <c r="D355" i="11"/>
  <c r="E355" i="11"/>
  <c r="F355" i="11"/>
  <c r="H355" i="11"/>
  <c r="I355" i="11"/>
  <c r="J355" i="11"/>
  <c r="K355" i="11"/>
  <c r="L355" i="11"/>
  <c r="M355" i="11"/>
  <c r="N355" i="11"/>
  <c r="O355" i="11"/>
  <c r="P355" i="11"/>
  <c r="Z355" i="11"/>
  <c r="AA355" i="11"/>
  <c r="AB355" i="11"/>
  <c r="AC355" i="11"/>
  <c r="AD355" i="11"/>
  <c r="AE355" i="11"/>
  <c r="D356" i="11"/>
  <c r="E356" i="11"/>
  <c r="F356" i="11"/>
  <c r="H356" i="11"/>
  <c r="I356" i="11"/>
  <c r="J356" i="11"/>
  <c r="K356" i="11"/>
  <c r="L356" i="11"/>
  <c r="M356" i="11"/>
  <c r="N356" i="11"/>
  <c r="O356" i="11"/>
  <c r="P356" i="11"/>
  <c r="Z356" i="11"/>
  <c r="AA356" i="11"/>
  <c r="AB356" i="11"/>
  <c r="AC356" i="11"/>
  <c r="AD356" i="11"/>
  <c r="AE356" i="11"/>
  <c r="D357" i="11"/>
  <c r="E357" i="11"/>
  <c r="F357" i="11"/>
  <c r="H357" i="11"/>
  <c r="I357" i="11"/>
  <c r="J357" i="11"/>
  <c r="K357" i="11"/>
  <c r="L357" i="11"/>
  <c r="M357" i="11"/>
  <c r="N357" i="11"/>
  <c r="O357" i="11"/>
  <c r="P357" i="11"/>
  <c r="Z357" i="11"/>
  <c r="AA357" i="11"/>
  <c r="AB357" i="11"/>
  <c r="AC357" i="11"/>
  <c r="AD357" i="11"/>
  <c r="AE357" i="11"/>
  <c r="D358" i="11"/>
  <c r="E358" i="11"/>
  <c r="F358" i="11"/>
  <c r="H358" i="11"/>
  <c r="I358" i="11"/>
  <c r="J358" i="11"/>
  <c r="K358" i="11"/>
  <c r="L358" i="11"/>
  <c r="M358" i="11"/>
  <c r="N358" i="11"/>
  <c r="O358" i="11"/>
  <c r="P358" i="11"/>
  <c r="Z358" i="11"/>
  <c r="AA358" i="11"/>
  <c r="AB358" i="11"/>
  <c r="AC358" i="11"/>
  <c r="AD358" i="11"/>
  <c r="AE358" i="11"/>
  <c r="D359" i="11"/>
  <c r="E359" i="11"/>
  <c r="F359" i="11"/>
  <c r="H359" i="11"/>
  <c r="I359" i="11"/>
  <c r="J359" i="11"/>
  <c r="K359" i="11"/>
  <c r="L359" i="11"/>
  <c r="M359" i="11"/>
  <c r="N359" i="11"/>
  <c r="O359" i="11"/>
  <c r="P359" i="11"/>
  <c r="Z359" i="11"/>
  <c r="AA359" i="11"/>
  <c r="AB359" i="11"/>
  <c r="AC359" i="11"/>
  <c r="AD359" i="11"/>
  <c r="AE359" i="11"/>
  <c r="D360" i="11"/>
  <c r="E360" i="11"/>
  <c r="F360" i="11"/>
  <c r="H360" i="11"/>
  <c r="I360" i="11"/>
  <c r="J360" i="11"/>
  <c r="K360" i="11"/>
  <c r="L360" i="11"/>
  <c r="M360" i="11"/>
  <c r="N360" i="11"/>
  <c r="O360" i="11"/>
  <c r="P360" i="11"/>
  <c r="Z360" i="11"/>
  <c r="AA360" i="11"/>
  <c r="AB360" i="11"/>
  <c r="AC360" i="11"/>
  <c r="AD360" i="11"/>
  <c r="AE360" i="11"/>
  <c r="D361" i="11"/>
  <c r="E361" i="11"/>
  <c r="F361" i="11"/>
  <c r="H361" i="11"/>
  <c r="I361" i="11"/>
  <c r="J361" i="11"/>
  <c r="K361" i="11"/>
  <c r="L361" i="11"/>
  <c r="M361" i="11"/>
  <c r="N361" i="11"/>
  <c r="O361" i="11"/>
  <c r="P361" i="11"/>
  <c r="Z361" i="11"/>
  <c r="AA361" i="11"/>
  <c r="AB361" i="11"/>
  <c r="AC361" i="11"/>
  <c r="AD361" i="11"/>
  <c r="AE361" i="11"/>
  <c r="D362" i="11"/>
  <c r="E362" i="11"/>
  <c r="F362" i="11"/>
  <c r="H362" i="11"/>
  <c r="I362" i="11"/>
  <c r="J362" i="11"/>
  <c r="K362" i="11"/>
  <c r="L362" i="11"/>
  <c r="M362" i="11"/>
  <c r="N362" i="11"/>
  <c r="O362" i="11"/>
  <c r="P362" i="11"/>
  <c r="Z362" i="11"/>
  <c r="AA362" i="11"/>
  <c r="AB362" i="11"/>
  <c r="AC362" i="11"/>
  <c r="AD362" i="11"/>
  <c r="AE362" i="11"/>
  <c r="D363" i="11"/>
  <c r="E363" i="11"/>
  <c r="F363" i="11"/>
  <c r="H363" i="11"/>
  <c r="I363" i="11"/>
  <c r="J363" i="11"/>
  <c r="K363" i="11"/>
  <c r="L363" i="11"/>
  <c r="M363" i="11"/>
  <c r="N363" i="11"/>
  <c r="O363" i="11"/>
  <c r="P363" i="11"/>
  <c r="Z363" i="11"/>
  <c r="AA363" i="11"/>
  <c r="AB363" i="11"/>
  <c r="AC363" i="11"/>
  <c r="AD363" i="11"/>
  <c r="AE363" i="11"/>
  <c r="D364" i="11"/>
  <c r="E364" i="11"/>
  <c r="F364" i="11"/>
  <c r="H364" i="11"/>
  <c r="I364" i="11"/>
  <c r="J364" i="11"/>
  <c r="K364" i="11"/>
  <c r="L364" i="11"/>
  <c r="M364" i="11"/>
  <c r="N364" i="11"/>
  <c r="O364" i="11"/>
  <c r="P364" i="11"/>
  <c r="Z364" i="11"/>
  <c r="AA364" i="11"/>
  <c r="AB364" i="11"/>
  <c r="AC364" i="11"/>
  <c r="AD364" i="11"/>
  <c r="AE364" i="11"/>
  <c r="D365" i="11"/>
  <c r="E365" i="11"/>
  <c r="F365" i="11"/>
  <c r="H365" i="11"/>
  <c r="I365" i="11"/>
  <c r="J365" i="11"/>
  <c r="K365" i="11"/>
  <c r="L365" i="11"/>
  <c r="M365" i="11"/>
  <c r="N365" i="11"/>
  <c r="O365" i="11"/>
  <c r="P365" i="11"/>
  <c r="Z365" i="11"/>
  <c r="AA365" i="11"/>
  <c r="AB365" i="11"/>
  <c r="AC365" i="11"/>
  <c r="AD365" i="11"/>
  <c r="AE365" i="11"/>
  <c r="D366" i="11"/>
  <c r="E366" i="11"/>
  <c r="F366" i="11"/>
  <c r="H366" i="11"/>
  <c r="I366" i="11"/>
  <c r="J366" i="11"/>
  <c r="K366" i="11"/>
  <c r="L366" i="11"/>
  <c r="M366" i="11"/>
  <c r="N366" i="11"/>
  <c r="O366" i="11"/>
  <c r="P366" i="11"/>
  <c r="Z366" i="11"/>
  <c r="AA366" i="11"/>
  <c r="AB366" i="11"/>
  <c r="AC366" i="11"/>
  <c r="AD366" i="11"/>
  <c r="AE366" i="11"/>
  <c r="D367" i="11"/>
  <c r="E367" i="11"/>
  <c r="F367" i="11"/>
  <c r="H367" i="11"/>
  <c r="I367" i="11"/>
  <c r="J367" i="11"/>
  <c r="K367" i="11"/>
  <c r="L367" i="11"/>
  <c r="M367" i="11"/>
  <c r="N367" i="11"/>
  <c r="O367" i="11"/>
  <c r="P367" i="11"/>
  <c r="Z367" i="11"/>
  <c r="AA367" i="11"/>
  <c r="AB367" i="11"/>
  <c r="AC367" i="11"/>
  <c r="AD367" i="11"/>
  <c r="AE367" i="11"/>
  <c r="D368" i="11"/>
  <c r="E368" i="11"/>
  <c r="F368" i="11"/>
  <c r="H368" i="11"/>
  <c r="I368" i="11"/>
  <c r="J368" i="11"/>
  <c r="K368" i="11"/>
  <c r="L368" i="11"/>
  <c r="M368" i="11"/>
  <c r="N368" i="11"/>
  <c r="O368" i="11"/>
  <c r="P368" i="11"/>
  <c r="Z368" i="11"/>
  <c r="AA368" i="11"/>
  <c r="AB368" i="11"/>
  <c r="AC368" i="11"/>
  <c r="AD368" i="11"/>
  <c r="AE368" i="11"/>
  <c r="D369" i="11"/>
  <c r="E369" i="11"/>
  <c r="F369" i="11"/>
  <c r="H369" i="11"/>
  <c r="I369" i="11"/>
  <c r="J369" i="11"/>
  <c r="K369" i="11"/>
  <c r="L369" i="11"/>
  <c r="M369" i="11"/>
  <c r="N369" i="11"/>
  <c r="O369" i="11"/>
  <c r="P369" i="11"/>
  <c r="Z369" i="11"/>
  <c r="AA369" i="11"/>
  <c r="AB369" i="11"/>
  <c r="AC369" i="11"/>
  <c r="AD369" i="11"/>
  <c r="AE369" i="11"/>
  <c r="D370" i="11"/>
  <c r="E370" i="11"/>
  <c r="F370" i="11"/>
  <c r="H370" i="11"/>
  <c r="I370" i="11"/>
  <c r="J370" i="11"/>
  <c r="K370" i="11"/>
  <c r="L370" i="11"/>
  <c r="M370" i="11"/>
  <c r="N370" i="11"/>
  <c r="O370" i="11"/>
  <c r="P370" i="11"/>
  <c r="Z370" i="11"/>
  <c r="AA370" i="11"/>
  <c r="AB370" i="11"/>
  <c r="AC370" i="11"/>
  <c r="AD370" i="11"/>
  <c r="AE370" i="11"/>
  <c r="D371" i="11"/>
  <c r="E371" i="11"/>
  <c r="F371" i="11"/>
  <c r="H371" i="11"/>
  <c r="I371" i="11"/>
  <c r="J371" i="11"/>
  <c r="K371" i="11"/>
  <c r="L371" i="11"/>
  <c r="M371" i="11"/>
  <c r="N371" i="11"/>
  <c r="O371" i="11"/>
  <c r="P371" i="11"/>
  <c r="Z371" i="11"/>
  <c r="AA371" i="11"/>
  <c r="AB371" i="11"/>
  <c r="AC371" i="11"/>
  <c r="AD371" i="11"/>
  <c r="AE371" i="11"/>
  <c r="D372" i="11"/>
  <c r="E372" i="11"/>
  <c r="F372" i="11"/>
  <c r="H372" i="11"/>
  <c r="I372" i="11"/>
  <c r="J372" i="11"/>
  <c r="K372" i="11"/>
  <c r="L372" i="11"/>
  <c r="M372" i="11"/>
  <c r="N372" i="11"/>
  <c r="O372" i="11"/>
  <c r="P372" i="11"/>
  <c r="Z372" i="11"/>
  <c r="AA372" i="11"/>
  <c r="AB372" i="11"/>
  <c r="AC372" i="11"/>
  <c r="AD372" i="11"/>
  <c r="AE372" i="11"/>
  <c r="D373" i="11"/>
  <c r="E373" i="11"/>
  <c r="F373" i="11"/>
  <c r="H373" i="11"/>
  <c r="I373" i="11"/>
  <c r="J373" i="11"/>
  <c r="K373" i="11"/>
  <c r="L373" i="11"/>
  <c r="M373" i="11"/>
  <c r="N373" i="11"/>
  <c r="O373" i="11"/>
  <c r="P373" i="11"/>
  <c r="Z373" i="11"/>
  <c r="AA373" i="11"/>
  <c r="AB373" i="11"/>
  <c r="AC373" i="11"/>
  <c r="AD373" i="11"/>
  <c r="AE373" i="11"/>
  <c r="D374" i="11"/>
  <c r="E374" i="11"/>
  <c r="F374" i="11"/>
  <c r="H374" i="11"/>
  <c r="I374" i="11"/>
  <c r="J374" i="11"/>
  <c r="K374" i="11"/>
  <c r="L374" i="11"/>
  <c r="M374" i="11"/>
  <c r="N374" i="11"/>
  <c r="O374" i="11"/>
  <c r="P374" i="11"/>
  <c r="Z374" i="11"/>
  <c r="AA374" i="11"/>
  <c r="AB374" i="11"/>
  <c r="AC374" i="11"/>
  <c r="AD374" i="11"/>
  <c r="AE374" i="11"/>
  <c r="D375" i="11"/>
  <c r="E375" i="11"/>
  <c r="F375" i="11"/>
  <c r="H375" i="11"/>
  <c r="I375" i="11"/>
  <c r="J375" i="11"/>
  <c r="K375" i="11"/>
  <c r="L375" i="11"/>
  <c r="M375" i="11"/>
  <c r="N375" i="11"/>
  <c r="O375" i="11"/>
  <c r="P375" i="11"/>
  <c r="Z375" i="11"/>
  <c r="AA375" i="11"/>
  <c r="AB375" i="11"/>
  <c r="AC375" i="11"/>
  <c r="AD375" i="11"/>
  <c r="AE375" i="11"/>
  <c r="D376" i="11"/>
  <c r="E376" i="11"/>
  <c r="F376" i="11"/>
  <c r="H376" i="11"/>
  <c r="I376" i="11"/>
  <c r="J376" i="11"/>
  <c r="K376" i="11"/>
  <c r="L376" i="11"/>
  <c r="M376" i="11"/>
  <c r="N376" i="11"/>
  <c r="O376" i="11"/>
  <c r="P376" i="11"/>
  <c r="Z376" i="11"/>
  <c r="AA376" i="11"/>
  <c r="AB376" i="11"/>
  <c r="AC376" i="11"/>
  <c r="AD376" i="11"/>
  <c r="AE376" i="11"/>
  <c r="D377" i="11"/>
  <c r="E377" i="11"/>
  <c r="F377" i="11"/>
  <c r="H377" i="11"/>
  <c r="I377" i="11"/>
  <c r="J377" i="11"/>
  <c r="K377" i="11"/>
  <c r="L377" i="11"/>
  <c r="M377" i="11"/>
  <c r="N377" i="11"/>
  <c r="O377" i="11"/>
  <c r="P377" i="11"/>
  <c r="Z377" i="11"/>
  <c r="AA377" i="11"/>
  <c r="AB377" i="11"/>
  <c r="AC377" i="11"/>
  <c r="AD377" i="11"/>
  <c r="AE377" i="11"/>
  <c r="D378" i="11"/>
  <c r="E378" i="11"/>
  <c r="F378" i="11"/>
  <c r="H378" i="11"/>
  <c r="I378" i="11"/>
  <c r="J378" i="11"/>
  <c r="K378" i="11"/>
  <c r="L378" i="11"/>
  <c r="M378" i="11"/>
  <c r="N378" i="11"/>
  <c r="O378" i="11"/>
  <c r="P378" i="11"/>
  <c r="Z378" i="11"/>
  <c r="AA378" i="11"/>
  <c r="AB378" i="11"/>
  <c r="AC378" i="11"/>
  <c r="AD378" i="11"/>
  <c r="AE378" i="11"/>
  <c r="D379" i="11"/>
  <c r="E379" i="11"/>
  <c r="F379" i="11"/>
  <c r="H379" i="11"/>
  <c r="I379" i="11"/>
  <c r="J379" i="11"/>
  <c r="K379" i="11"/>
  <c r="L379" i="11"/>
  <c r="M379" i="11"/>
  <c r="N379" i="11"/>
  <c r="O379" i="11"/>
  <c r="P379" i="11"/>
  <c r="Z379" i="11"/>
  <c r="AA379" i="11"/>
  <c r="AB379" i="11"/>
  <c r="AC379" i="11"/>
  <c r="AD379" i="11"/>
  <c r="AE379" i="11"/>
  <c r="D380" i="11"/>
  <c r="E380" i="11"/>
  <c r="F380" i="11"/>
  <c r="H380" i="11"/>
  <c r="I380" i="11"/>
  <c r="J380" i="11"/>
  <c r="K380" i="11"/>
  <c r="L380" i="11"/>
  <c r="M380" i="11"/>
  <c r="N380" i="11"/>
  <c r="O380" i="11"/>
  <c r="P380" i="11"/>
  <c r="Z380" i="11"/>
  <c r="AA380" i="11"/>
  <c r="AB380" i="11"/>
  <c r="AC380" i="11"/>
  <c r="AD380" i="11"/>
  <c r="AE380" i="11"/>
  <c r="D381" i="11"/>
  <c r="E381" i="11"/>
  <c r="F381" i="11"/>
  <c r="H381" i="11"/>
  <c r="I381" i="11"/>
  <c r="J381" i="11"/>
  <c r="K381" i="11"/>
  <c r="L381" i="11"/>
  <c r="M381" i="11"/>
  <c r="N381" i="11"/>
  <c r="O381" i="11"/>
  <c r="P381" i="11"/>
  <c r="Z381" i="11"/>
  <c r="AA381" i="11"/>
  <c r="AB381" i="11"/>
  <c r="AC381" i="11"/>
  <c r="AD381" i="11"/>
  <c r="AE381" i="11"/>
  <c r="D382" i="11"/>
  <c r="E382" i="11"/>
  <c r="F382" i="11"/>
  <c r="H382" i="11"/>
  <c r="I382" i="11"/>
  <c r="J382" i="11"/>
  <c r="K382" i="11"/>
  <c r="L382" i="11"/>
  <c r="M382" i="11"/>
  <c r="N382" i="11"/>
  <c r="O382" i="11"/>
  <c r="P382" i="11"/>
  <c r="Z382" i="11"/>
  <c r="AA382" i="11"/>
  <c r="AB382" i="11"/>
  <c r="AC382" i="11"/>
  <c r="AD382" i="11"/>
  <c r="AE382" i="11"/>
  <c r="D383" i="11"/>
  <c r="E383" i="11"/>
  <c r="F383" i="11"/>
  <c r="H383" i="11"/>
  <c r="I383" i="11"/>
  <c r="J383" i="11"/>
  <c r="K383" i="11"/>
  <c r="L383" i="11"/>
  <c r="M383" i="11"/>
  <c r="N383" i="11"/>
  <c r="O383" i="11"/>
  <c r="P383" i="11"/>
  <c r="Z383" i="11"/>
  <c r="AA383" i="11"/>
  <c r="AB383" i="11"/>
  <c r="AC383" i="11"/>
  <c r="AD383" i="11"/>
  <c r="AE383" i="11"/>
  <c r="D384" i="11"/>
  <c r="E384" i="11"/>
  <c r="F384" i="11"/>
  <c r="H384" i="11"/>
  <c r="I384" i="11"/>
  <c r="J384" i="11"/>
  <c r="K384" i="11"/>
  <c r="L384" i="11"/>
  <c r="M384" i="11"/>
  <c r="N384" i="11"/>
  <c r="O384" i="11"/>
  <c r="P384" i="11"/>
  <c r="Z384" i="11"/>
  <c r="AA384" i="11"/>
  <c r="AB384" i="11"/>
  <c r="AC384" i="11"/>
  <c r="AD384" i="11"/>
  <c r="AE384" i="11"/>
  <c r="D385" i="11"/>
  <c r="E385" i="11"/>
  <c r="F385" i="11"/>
  <c r="H385" i="11"/>
  <c r="I385" i="11"/>
  <c r="J385" i="11"/>
  <c r="K385" i="11"/>
  <c r="L385" i="11"/>
  <c r="M385" i="11"/>
  <c r="N385" i="11"/>
  <c r="O385" i="11"/>
  <c r="P385" i="11"/>
  <c r="Z385" i="11"/>
  <c r="AA385" i="11"/>
  <c r="AB385" i="11"/>
  <c r="AC385" i="11"/>
  <c r="AD385" i="11"/>
  <c r="AE385" i="11"/>
  <c r="D386" i="11"/>
  <c r="E386" i="11"/>
  <c r="F386" i="11"/>
  <c r="H386" i="11"/>
  <c r="I386" i="11"/>
  <c r="J386" i="11"/>
  <c r="K386" i="11"/>
  <c r="L386" i="11"/>
  <c r="M386" i="11"/>
  <c r="N386" i="11"/>
  <c r="O386" i="11"/>
  <c r="P386" i="11"/>
  <c r="Z386" i="11"/>
  <c r="AA386" i="11"/>
  <c r="AB386" i="11"/>
  <c r="AC386" i="11"/>
  <c r="AD386" i="11"/>
  <c r="AE386" i="11"/>
  <c r="D387" i="11"/>
  <c r="E387" i="11"/>
  <c r="F387" i="11"/>
  <c r="H387" i="11"/>
  <c r="I387" i="11"/>
  <c r="J387" i="11"/>
  <c r="K387" i="11"/>
  <c r="L387" i="11"/>
  <c r="M387" i="11"/>
  <c r="N387" i="11"/>
  <c r="O387" i="11"/>
  <c r="P387" i="11"/>
  <c r="Z387" i="11"/>
  <c r="AA387" i="11"/>
  <c r="AB387" i="11"/>
  <c r="AC387" i="11"/>
  <c r="AD387" i="11"/>
  <c r="AE387" i="11"/>
  <c r="D388" i="11"/>
  <c r="E388" i="11"/>
  <c r="F388" i="11"/>
  <c r="H388" i="11"/>
  <c r="I388" i="11"/>
  <c r="J388" i="11"/>
  <c r="K388" i="11"/>
  <c r="L388" i="11"/>
  <c r="M388" i="11"/>
  <c r="N388" i="11"/>
  <c r="O388" i="11"/>
  <c r="P388" i="11"/>
  <c r="Z388" i="11"/>
  <c r="AA388" i="11"/>
  <c r="AB388" i="11"/>
  <c r="AC388" i="11"/>
  <c r="AD388" i="11"/>
  <c r="AE388" i="11"/>
  <c r="D389" i="11"/>
  <c r="E389" i="11"/>
  <c r="F389" i="11"/>
  <c r="H389" i="11"/>
  <c r="I389" i="11"/>
  <c r="J389" i="11"/>
  <c r="K389" i="11"/>
  <c r="L389" i="11"/>
  <c r="M389" i="11"/>
  <c r="N389" i="11"/>
  <c r="O389" i="11"/>
  <c r="P389" i="11"/>
  <c r="Z389" i="11"/>
  <c r="AA389" i="11"/>
  <c r="AB389" i="11"/>
  <c r="AC389" i="11"/>
  <c r="AD389" i="11"/>
  <c r="AE389" i="11"/>
  <c r="D390" i="11"/>
  <c r="E390" i="11"/>
  <c r="F390" i="11"/>
  <c r="H390" i="11"/>
  <c r="I390" i="11"/>
  <c r="J390" i="11"/>
  <c r="K390" i="11"/>
  <c r="L390" i="11"/>
  <c r="M390" i="11"/>
  <c r="N390" i="11"/>
  <c r="O390" i="11"/>
  <c r="P390" i="11"/>
  <c r="Z390" i="11"/>
  <c r="AA390" i="11"/>
  <c r="AB390" i="11"/>
  <c r="AC390" i="11"/>
  <c r="AD390" i="11"/>
  <c r="AE390" i="11"/>
  <c r="D391" i="11"/>
  <c r="E391" i="11"/>
  <c r="F391" i="11"/>
  <c r="H391" i="11"/>
  <c r="I391" i="11"/>
  <c r="J391" i="11"/>
  <c r="K391" i="11"/>
  <c r="L391" i="11"/>
  <c r="M391" i="11"/>
  <c r="N391" i="11"/>
  <c r="O391" i="11"/>
  <c r="P391" i="11"/>
  <c r="Z391" i="11"/>
  <c r="AA391" i="11"/>
  <c r="AB391" i="11"/>
  <c r="AC391" i="11"/>
  <c r="AD391" i="11"/>
  <c r="AE391" i="11"/>
  <c r="D392" i="11"/>
  <c r="E392" i="11"/>
  <c r="F392" i="11"/>
  <c r="H392" i="11"/>
  <c r="I392" i="11"/>
  <c r="J392" i="11"/>
  <c r="K392" i="11"/>
  <c r="L392" i="11"/>
  <c r="M392" i="11"/>
  <c r="N392" i="11"/>
  <c r="O392" i="11"/>
  <c r="P392" i="11"/>
  <c r="Z392" i="11"/>
  <c r="AA392" i="11"/>
  <c r="AB392" i="11"/>
  <c r="AC392" i="11"/>
  <c r="AD392" i="11"/>
  <c r="AE392" i="11"/>
  <c r="D393" i="11"/>
  <c r="E393" i="11"/>
  <c r="F393" i="11"/>
  <c r="H393" i="11"/>
  <c r="I393" i="11"/>
  <c r="J393" i="11"/>
  <c r="K393" i="11"/>
  <c r="L393" i="11"/>
  <c r="M393" i="11"/>
  <c r="N393" i="11"/>
  <c r="O393" i="11"/>
  <c r="P393" i="11"/>
  <c r="Z393" i="11"/>
  <c r="AA393" i="11"/>
  <c r="AB393" i="11"/>
  <c r="AC393" i="11"/>
  <c r="AD393" i="11"/>
  <c r="AE393" i="11"/>
  <c r="D394" i="11"/>
  <c r="E394" i="11"/>
  <c r="F394" i="11"/>
  <c r="H394" i="11"/>
  <c r="I394" i="11"/>
  <c r="J394" i="11"/>
  <c r="K394" i="11"/>
  <c r="L394" i="11"/>
  <c r="M394" i="11"/>
  <c r="N394" i="11"/>
  <c r="O394" i="11"/>
  <c r="P394" i="11"/>
  <c r="Z394" i="11"/>
  <c r="AA394" i="11"/>
  <c r="AB394" i="11"/>
  <c r="AC394" i="11"/>
  <c r="AD394" i="11"/>
  <c r="AE394" i="11"/>
  <c r="D395" i="11"/>
  <c r="E395" i="11"/>
  <c r="F395" i="11"/>
  <c r="H395" i="11"/>
  <c r="I395" i="11"/>
  <c r="J395" i="11"/>
  <c r="K395" i="11"/>
  <c r="L395" i="11"/>
  <c r="M395" i="11"/>
  <c r="N395" i="11"/>
  <c r="O395" i="11"/>
  <c r="P395" i="11"/>
  <c r="Z395" i="11"/>
  <c r="AA395" i="11"/>
  <c r="AB395" i="11"/>
  <c r="AC395" i="11"/>
  <c r="AD395" i="11"/>
  <c r="AE395" i="11"/>
  <c r="D396" i="11"/>
  <c r="E396" i="11"/>
  <c r="F396" i="11"/>
  <c r="H396" i="11"/>
  <c r="I396" i="11"/>
  <c r="J396" i="11"/>
  <c r="K396" i="11"/>
  <c r="L396" i="11"/>
  <c r="M396" i="11"/>
  <c r="N396" i="11"/>
  <c r="O396" i="11"/>
  <c r="P396" i="11"/>
  <c r="Z396" i="11"/>
  <c r="AA396" i="11"/>
  <c r="AB396" i="11"/>
  <c r="AC396" i="11"/>
  <c r="AD396" i="11"/>
  <c r="AE396" i="11"/>
  <c r="D397" i="11"/>
  <c r="E397" i="11"/>
  <c r="F397" i="11"/>
  <c r="H397" i="11"/>
  <c r="I397" i="11"/>
  <c r="J397" i="11"/>
  <c r="K397" i="11"/>
  <c r="L397" i="11"/>
  <c r="M397" i="11"/>
  <c r="N397" i="11"/>
  <c r="O397" i="11"/>
  <c r="P397" i="11"/>
  <c r="Z397" i="11"/>
  <c r="AA397" i="11"/>
  <c r="AB397" i="11"/>
  <c r="AC397" i="11"/>
  <c r="AD397" i="11"/>
  <c r="AE397" i="11"/>
  <c r="D398" i="11"/>
  <c r="E398" i="11"/>
  <c r="F398" i="11"/>
  <c r="H398" i="11"/>
  <c r="I398" i="11"/>
  <c r="J398" i="11"/>
  <c r="K398" i="11"/>
  <c r="L398" i="11"/>
  <c r="M398" i="11"/>
  <c r="N398" i="11"/>
  <c r="O398" i="11"/>
  <c r="P398" i="11"/>
  <c r="Z398" i="11"/>
  <c r="AA398" i="11"/>
  <c r="AB398" i="11"/>
  <c r="AC398" i="11"/>
  <c r="AD398" i="11"/>
  <c r="AE398" i="11"/>
  <c r="D399" i="11"/>
  <c r="E399" i="11"/>
  <c r="F399" i="11"/>
  <c r="H399" i="11"/>
  <c r="I399" i="11"/>
  <c r="J399" i="11"/>
  <c r="K399" i="11"/>
  <c r="L399" i="11"/>
  <c r="M399" i="11"/>
  <c r="N399" i="11"/>
  <c r="O399" i="11"/>
  <c r="P399" i="11"/>
  <c r="Z399" i="11"/>
  <c r="AA399" i="11"/>
  <c r="AB399" i="11"/>
  <c r="AC399" i="11"/>
  <c r="AD399" i="11"/>
  <c r="AE399" i="11"/>
  <c r="D400" i="11"/>
  <c r="E400" i="11"/>
  <c r="F400" i="11"/>
  <c r="H400" i="11"/>
  <c r="I400" i="11"/>
  <c r="J400" i="11"/>
  <c r="K400" i="11"/>
  <c r="L400" i="11"/>
  <c r="M400" i="11"/>
  <c r="N400" i="11"/>
  <c r="O400" i="11"/>
  <c r="P400" i="11"/>
  <c r="Z400" i="11"/>
  <c r="AA400" i="11"/>
  <c r="AB400" i="11"/>
  <c r="AC400" i="11"/>
  <c r="AD400" i="11"/>
  <c r="AE400" i="11"/>
  <c r="F401"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 i="34"/>
  <c r="B1" i="33"/>
  <c r="B1" i="24"/>
  <c r="B1" i="27"/>
  <c r="A5" i="40"/>
  <c r="A6" i="40"/>
  <c r="A7" i="40"/>
  <c r="A8" i="40"/>
  <c r="A9" i="40"/>
  <c r="A10" i="40"/>
  <c r="A11" i="40"/>
  <c r="A12" i="40"/>
  <c r="A13" i="40"/>
  <c r="D13" i="40"/>
  <c r="D4" i="40"/>
  <c r="D5" i="40"/>
  <c r="D6" i="40"/>
  <c r="D7" i="40"/>
  <c r="D8" i="40"/>
  <c r="D9" i="40"/>
  <c r="D10" i="40"/>
  <c r="D11" i="40"/>
  <c r="D12" i="40"/>
  <c r="D3" i="40"/>
  <c r="D2" i="40"/>
  <c r="A3" i="40"/>
  <c r="A4" i="40"/>
  <c r="A2" i="40"/>
  <c r="A1" i="40"/>
  <c r="D27" i="18"/>
  <c r="D26" i="18"/>
  <c r="A26" i="18"/>
  <c r="D18" i="5"/>
  <c r="D19" i="5"/>
  <c r="D20" i="5"/>
  <c r="D17" i="5"/>
  <c r="D16" i="1"/>
  <c r="D18" i="1"/>
  <c r="D19" i="1"/>
  <c r="D20" i="1"/>
  <c r="D21" i="1"/>
  <c r="D17" i="1"/>
  <c r="D4" i="1"/>
  <c r="D5" i="1"/>
  <c r="D6" i="1"/>
  <c r="D7" i="1"/>
  <c r="D8" i="1"/>
  <c r="D9" i="1"/>
  <c r="D10" i="1"/>
  <c r="D11" i="1"/>
  <c r="D12" i="1"/>
  <c r="D13" i="1"/>
  <c r="D14" i="1"/>
  <c r="D15" i="1"/>
  <c r="D3" i="1"/>
  <c r="D2" i="1"/>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A13" i="24"/>
  <c r="A12" i="24"/>
  <c r="A11" i="24"/>
  <c r="A10" i="24"/>
  <c r="A9" i="24"/>
  <c r="A8" i="24"/>
  <c r="A7" i="24"/>
  <c r="A6" i="24"/>
  <c r="A5" i="24"/>
  <c r="A4" i="24"/>
  <c r="A3" i="24"/>
  <c r="A2" i="24"/>
  <c r="A1" i="2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117" i="10"/>
  <c r="E117" i="10"/>
  <c r="D118" i="10"/>
  <c r="E118" i="10"/>
  <c r="D1" i="10"/>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A122" i="39"/>
  <c r="A123" i="39"/>
  <c r="A125" i="39"/>
  <c r="A126" i="39"/>
  <c r="A128" i="39"/>
  <c r="A132" i="39"/>
  <c r="A133" i="39"/>
  <c r="A134" i="39"/>
  <c r="A137" i="39"/>
  <c r="A138" i="39"/>
  <c r="A140" i="39"/>
  <c r="A141" i="39"/>
  <c r="A142" i="39"/>
  <c r="A147" i="39"/>
  <c r="A151" i="39"/>
  <c r="A153" i="39"/>
  <c r="A154" i="39"/>
  <c r="A157" i="39"/>
  <c r="A158" i="39"/>
  <c r="A159" i="39"/>
  <c r="A160" i="39"/>
  <c r="A170" i="39"/>
  <c r="A171" i="39"/>
  <c r="A172" i="39"/>
  <c r="A173" i="39"/>
  <c r="A174" i="39"/>
  <c r="A176" i="39"/>
  <c r="A177" i="39"/>
  <c r="A178" i="39"/>
  <c r="A179" i="39"/>
  <c r="A191" i="39"/>
  <c r="A193" i="39"/>
  <c r="A194" i="39"/>
  <c r="A195" i="39"/>
  <c r="A196" i="39"/>
  <c r="A201" i="39"/>
  <c r="A205" i="39"/>
  <c r="A206" i="39"/>
  <c r="A209" i="39"/>
  <c r="A210" i="39"/>
  <c r="A212" i="39"/>
  <c r="A213" i="39"/>
  <c r="A214" i="39"/>
  <c r="A215" i="39"/>
  <c r="A217" i="39"/>
  <c r="A219" i="39"/>
  <c r="A220" i="39"/>
  <c r="A223" i="39"/>
  <c r="A225" i="39"/>
  <c r="A226" i="39"/>
  <c r="A227" i="39"/>
  <c r="A228" i="39"/>
  <c r="A254" i="39"/>
  <c r="A255" i="39"/>
  <c r="A256" i="39"/>
  <c r="A285" i="39"/>
  <c r="A286" i="39"/>
  <c r="A288" i="39"/>
  <c r="A289" i="39"/>
  <c r="A290" i="39"/>
  <c r="A291" i="39"/>
  <c r="A294" i="39"/>
  <c r="A296" i="39"/>
  <c r="A302" i="39"/>
  <c r="A303" i="39"/>
  <c r="A305" i="39"/>
  <c r="A308" i="39"/>
  <c r="A309" i="39"/>
  <c r="A312" i="39"/>
  <c r="A315" i="39"/>
  <c r="A316" i="39"/>
  <c r="A318" i="39"/>
  <c r="A321" i="39"/>
  <c r="A322" i="39"/>
  <c r="A323" i="39"/>
  <c r="A119" i="39"/>
  <c r="A114" i="39"/>
  <c r="A113" i="39"/>
  <c r="A112" i="39"/>
  <c r="A111" i="39"/>
  <c r="A107" i="39"/>
  <c r="A106" i="39"/>
  <c r="A105" i="39"/>
  <c r="A104" i="39"/>
  <c r="A99" i="39"/>
  <c r="A96" i="39"/>
  <c r="A95" i="39"/>
  <c r="A94" i="39"/>
  <c r="A93" i="39"/>
  <c r="A92" i="39"/>
  <c r="A91" i="39"/>
  <c r="A73" i="39"/>
  <c r="A72" i="39"/>
  <c r="A71" i="39"/>
  <c r="A70" i="39"/>
  <c r="A68" i="39"/>
  <c r="A67" i="39"/>
  <c r="A64" i="39"/>
  <c r="A63" i="39"/>
  <c r="A62" i="39"/>
  <c r="A57" i="39"/>
  <c r="A36" i="39"/>
  <c r="A35" i="39"/>
  <c r="A33" i="39"/>
  <c r="A32" i="39"/>
  <c r="A31" i="39"/>
  <c r="A30" i="39"/>
  <c r="A11"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D3" i="12"/>
  <c r="D4" i="12"/>
  <c r="D5" i="12"/>
  <c r="D6" i="12"/>
  <c r="D7" i="12"/>
  <c r="D8" i="12"/>
  <c r="D9" i="12"/>
  <c r="D2" i="12"/>
  <c r="A27" i="12"/>
  <c r="A29" i="12"/>
  <c r="A17" i="12"/>
  <c r="A14" i="12"/>
  <c r="A12" i="12"/>
  <c r="A11" i="12"/>
  <c r="A10" i="12"/>
  <c r="A8" i="12"/>
  <c r="A7" i="12"/>
  <c r="A5" i="12"/>
  <c r="A4" i="12"/>
  <c r="A3" i="12"/>
  <c r="A2" i="12"/>
  <c r="A1" i="12"/>
  <c r="A21" i="20"/>
  <c r="A1" i="20"/>
  <c r="D3" i="5"/>
  <c r="D4" i="5"/>
  <c r="D5" i="5"/>
  <c r="D6" i="5"/>
  <c r="D7" i="5"/>
  <c r="D8" i="5"/>
  <c r="D9" i="5"/>
  <c r="D10" i="5"/>
  <c r="D11" i="5"/>
  <c r="D12" i="5"/>
  <c r="D13" i="5"/>
  <c r="D14" i="5"/>
  <c r="D15" i="5"/>
  <c r="D16" i="5"/>
  <c r="D2" i="5"/>
  <c r="A16" i="5"/>
  <c r="A15" i="5"/>
  <c r="A14" i="5"/>
  <c r="A13" i="5"/>
  <c r="A11" i="5"/>
  <c r="A10" i="5"/>
  <c r="A9" i="5"/>
  <c r="A7" i="5"/>
  <c r="A5" i="5"/>
  <c r="A3" i="5"/>
  <c r="A2" i="5"/>
  <c r="A1" i="5"/>
  <c r="A3" i="1"/>
  <c r="A4" i="1"/>
  <c r="A5" i="1"/>
  <c r="A6" i="1"/>
  <c r="A7" i="1"/>
  <c r="A8" i="1"/>
  <c r="A9" i="1"/>
  <c r="A10" i="1"/>
  <c r="A11" i="1"/>
  <c r="A12" i="1"/>
  <c r="A13" i="1"/>
  <c r="A14" i="1"/>
  <c r="A15" i="1"/>
  <c r="A16" i="1"/>
  <c r="A17" i="1"/>
  <c r="A18" i="1"/>
  <c r="A19" i="1"/>
  <c r="A20" i="1"/>
  <c r="A21" i="1"/>
  <c r="A2" i="1"/>
  <c r="A1" i="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1" i="15"/>
  <c r="E8" i="34"/>
  <c r="E9" i="34"/>
  <c r="E10" i="34"/>
  <c r="E11" i="34"/>
  <c r="E12" i="34"/>
  <c r="E13" i="36"/>
  <c r="E19" i="36"/>
  <c r="E23" i="36"/>
  <c r="E25" i="36"/>
  <c r="E33" i="36"/>
  <c r="E48" i="36"/>
  <c r="E56" i="36"/>
  <c r="E64" i="36"/>
  <c r="E72" i="36"/>
  <c r="E91" i="36"/>
  <c r="E97" i="36"/>
  <c r="E103" i="36"/>
  <c r="E111" i="36"/>
  <c r="E2" i="36"/>
  <c r="E1" i="14"/>
  <c r="D1" i="14"/>
  <c r="C1" i="14"/>
  <c r="B1" i="14"/>
  <c r="F3" i="29"/>
  <c r="F4" i="29"/>
  <c r="F5" i="29"/>
  <c r="F6" i="29"/>
  <c r="F7" i="29"/>
  <c r="F8" i="29"/>
  <c r="F9" i="29"/>
  <c r="F10" i="29"/>
  <c r="F11" i="29"/>
  <c r="F12" i="29"/>
  <c r="F13" i="29"/>
  <c r="E3" i="29"/>
  <c r="E4" i="29"/>
  <c r="E5" i="29"/>
  <c r="E6" i="29"/>
  <c r="E7" i="29"/>
  <c r="E8" i="29"/>
  <c r="E9" i="29"/>
  <c r="E10" i="29"/>
  <c r="E11" i="29"/>
  <c r="E12" i="29"/>
  <c r="E13" i="29"/>
  <c r="L9" i="18"/>
  <c r="F2" i="36"/>
  <c r="D2" i="36"/>
  <c r="F1" i="36"/>
  <c r="F1" i="35"/>
  <c r="C117" i="10"/>
  <c r="C118" i="10"/>
  <c r="D25" i="18"/>
  <c r="D24" i="18"/>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15"/>
  <c r="B1" i="10"/>
  <c r="B1" i="12"/>
  <c r="B1" i="20"/>
  <c r="B1" i="5"/>
  <c r="B1" i="1"/>
  <c r="C1" i="29"/>
  <c r="B1" i="29"/>
  <c r="I1" i="34"/>
  <c r="J1" i="34"/>
  <c r="B1" i="16"/>
  <c r="E1" i="10"/>
  <c r="C1" i="10"/>
  <c r="D8" i="34"/>
  <c r="D9" i="34"/>
  <c r="D10" i="34"/>
  <c r="D11" i="34"/>
  <c r="D12" i="34"/>
  <c r="E1" i="33"/>
  <c r="F1" i="27"/>
  <c r="E1" i="27"/>
  <c r="D22" i="18"/>
  <c r="D21" i="18"/>
  <c r="D20" i="18"/>
  <c r="D19" i="18"/>
  <c r="D18" i="18"/>
  <c r="D17" i="18"/>
  <c r="D16" i="18"/>
  <c r="D2" i="18"/>
  <c r="D12" i="18"/>
  <c r="D15" i="18"/>
  <c r="D14" i="18"/>
  <c r="D13" i="18"/>
  <c r="D11" i="18"/>
  <c r="D10" i="18"/>
  <c r="D9" i="18"/>
  <c r="D8" i="18"/>
  <c r="D6" i="18"/>
  <c r="D5" i="18"/>
  <c r="D4" i="18"/>
  <c r="D3" i="18"/>
  <c r="H1" i="16"/>
  <c r="D1" i="27"/>
  <c r="E1" i="16"/>
  <c r="D1" i="16"/>
  <c r="C1" i="16"/>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<sst xmlns="http://schemas.openxmlformats.org/spreadsheetml/2006/main" count="4163" uniqueCount="4043">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</sst>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1">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lter/Documents/GitHub/polycraft/config/Polycraft%20Materia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row r="338">
          <cell r="B338" t="str">
            <v>Chromia Alumina</v>
          </cell>
          <cell r="C338" t="str">
            <v>Cr2O3-Al2O3</v>
          </cell>
          <cell r="D338" t="str">
            <v>Solid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Ores"/>
      <sheetName val="Ingots"/>
      <sheetName val="Block (Comp)"/>
      <sheetName val="Catalysts"/>
      <sheetName val="Element Vessels"/>
      <sheetName val="Complex Vessels"/>
      <sheetName val="Compound Vessels"/>
      <sheetName val="Pellets (Poly)"/>
      <sheetName val="Fibers (Poly)"/>
      <sheetName val="Bricks"/>
      <sheetName val="Blocks (Poly)"/>
      <sheetName val="Slabs (Poly)"/>
      <sheetName val="Walls (Poly)"/>
      <sheetName val="Stairs (Poly)"/>
      <sheetName val="Molds"/>
      <sheetName val="Molded Items"/>
      <sheetName val="Gripped Tools"/>
      <sheetName val="Pogo Stick"/>
      <sheetName val="Inventories"/>
      <sheetName val="Custom Item"/>
      <sheetName val="Internal"/>
    </sheetNames>
    <sheetDataSet>
      <sheetData sheetId="0"/>
      <sheetData sheetId="1"/>
      <sheetData sheetId="2"/>
      <sheetData sheetId="3"/>
      <sheetData sheetId="4"/>
      <sheetData sheetId="5"/>
      <sheetData sheetId="6"/>
      <sheetData sheetId="7"/>
      <sheetData sheetId="8">
        <row r="68">
          <cell r="F68" t="str">
            <v>Bag (PolyIsoPrene Pellets)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1"/>
  <sheetViews>
    <sheetView workbookViewId="0">
      <pane ySplit="1" topLeftCell="A2" activePane="bottomLeft" state="frozen"/>
      <selection pane="bottomLeft" activeCell="F36" sqref="F36"/>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4024</v>
      </c>
      <c r="B1" s="20" t="s">
        <v>4023</v>
      </c>
      <c r="C1" s="43" t="str">
        <f>Ores!$C$1</f>
        <v>Ore</v>
      </c>
      <c r="D1" s="43" t="str">
        <f>Ingots!$C$1</f>
        <v>Ingot</v>
      </c>
      <c r="E1" s="43" t="str">
        <f>'Block (Comp)'!$C$1</f>
        <v>Compressed Block</v>
      </c>
      <c r="F1" s="43" t="str">
        <f>Catalysts!C1</f>
        <v>Catalyst</v>
      </c>
      <c r="G1" s="43" t="s">
        <v>3986</v>
      </c>
      <c r="H1" s="43" t="s">
        <v>3987</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3552</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22</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20</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21</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31</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334</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334</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334</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334</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Potassium Hydroxide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Zeolite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f>Inventories!$D17</f>
        <v>0</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Zinc II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Rubber Mesh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Tungsten VI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Rubber Mesh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Samarium III Chloride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Trampoline Mesh</v>
      </c>
      <c r="AF20" s="45" t="str">
        <f>'[1]Items (MC)'!B20</f>
        <v>Stone Pickaxe</v>
      </c>
      <c r="AG20" s="45" t="str">
        <f>'[1]Blocks (MC)'!B20</f>
        <v>Leaves</v>
      </c>
    </row>
    <row r="21" spans="1:33" x14ac:dyDescent="0.2">
      <c r="A21">
        <f>COUNTIF(U:U,"??*")</f>
        <v>114</v>
      </c>
      <c r="B21" t="str">
        <f>U1</f>
        <v>Polymer Fibers</v>
      </c>
      <c r="C21" s="44" t="str">
        <f>Ores!$C$21</f>
        <v>Bitumen</v>
      </c>
      <c r="D21" s="44">
        <f>Ingots!C21</f>
        <v>0</v>
      </c>
      <c r="E21" s="44" t="str">
        <f>'Block (Comp)'!C21</f>
        <v>Block of Bitumen</v>
      </c>
      <c r="F21" s="45" t="str">
        <f>Catalysts!$C$21</f>
        <v>Magnesium Oxide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f>'Block (Comp)'!C22</f>
        <v>0</v>
      </c>
      <c r="F22" s="45" t="str">
        <f>Catalysts!$C$22</f>
        <v>Magnesium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f>Ores!C23</f>
        <v>0</v>
      </c>
      <c r="D23" s="44">
        <f>Ingots!C23</f>
        <v>0</v>
      </c>
      <c r="E23" s="44">
        <f>'Block (Comp)'!C23</f>
        <v>0</v>
      </c>
      <c r="F23" s="45" t="str">
        <f>Catalysts!$C$23</f>
        <v>Copper II Sulfate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f>Ores!C24</f>
        <v>0</v>
      </c>
      <c r="D24" s="44">
        <f>Ingots!C24</f>
        <v>0</v>
      </c>
      <c r="E24" s="44">
        <f>'Block (Comp)'!C24</f>
        <v>0</v>
      </c>
      <c r="F24" s="45" t="str">
        <f>Catalysts!$C$24</f>
        <v>Calcium Hydride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Phosphorus Pentoxide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Trimethyl Orthoformate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16</v>
      </c>
      <c r="B27" t="str">
        <f>AB1</f>
        <v>Inventory</v>
      </c>
      <c r="C27" s="44">
        <f>Ores!C27</f>
        <v>0</v>
      </c>
      <c r="D27" s="44">
        <f>Ingots!C27</f>
        <v>0</v>
      </c>
      <c r="E27" s="44">
        <f>'Block (Comp)'!C27</f>
        <v>0</v>
      </c>
      <c r="F27" s="45" t="str">
        <f>Catalysts!$C$27</f>
        <v>Aluminoxane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Sodium Hydroxide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f>'Custom Item'!$C28</f>
        <v>0</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Triethylaluminium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f>'Custom Item'!$C29</f>
        <v>0</v>
      </c>
      <c r="AF29" s="45" t="str">
        <f>'[1]Items (MC)'!B29</f>
        <v>Golden Sword</v>
      </c>
      <c r="AG29" s="45" t="str">
        <f>'[1]Blocks (MC)'!B29</f>
        <v>Golden Rail</v>
      </c>
    </row>
    <row r="30" spans="1:33" x14ac:dyDescent="0.2">
      <c r="A30">
        <f>COUNTIF(AE:AE,"??*")</f>
        <v>27</v>
      </c>
      <c r="B30" t="str">
        <f>AE1</f>
        <v>Custom Item</v>
      </c>
      <c r="C30" s="44">
        <f>Ores!C30</f>
        <v>0</v>
      </c>
      <c r="D30" s="44">
        <f>Ingots!C30</f>
        <v>0</v>
      </c>
      <c r="E30" s="44">
        <f>'Block (Comp)'!C30</f>
        <v>0</v>
      </c>
      <c r="F30" s="45" t="str">
        <f>Catalysts!$C$30</f>
        <v>Methyl Ethyl Ketone Peroxide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f>'Custom Item'!$C30</f>
        <v>0</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t="str">
        <f>Catalysts!C31</f>
        <v>Chromia Alumina Catalyst</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f>'Custom Item'!$C31</f>
        <v>0</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f>'Custom Item'!$C32</f>
        <v>0</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f>'Custom Item'!$C33</f>
        <v>0</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(Glycerin, Glycerol)</v>
      </c>
      <c r="J154" s="48" t="str">
        <f>'Compound Vessels'!G154</f>
        <v>Beaker (Glycerin, Glycerol)</v>
      </c>
      <c r="K154" s="48" t="str">
        <f>'Compound Vessels'!H154</f>
        <v>Drum (Glycerin, Glycerol)</v>
      </c>
      <c r="L154" s="48" t="str">
        <f>'Compound Vessels'!I154</f>
        <v>Chemical Vat (Glycerin,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Vial (Potassium Aluminium Sulfate)</v>
      </c>
      <c r="J238" s="48" t="str">
        <f>'Compound Vessels'!G238</f>
        <v>Beaker (Potassium Aluminium Sulfate)</v>
      </c>
      <c r="K238" s="48" t="str">
        <f>'Compound Vessels'!H238</f>
        <v>Drum (Potassium Aluminium Sulfate)</v>
      </c>
      <c r="L238" s="48" t="str">
        <f>'Compound Vessels'!I238</f>
        <v>Chemical Vat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Vial (Potassium Bitartrate)</v>
      </c>
      <c r="J239" s="48" t="str">
        <f>'Compound Vessels'!G239</f>
        <v>Beaker (Potassium Bitartrate)</v>
      </c>
      <c r="K239" s="48" t="str">
        <f>'Compound Vessels'!H239</f>
        <v>Drum (Potassium Bitartrate)</v>
      </c>
      <c r="L239" s="48" t="str">
        <f>'Compound Vessels'!I239</f>
        <v>Chemical Vat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Vial (Potassium Bromide)</v>
      </c>
      <c r="J240" s="48" t="str">
        <f>'Compound Vessels'!G240</f>
        <v>Beaker (Potassium Bromide)</v>
      </c>
      <c r="K240" s="48" t="str">
        <f>'Compound Vessels'!H240</f>
        <v>Drum (Potassium Bromide)</v>
      </c>
      <c r="L240" s="48" t="str">
        <f>'Compound Vessels'!I240</f>
        <v>Chemical Vat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Vial (Potassium Carbonate)</v>
      </c>
      <c r="J241" s="48" t="str">
        <f>'Compound Vessels'!G241</f>
        <v>Beaker (Potassium Carbonate)</v>
      </c>
      <c r="K241" s="48" t="str">
        <f>'Compound Vessels'!H241</f>
        <v>Drum (Potassium Carbonate)</v>
      </c>
      <c r="L241" s="48" t="str">
        <f>'Compound Vessels'!I241</f>
        <v>Chemical Vat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Vial (Potassium Chloride)</v>
      </c>
      <c r="J242" s="48" t="str">
        <f>'Compound Vessels'!G242</f>
        <v>Beaker (Potassium Chloride)</v>
      </c>
      <c r="K242" s="48" t="str">
        <f>'Compound Vessels'!H242</f>
        <v>Drum (Potassium Chloride)</v>
      </c>
      <c r="L242" s="48" t="str">
        <f>'Compound Vessels'!I242</f>
        <v>Chemical Vat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Vial (Potassium Chromium Sulfate)</v>
      </c>
      <c r="J243" s="48" t="str">
        <f>'Compound Vessels'!G243</f>
        <v>Beaker (Potassium Chromium Sulfate)</v>
      </c>
      <c r="K243" s="48" t="str">
        <f>'Compound Vessels'!H243</f>
        <v>Drum (Potassium Chromium Sulfate)</v>
      </c>
      <c r="L243" s="48" t="str">
        <f>'Compound Vessels'!I243</f>
        <v>Chemical Vat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Vial (Potassium Dichromate)</v>
      </c>
      <c r="J244" s="48" t="str">
        <f>'Compound Vessels'!G244</f>
        <v>Beaker (Potassium Dichromate)</v>
      </c>
      <c r="K244" s="48" t="str">
        <f>'Compound Vessels'!H244</f>
        <v>Drum (Potassium Dichromate)</v>
      </c>
      <c r="L244" s="48" t="str">
        <f>'Compound Vessels'!I244</f>
        <v>Chemical Vat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Vial (Potassium Hydroxide)</v>
      </c>
      <c r="J245" s="48" t="str">
        <f>'Compound Vessels'!G245</f>
        <v>Beaker (Potassium Hydroxide)</v>
      </c>
      <c r="K245" s="48" t="str">
        <f>'Compound Vessels'!H245</f>
        <v>Drum (Potassium Hydroxide)</v>
      </c>
      <c r="L245" s="48" t="str">
        <f>'Compound Vessels'!I245</f>
        <v>Chemical Vat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Hydroxide)</v>
      </c>
      <c r="J246" s="48" t="str">
        <f>'Compound Vessels'!G246</f>
        <v>Sack (Potassium Hydroxide)</v>
      </c>
      <c r="K246" s="48" t="str">
        <f>'Compound Vessels'!H246</f>
        <v>Powder Keg (Potassium Hydroxide)</v>
      </c>
      <c r="L246" s="48" t="str">
        <f>'Compound Vessels'!I246</f>
        <v>Chemical Silo (Potassium Hydroxide)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Vial (Potassium Iodide)</v>
      </c>
      <c r="J247" s="48" t="str">
        <f>'Compound Vessels'!G247</f>
        <v>Beaker (Potassium Iodide)</v>
      </c>
      <c r="K247" s="48" t="str">
        <f>'Compound Vessels'!H247</f>
        <v>Drum (Potassium Iodide)</v>
      </c>
      <c r="L247" s="48" t="str">
        <f>'Compound Vessels'!I247</f>
        <v>Chemical Vat (Potassium Iodide)</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Vial (Potassium Iron (II) Hexacyanoferrate(III))</v>
      </c>
      <c r="J248" s="48" t="str">
        <f>'Compound Vessels'!G248</f>
        <v>Beaker (Potassium Iron (II) Hexacyanoferrate(III))</v>
      </c>
      <c r="K248" s="48" t="str">
        <f>'Compound Vessels'!H248</f>
        <v>Drum (Potassium Iron (II) Hexacyanoferrate(III))</v>
      </c>
      <c r="L248" s="48" t="str">
        <f>'Compound Vessels'!I248</f>
        <v>Chemical Vat (Potassium Iron (II) Hexacyanoferrate(III))</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Vial (Potassium Metabisulfite)</v>
      </c>
      <c r="J249" s="48" t="str">
        <f>'Compound Vessels'!G249</f>
        <v>Beaker (Potassium Metabisulfite)</v>
      </c>
      <c r="K249" s="48" t="str">
        <f>'Compound Vessels'!H249</f>
        <v>Drum (Potassium Metabisulfite)</v>
      </c>
      <c r="L249" s="48" t="str">
        <f>'Compound Vessels'!I249</f>
        <v>Chemical Vat (Potassium Metabisulfite)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Vial (Potassium Nitrate)</v>
      </c>
      <c r="J250" s="48" t="str">
        <f>'Compound Vessels'!G250</f>
        <v>Beaker (Potassium Nitrate)</v>
      </c>
      <c r="K250" s="48" t="str">
        <f>'Compound Vessels'!H250</f>
        <v>Drum (Potassium Nitrate)</v>
      </c>
      <c r="L250" s="48" t="str">
        <f>'Compound Vessels'!I250</f>
        <v>Chemical Vat (Potassium Nitrate)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Vial (Potassium Permanganate)</v>
      </c>
      <c r="J251" s="48" t="str">
        <f>'Compound Vessels'!G251</f>
        <v>Beaker (Potassium Permanganate)</v>
      </c>
      <c r="K251" s="48" t="str">
        <f>'Compound Vessels'!H251</f>
        <v>Drum (Potassium Permanganate)</v>
      </c>
      <c r="L251" s="48" t="str">
        <f>'Compound Vessels'!I251</f>
        <v>Chemical Vat (Potassium Permanganate)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Vial (Potassium Phenoxide)</v>
      </c>
      <c r="J252" s="48" t="str">
        <f>'Compound Vessels'!G252</f>
        <v>Beaker (Potassium Phenoxide)</v>
      </c>
      <c r="K252" s="48" t="str">
        <f>'Compound Vessels'!H252</f>
        <v>Drum (Potassium Phenoxide)</v>
      </c>
      <c r="L252" s="48" t="str">
        <f>'Compound Vessels'!I252</f>
        <v>Chemical Vat (Potassium Phenoxide)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Vial (Potassium Sodium Tartrate)</v>
      </c>
      <c r="J253" s="48" t="str">
        <f>'Compound Vessels'!G253</f>
        <v>Beaker (Potassium Sodium Tartrate)</v>
      </c>
      <c r="K253" s="48" t="str">
        <f>'Compound Vessels'!H253</f>
        <v>Drum (Potassium Sodium Tartrate)</v>
      </c>
      <c r="L253" s="48" t="str">
        <f>'Compound Vessels'!I253</f>
        <v>Chemical Vat (Potassium Sodium Tartrate)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Flask (Propane)</v>
      </c>
      <c r="J254" s="48" t="str">
        <f>'Compound Vessels'!G254</f>
        <v>Cartridge (Propane)</v>
      </c>
      <c r="K254" s="48" t="str">
        <f>'Compound Vessels'!H254</f>
        <v>Canister (Propane)</v>
      </c>
      <c r="L254" s="48" t="str">
        <f>'Compound Vessels'!I254</f>
        <v>Chemical Tank (Propane)</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(Propanol)</v>
      </c>
      <c r="J255" s="48" t="str">
        <f>'Compound Vessels'!G255</f>
        <v>Beaker (Propanol)</v>
      </c>
      <c r="K255" s="48" t="str">
        <f>'Compound Vessels'!H255</f>
        <v>Drum (Propanol)</v>
      </c>
      <c r="L255" s="48" t="str">
        <f>'Compound Vessels'!I255</f>
        <v>Chemical Vat (Propanol)</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(Propylene)</v>
      </c>
      <c r="J256" s="48" t="str">
        <f>'Compound Vessels'!G256</f>
        <v>Beaker (Propylene)</v>
      </c>
      <c r="K256" s="48" t="str">
        <f>'Compound Vessels'!H256</f>
        <v>Drum (Propylene)</v>
      </c>
      <c r="L256" s="48" t="str">
        <f>'Compound Vessels'!I256</f>
        <v>Chemical Vat (Propylene)</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Vial (Rum)</v>
      </c>
      <c r="J257" s="48" t="str">
        <f>'Compound Vessels'!G257</f>
        <v>Beaker (Rum)</v>
      </c>
      <c r="K257" s="48" t="str">
        <f>'Compound Vessels'!H257</f>
        <v>Drum (Rum)</v>
      </c>
      <c r="L257" s="48" t="str">
        <f>'Compound Vessels'!I257</f>
        <v>Chemical Vat (Rum)</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Bag (Samarium III Chloride)</v>
      </c>
      <c r="J258" s="48" t="str">
        <f>'Compound Vessels'!G258</f>
        <v>Sack (Samarium III Chloride)</v>
      </c>
      <c r="K258" s="48" t="str">
        <f>'Compound Vessels'!H258</f>
        <v>Powder Keg (Samarium III Chloride)</v>
      </c>
      <c r="L258" s="48" t="str">
        <f>'Compound Vessels'!I258</f>
        <v>Chemical Silo (Samarium III Chloride)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Carbide)</v>
      </c>
      <c r="J259" s="48" t="str">
        <f>'Compound Vessels'!G259</f>
        <v>Beaker (Silicon Carbide)</v>
      </c>
      <c r="K259" s="48" t="str">
        <f>'Compound Vessels'!H259</f>
        <v>Drum (Silicon Carbide)</v>
      </c>
      <c r="L259" s="48" t="str">
        <f>'Compound Vessels'!I259</f>
        <v>Chemical Vat (Silicon Carbide)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(Silicon Dioxide)</v>
      </c>
      <c r="J260" s="48" t="str">
        <f>'Compound Vessels'!G260</f>
        <v>Beaker (Silicon Dioxide)</v>
      </c>
      <c r="K260" s="48" t="str">
        <f>'Compound Vessels'!H260</f>
        <v>Drum (Silicon Dioxide)</v>
      </c>
      <c r="L260" s="48" t="str">
        <f>'Compound Vessels'!I260</f>
        <v>Chemical Vat (Silicon Dioxide)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Acetate)</v>
      </c>
      <c r="J261" s="48" t="str">
        <f>'Compound Vessels'!G261</f>
        <v>Beaker (Sodium Acetate)</v>
      </c>
      <c r="K261" s="48" t="str">
        <f>'Compound Vessels'!H261</f>
        <v>Drum (Sodium Acetate)</v>
      </c>
      <c r="L261" s="48" t="str">
        <f>'Compound Vessels'!I261</f>
        <v>Chemical Vat (Sodium Acetate)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Bicarbonate)</v>
      </c>
      <c r="J262" s="48" t="str">
        <f>'Compound Vessels'!G262</f>
        <v>Beaker (Sodium Bicarbonate)</v>
      </c>
      <c r="K262" s="48" t="str">
        <f>'Compound Vessels'!H262</f>
        <v>Drum (Sodium Bicarbonate)</v>
      </c>
      <c r="L262" s="48" t="str">
        <f>'Compound Vessels'!I262</f>
        <v>Chemical Vat (Sodium Bicarbonate)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Bisulfate)</v>
      </c>
      <c r="J263" s="48" t="str">
        <f>'Compound Vessels'!G263</f>
        <v>Beaker (Sodium Bisulfate)</v>
      </c>
      <c r="K263" s="48" t="str">
        <f>'Compound Vessels'!H263</f>
        <v>Drum (Sodium Bisulfate)</v>
      </c>
      <c r="L263" s="48" t="str">
        <f>'Compound Vessels'!I263</f>
        <v>Chemical Vat (Sodium Bisulfate)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Borate)</v>
      </c>
      <c r="J264" s="48" t="str">
        <f>'Compound Vessels'!G264</f>
        <v>Beaker (Sodium Borate)</v>
      </c>
      <c r="K264" s="48" t="str">
        <f>'Compound Vessels'!H264</f>
        <v>Drum (Sodium Borate)</v>
      </c>
      <c r="L264" s="48" t="str">
        <f>'Compound Vessels'!I264</f>
        <v>Chemical Vat (Sodium Borate)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Bromide)</v>
      </c>
      <c r="J265" s="48" t="str">
        <f>'Compound Vessels'!G265</f>
        <v>Beaker (Sodium Bromide)</v>
      </c>
      <c r="K265" s="48" t="str">
        <f>'Compound Vessels'!H265</f>
        <v>Drum (Sodium Bromide)</v>
      </c>
      <c r="L265" s="48" t="str">
        <f>'Compound Vessels'!I265</f>
        <v>Chemical Vat (Sodium Bromide)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Carbonate)</v>
      </c>
      <c r="J266" s="48" t="str">
        <f>'Compound Vessels'!G266</f>
        <v>Beaker (Sodium Carbonate)</v>
      </c>
      <c r="K266" s="48" t="str">
        <f>'Compound Vessels'!H266</f>
        <v>Drum (Sodium Carbonate)</v>
      </c>
      <c r="L266" s="48" t="str">
        <f>'Compound Vessels'!I266</f>
        <v>Chemical Vat (Sodium Carbonate)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Chlorate)</v>
      </c>
      <c r="J267" s="48" t="str">
        <f>'Compound Vessels'!G267</f>
        <v>Beaker (Sodium Chlorate)</v>
      </c>
      <c r="K267" s="48" t="str">
        <f>'Compound Vessels'!H267</f>
        <v>Drum (Sodium Chlorate)</v>
      </c>
      <c r="L267" s="48" t="str">
        <f>'Compound Vessels'!I267</f>
        <v>Chemical Vat (Sodium Chlorate)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Chloride)</v>
      </c>
      <c r="J268" s="48" t="str">
        <f>'Compound Vessels'!G268</f>
        <v>Beaker (Sodium Chloride)</v>
      </c>
      <c r="K268" s="48" t="str">
        <f>'Compound Vessels'!H268</f>
        <v>Drum (Sodium Chloride)</v>
      </c>
      <c r="L268" s="48" t="str">
        <f>'Compound Vessels'!I268</f>
        <v>Chemical Vat (Sodium Chloride)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Fluoride)</v>
      </c>
      <c r="J269" s="48" t="str">
        <f>'Compound Vessels'!G269</f>
        <v>Beaker (Sodium Fluoride)</v>
      </c>
      <c r="K269" s="48" t="str">
        <f>'Compound Vessels'!H269</f>
        <v>Drum (Sodium Fluoride)</v>
      </c>
      <c r="L269" s="48" t="str">
        <f>'Compound Vessels'!I269</f>
        <v>Chemical Vat (Sodium Fluoride)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Hexametaphosphate)</v>
      </c>
      <c r="J270" s="48" t="str">
        <f>'Compound Vessels'!G270</f>
        <v>Beaker (Sodium Hexametaphosphate)</v>
      </c>
      <c r="K270" s="48" t="str">
        <f>'Compound Vessels'!H270</f>
        <v>Drum (Sodium Hexametaphosphate)</v>
      </c>
      <c r="L270" s="48" t="str">
        <f>'Compound Vessels'!I270</f>
        <v>Chemical Vat (Sodium Hexametaphosphate)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Hydroxide)</v>
      </c>
      <c r="J271" s="48" t="str">
        <f>'Compound Vessels'!G271</f>
        <v>Beaker (Sodium Hydroxide)</v>
      </c>
      <c r="K271" s="48" t="str">
        <f>'Compound Vessels'!H271</f>
        <v>Drum (Sodium Hydroxide)</v>
      </c>
      <c r="L271" s="48" t="str">
        <f>'Compound Vessels'!I271</f>
        <v>Chemical Vat (Sodium Hydroxide)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Hypochlorite)</v>
      </c>
      <c r="J272" s="48" t="str">
        <f>'Compound Vessels'!G272</f>
        <v>Beaker (Sodium Hypochlorite)</v>
      </c>
      <c r="K272" s="48" t="str">
        <f>'Compound Vessels'!H272</f>
        <v>Drum (Sodium Hypochlorite)</v>
      </c>
      <c r="L272" s="48" t="str">
        <f>'Compound Vessels'!I272</f>
        <v>Chemical Vat (Sodium Hypochlorite)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Metabisulfite)</v>
      </c>
      <c r="J273" s="48" t="str">
        <f>'Compound Vessels'!G273</f>
        <v>Beaker (Sodium Metabisulfite)</v>
      </c>
      <c r="K273" s="48" t="str">
        <f>'Compound Vessels'!H273</f>
        <v>Drum (Sodium Metabisulfite)</v>
      </c>
      <c r="L273" s="48" t="str">
        <f>'Compound Vessels'!I273</f>
        <v>Chemical Vat (Sodium Metabisulfite)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Nitrate)</v>
      </c>
      <c r="J274" s="48" t="str">
        <f>'Compound Vessels'!G274</f>
        <v>Beaker (Sodium Nitrate)</v>
      </c>
      <c r="K274" s="48" t="str">
        <f>'Compound Vessels'!H274</f>
        <v>Drum (Sodium Nitrate)</v>
      </c>
      <c r="L274" s="48" t="str">
        <f>'Compound Vessels'!I274</f>
        <v>Chemical Vat (Sodium Nitrate)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Percarbonate)</v>
      </c>
      <c r="J275" s="48" t="str">
        <f>'Compound Vessels'!G275</f>
        <v>Beaker (Sodium Percarbonate)</v>
      </c>
      <c r="K275" s="48" t="str">
        <f>'Compound Vessels'!H275</f>
        <v>Drum (Sodium Percarbonate)</v>
      </c>
      <c r="L275" s="48" t="str">
        <f>'Compound Vessels'!I275</f>
        <v>Chemical Vat (Sodium Percarbonate)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Phenoxide)</v>
      </c>
      <c r="J276" s="48" t="str">
        <f>'Compound Vessels'!G276</f>
        <v>Beaker (Sodium Phenoxide)</v>
      </c>
      <c r="K276" s="48" t="str">
        <f>'Compound Vessels'!H276</f>
        <v>Drum (Sodium Phenoxide)</v>
      </c>
      <c r="L276" s="48" t="str">
        <f>'Compound Vessels'!I276</f>
        <v>Chemical Vat (Sodium Phenoxide)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Phosphate)</v>
      </c>
      <c r="J277" s="48" t="str">
        <f>'Compound Vessels'!G277</f>
        <v>Beaker (Sodium Phosphate)</v>
      </c>
      <c r="K277" s="48" t="str">
        <f>'Compound Vessels'!H277</f>
        <v>Drum (Sodium Phosphate)</v>
      </c>
      <c r="L277" s="48" t="str">
        <f>'Compound Vessels'!I277</f>
        <v>Chemical Vat (Sodium Phosphate)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Silicate)</v>
      </c>
      <c r="J278" s="48" t="str">
        <f>'Compound Vessels'!G278</f>
        <v>Beaker (Sodium Silicate)</v>
      </c>
      <c r="K278" s="48" t="str">
        <f>'Compound Vessels'!H278</f>
        <v>Drum (Sodium Silicate)</v>
      </c>
      <c r="L278" s="48" t="str">
        <f>'Compound Vessels'!I278</f>
        <v>Chemical Vat (Sodium Silicate)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Sulfate)</v>
      </c>
      <c r="J279" s="48" t="str">
        <f>'Compound Vessels'!G279</f>
        <v>Beaker (Sodium Sulfate)</v>
      </c>
      <c r="K279" s="48" t="str">
        <f>'Compound Vessels'!H279</f>
        <v>Drum (Sodium Sulfate)</v>
      </c>
      <c r="L279" s="48" t="str">
        <f>'Compound Vessels'!I279</f>
        <v>Chemical Vat (Sodium Sulfate)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Sulfite)</v>
      </c>
      <c r="J280" s="48" t="str">
        <f>'Compound Vessels'!G280</f>
        <v>Beaker (Sodium Sulfite)</v>
      </c>
      <c r="K280" s="48" t="str">
        <f>'Compound Vessels'!H280</f>
        <v>Drum (Sodium Sulfite)</v>
      </c>
      <c r="L280" s="48" t="str">
        <f>'Compound Vessels'!I280</f>
        <v>Chemical Vat (Sodium Sulfite)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Tetraborate Decahydrate)</v>
      </c>
      <c r="J281" s="48" t="str">
        <f>'Compound Vessels'!G281</f>
        <v>Beaker (Sodium Tetraborate Decahydrate)</v>
      </c>
      <c r="K281" s="48" t="str">
        <f>'Compound Vessels'!H281</f>
        <v>Drum (Sodium Tetraborate Decahydrate)</v>
      </c>
      <c r="L281" s="48" t="str">
        <f>'Compound Vessels'!I281</f>
        <v>Chemical Vat (Sodium Tetraborate Decahydrate)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(Sodium Thiosulfate)</v>
      </c>
      <c r="J282" s="48" t="str">
        <f>'Compound Vessels'!G282</f>
        <v>Beaker (Sodium Thiosulfate)</v>
      </c>
      <c r="K282" s="48" t="str">
        <f>'Compound Vessels'!H282</f>
        <v>Drum (Sodium Thiosulfate)</v>
      </c>
      <c r="L282" s="48" t="str">
        <f>'Compound Vessels'!I282</f>
        <v>Chemical Vat (Sodium Thiosulfate)</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(Stearic Acid)</v>
      </c>
      <c r="J283" s="48" t="str">
        <f>'Compound Vessels'!G283</f>
        <v>Beaker (Stearic Acid)</v>
      </c>
      <c r="K283" s="48" t="str">
        <f>'Compound Vessels'!H283</f>
        <v>Drum (Stearic Acid)</v>
      </c>
      <c r="L283" s="48" t="str">
        <f>'Compound Vessels'!I283</f>
        <v>Chemical Vat (Stearic Acid)</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(Stearyl Alcohol)</v>
      </c>
      <c r="J284" s="48" t="str">
        <f>'Compound Vessels'!G284</f>
        <v>Beaker (Stearyl Alcohol)</v>
      </c>
      <c r="K284" s="48" t="str">
        <f>'Compound Vessels'!H284</f>
        <v>Drum (Stearyl Alcohol)</v>
      </c>
      <c r="L284" s="48" t="str">
        <f>'Compound Vessels'!I284</f>
        <v>Chemical Vat (Stearyl Alcohol)</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(Styrene)</v>
      </c>
      <c r="J285" s="48" t="str">
        <f>'Compound Vessels'!G285</f>
        <v>Beaker (Styrene)</v>
      </c>
      <c r="K285" s="48" t="str">
        <f>'Compound Vessels'!H285</f>
        <v>Drum (Styrene)</v>
      </c>
      <c r="L285" s="48" t="str">
        <f>'Compound Vessels'!I285</f>
        <v>Chemical Vat (Styrene)</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(Succinic Acid)</v>
      </c>
      <c r="J286" s="48" t="str">
        <f>'Compound Vessels'!G286</f>
        <v>Beaker (Succinic Acid)</v>
      </c>
      <c r="K286" s="48" t="str">
        <f>'Compound Vessels'!H286</f>
        <v>Drum (Succinic Acid)</v>
      </c>
      <c r="L286" s="48" t="str">
        <f>'Compound Vessels'!I286</f>
        <v>Chemical Vat (Succinic Acid)</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(Sucrose)</v>
      </c>
      <c r="J287" s="48" t="str">
        <f>'Compound Vessels'!G287</f>
        <v>Beaker (Sucrose)</v>
      </c>
      <c r="K287" s="48" t="str">
        <f>'Compound Vessels'!H287</f>
        <v>Drum (Sucrose)</v>
      </c>
      <c r="L287" s="48" t="str">
        <f>'Compound Vessels'!I287</f>
        <v>Chemical Vat (Sucrose)</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Vial (Sulfuric Acid)</v>
      </c>
      <c r="J288" s="48" t="str">
        <f>'Compound Vessels'!G288</f>
        <v>Beaker (Sulfuric Acid)</v>
      </c>
      <c r="K288" s="48" t="str">
        <f>'Compound Vessels'!H288</f>
        <v>Drum (Sulfuric Acid)</v>
      </c>
      <c r="L288" s="48" t="str">
        <f>'Compound Vessels'!I288</f>
        <v>Chemical Vat (Sulfuric Acid)</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Butane Fuel)</v>
      </c>
      <c r="J289" s="48" t="str">
        <f>'Compound Vessels'!G289</f>
        <v>Cartridge (Sweet Butane Fuel)</v>
      </c>
      <c r="K289" s="48" t="str">
        <f>'Compound Vessels'!H289</f>
        <v>Canister (Sweet Butane Fuel)</v>
      </c>
      <c r="L289" s="48" t="str">
        <f>'Compound Vessels'!I289</f>
        <v>Chemical Tank (Sweet Butane Fuel)</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Light Naphtha)</v>
      </c>
      <c r="J290" s="48" t="str">
        <f>'Compound Vessels'!G290</f>
        <v>Cartridge (Sweet Light Naphtha)</v>
      </c>
      <c r="K290" s="48" t="str">
        <f>'Compound Vessels'!H290</f>
        <v>Canister (Sweet Light Naphtha)</v>
      </c>
      <c r="L290" s="48" t="str">
        <f>'Compound Vessels'!I290</f>
        <v>Chemical Tank (Sweet Light Naphtha)</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Flask (Sweet Propane Fuel)</v>
      </c>
      <c r="J291" s="48" t="str">
        <f>'Compound Vessels'!G291</f>
        <v>Cartridge (Sweet Propane Fuel)</v>
      </c>
      <c r="K291" s="48" t="str">
        <f>'Compound Vessels'!H291</f>
        <v>Canister (Sweet Propane Fuel)</v>
      </c>
      <c r="L291" s="48" t="str">
        <f>'Compound Vessels'!I291</f>
        <v>Chemical Tank (Sweet Propane Fuel)</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(Tannic Acid)</v>
      </c>
      <c r="J292" s="48" t="str">
        <f>'Compound Vessels'!G292</f>
        <v>Beaker (Tannic Acid)</v>
      </c>
      <c r="K292" s="48" t="str">
        <f>'Compound Vessels'!H292</f>
        <v>Drum (Tannic Acid)</v>
      </c>
      <c r="L292" s="48" t="str">
        <f>'Compound Vessels'!I292</f>
        <v>Chemical Vat (Tannic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(Tartaric Acid)</v>
      </c>
      <c r="J293" s="48" t="str">
        <f>'Compound Vessels'!G293</f>
        <v>Beaker (Tartaric Acid)</v>
      </c>
      <c r="K293" s="48" t="str">
        <f>'Compound Vessels'!H293</f>
        <v>Drum (Tartaric Acid)</v>
      </c>
      <c r="L293" s="48" t="str">
        <f>'Compound Vessels'!I293</f>
        <v>Chemical Vat (Tartaric Acid)</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(t-butyl mercaptan)</v>
      </c>
      <c r="J294" s="48" t="str">
        <f>'Compound Vessels'!G294</f>
        <v>Beaker (t-butyl mercaptan)</v>
      </c>
      <c r="K294" s="48" t="str">
        <f>'Compound Vessels'!H294</f>
        <v>Drum (t-butyl mercaptan)</v>
      </c>
      <c r="L294" s="48" t="str">
        <f>'Compound Vessels'!I294</f>
        <v>Chemical Vat (t-butyl mercaptan)</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(Tequila)</v>
      </c>
      <c r="J295" s="48" t="str">
        <f>'Compound Vessels'!G295</f>
        <v>Beaker (Tequila)</v>
      </c>
      <c r="K295" s="48" t="str">
        <f>'Compound Vessels'!H295</f>
        <v>Drum (Tequila)</v>
      </c>
      <c r="L295" s="48" t="str">
        <f>'Compound Vessels'!I295</f>
        <v>Chemical Vat (Tequila)</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(Terephthalic Acid)</v>
      </c>
      <c r="J296" s="48" t="str">
        <f>'Compound Vessels'!G296</f>
        <v>Beaker (Terephthalic Acid)</v>
      </c>
      <c r="K296" s="48" t="str">
        <f>'Compound Vessels'!H296</f>
        <v>Drum (Terephthalic Acid)</v>
      </c>
      <c r="L296" s="48" t="str">
        <f>'Compound Vessels'!I296</f>
        <v>Chemical Vat (Terephthalic Acid)</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(Tetrachloroethylene)</v>
      </c>
      <c r="J297" s="48" t="str">
        <f>'Compound Vessels'!G297</f>
        <v>Beaker (Tetrachloroethylene)</v>
      </c>
      <c r="K297" s="48" t="str">
        <f>'Compound Vessels'!H297</f>
        <v>Drum (Tetrachloroethylene)</v>
      </c>
      <c r="L297" s="48" t="str">
        <f>'Compound Vessels'!I297</f>
        <v>Chemical Vat (Tetrachloroethylene)</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(Tetraethylene Glycol)</v>
      </c>
      <c r="J298" s="48" t="str">
        <f>'Compound Vessels'!G298</f>
        <v>Beaker (Tetraethylene Glycol)</v>
      </c>
      <c r="K298" s="48" t="str">
        <f>'Compound Vessels'!H298</f>
        <v>Drum (Tetraethylene Glycol)</v>
      </c>
      <c r="L298" s="48" t="str">
        <f>'Compound Vessels'!I298</f>
        <v>Chemical Vat (Tetraethylene Glycol)</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(Thiourea)</v>
      </c>
      <c r="J299" s="48" t="str">
        <f>'Compound Vessels'!G299</f>
        <v>Beaker (Thiourea)</v>
      </c>
      <c r="K299" s="48" t="str">
        <f>'Compound Vessels'!H299</f>
        <v>Drum (Thiourea)</v>
      </c>
      <c r="L299" s="48" t="str">
        <f>'Compound Vessels'!I299</f>
        <v>Chemical Vat (Thiourea)</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(Thymolphthalein)</v>
      </c>
      <c r="J300" s="48" t="str">
        <f>'Compound Vessels'!G300</f>
        <v>Beaker (Thymolphthalein)</v>
      </c>
      <c r="K300" s="48" t="str">
        <f>'Compound Vessels'!H300</f>
        <v>Drum (Thymolphthalein)</v>
      </c>
      <c r="L300" s="48" t="str">
        <f>'Compound Vessels'!I300</f>
        <v>Chemical Vat (Thymolphthalein)</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(Titanium Dioxide)</v>
      </c>
      <c r="J301" s="48" t="str">
        <f>'Compound Vessels'!G301</f>
        <v>Beaker (Titanium Dioxide)</v>
      </c>
      <c r="K301" s="48" t="str">
        <f>'Compound Vessels'!H301</f>
        <v>Drum (Titanium Dioxide)</v>
      </c>
      <c r="L301" s="48" t="str">
        <f>'Compound Vessels'!I301</f>
        <v>Chemical Vat (Titanium Dioxide)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v>
      </c>
      <c r="J302" s="48" t="str">
        <f>'Compound Vessels'!G302</f>
        <v>Beaker (Toluene)</v>
      </c>
      <c r="K302" s="48" t="str">
        <f>'Compound Vessels'!H302</f>
        <v>Drum (Toluene)</v>
      </c>
      <c r="L302" s="48" t="str">
        <f>'Compound Vessels'!I302</f>
        <v>Chemical Vat (Toluene)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Vial (Toluene Diisocyanate)</v>
      </c>
      <c r="J303" s="48" t="str">
        <f>'Compound Vessels'!G303</f>
        <v>Beaker (Toluene Diisocyanate)</v>
      </c>
      <c r="K303" s="48" t="str">
        <f>'Compound Vessels'!H303</f>
        <v>Drum (Toluene Diisocyanate)</v>
      </c>
      <c r="L303" s="48" t="str">
        <f>'Compound Vessels'!I303</f>
        <v>Chemical Vat (Toluene Diisocyanate)</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Flask (Town Gas)</v>
      </c>
      <c r="J304" s="48" t="str">
        <f>'Compound Vessels'!G304</f>
        <v>Cartridge (Town Gas)</v>
      </c>
      <c r="K304" s="48" t="str">
        <f>'Compound Vessels'!H304</f>
        <v>Canister (Town Gas)</v>
      </c>
      <c r="L304" s="48" t="str">
        <f>'Compound Vessels'!I304</f>
        <v>Chemical Tank (Town Gas)</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Vial (Trichloroethylene)</v>
      </c>
      <c r="J305" s="48" t="str">
        <f>'Compound Vessels'!G305</f>
        <v>Beaker (Trichloroethylene)</v>
      </c>
      <c r="K305" s="48" t="str">
        <f>'Compound Vessels'!H305</f>
        <v>Drum (Trichloroethylene)</v>
      </c>
      <c r="L305" s="48" t="str">
        <f>'Compound Vessels'!I305</f>
        <v>Chemical Vat (Trichloroethylene)</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Bag (Triethylaluminium)</v>
      </c>
      <c r="J306" s="48" t="str">
        <f>'Compound Vessels'!G306</f>
        <v>Sack (Triethylaluminium)</v>
      </c>
      <c r="K306" s="48" t="str">
        <f>'Compound Vessels'!H306</f>
        <v>Powder Keg (Triethylaluminium)</v>
      </c>
      <c r="L306" s="48" t="str">
        <f>'Compound Vessels'!I306</f>
        <v>Chemical Silo (Triethylaluminium)</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Vial (Triethylene Glycol)</v>
      </c>
      <c r="J307" s="48" t="str">
        <f>'Compound Vessels'!G307</f>
        <v>Beaker (Triethylene Glycol)</v>
      </c>
      <c r="K307" s="48" t="str">
        <f>'Compound Vessels'!H307</f>
        <v>Drum (Triethylene Glycol)</v>
      </c>
      <c r="L307" s="48" t="str">
        <f>'Compound Vessels'!I307</f>
        <v>Chemical Vat (Triethylene Glycol)</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Bag (Trimethyl Orthoformate)</v>
      </c>
      <c r="J308" s="48" t="str">
        <f>'Compound Vessels'!G308</f>
        <v>Sack (Trimethyl Orthoformate)</v>
      </c>
      <c r="K308" s="48" t="str">
        <f>'Compound Vessels'!H308</f>
        <v>Powder Keg (Trimethyl Orthoformate)</v>
      </c>
      <c r="L308" s="48" t="str">
        <f>'Compound Vessels'!I308</f>
        <v>Chemical Silo (Trimethyl Orthoformate)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Vial (Trioxane)</v>
      </c>
      <c r="J309" s="48" t="str">
        <f>'Compound Vessels'!G309</f>
        <v>Beaker (Trioxane)</v>
      </c>
      <c r="K309" s="48" t="str">
        <f>'Compound Vessels'!H309</f>
        <v>Drum (Trioxane)</v>
      </c>
      <c r="L309" s="48" t="str">
        <f>'Compound Vessels'!I309</f>
        <v>Chemical Vat (Trioxane)</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Bag (Tungsten VI Chloride )</v>
      </c>
      <c r="J310" s="48" t="str">
        <f>'Compound Vessels'!G310</f>
        <v>Sack (Tungsten VI Chloride )</v>
      </c>
      <c r="K310" s="48" t="str">
        <f>'Compound Vessels'!H310</f>
        <v>Powder Keg (Tungsten VI Chloride )</v>
      </c>
      <c r="L310" s="48" t="str">
        <f>'Compound Vessels'!I310</f>
        <v>Chemical Silo (Tungsten VI Chloride )</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(Turpentine)</v>
      </c>
      <c r="J311" s="48" t="str">
        <f>'Compound Vessels'!G311</f>
        <v>Beaker (Turpentine)</v>
      </c>
      <c r="K311" s="48" t="str">
        <f>'Compound Vessels'!H311</f>
        <v>Drum (Turpentine)</v>
      </c>
      <c r="L311" s="48" t="str">
        <f>'Compound Vessels'!I311</f>
        <v>Chemical Vat (Turpentine)</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v>
      </c>
      <c r="J312" s="48" t="str">
        <f>'Compound Vessels'!G312</f>
        <v>Beaker (Urea)</v>
      </c>
      <c r="K312" s="48" t="str">
        <f>'Compound Vessels'!H312</f>
        <v>Drum (Urea)</v>
      </c>
      <c r="L312" s="48" t="str">
        <f>'Compound Vessels'!I312</f>
        <v>Chemical Vat (Urea)</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(Urea Formaldehyde)</v>
      </c>
      <c r="J313" s="48" t="str">
        <f>'Compound Vessels'!G313</f>
        <v>Beaker (Urea Formaldehyde)</v>
      </c>
      <c r="K313" s="48" t="str">
        <f>'Compound Vessels'!H313</f>
        <v>Drum (Urea Formaldehyde)</v>
      </c>
      <c r="L313" s="48" t="str">
        <f>'Compound Vessels'!I313</f>
        <v>Chemical Vat (Urea Formaldehyde)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(Valerolactone)</v>
      </c>
      <c r="J314" s="48" t="str">
        <f>'Compound Vessels'!G314</f>
        <v>Beaker (Valerolactone)</v>
      </c>
      <c r="K314" s="48" t="str">
        <f>'Compound Vessels'!H314</f>
        <v>Drum (Valerolactone)</v>
      </c>
      <c r="L314" s="48" t="str">
        <f>'Compound Vessels'!I314</f>
        <v>Chemical Vat (Valerolactone)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Acetate)</v>
      </c>
      <c r="J315" s="48" t="str">
        <f>'Compound Vessels'!G315</f>
        <v>Beaker (Vinyl Acetate)</v>
      </c>
      <c r="K315" s="48" t="str">
        <f>'Compound Vessels'!H315</f>
        <v>Drum (Vinyl Acetate)</v>
      </c>
      <c r="L315" s="48" t="str">
        <f>'Compound Vessels'!I315</f>
        <v>Chemical Vat (Vinyl Acetate)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(Vinyl Chloride)</v>
      </c>
      <c r="J316" s="48" t="str">
        <f>'Compound Vessels'!G316</f>
        <v>Beaker (Vinyl Chloride)</v>
      </c>
      <c r="K316" s="48" t="str">
        <f>'Compound Vessels'!H316</f>
        <v>Drum (Vinyl Chloride)</v>
      </c>
      <c r="L316" s="48" t="str">
        <f>'Compound Vessels'!I316</f>
        <v>Chemical Vat (Vinyl Chloride)</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(Vodka)</v>
      </c>
      <c r="J317" s="48" t="str">
        <f>'Compound Vessels'!G317</f>
        <v>Beaker (Vodka)</v>
      </c>
      <c r="K317" s="48" t="str">
        <f>'Compound Vessels'!H317</f>
        <v>Drum (Vodka)</v>
      </c>
      <c r="L317" s="48" t="str">
        <f>'Compound Vessels'!I317</f>
        <v>Chemical Vat (Vodka)</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(Water)</v>
      </c>
      <c r="J318" s="48" t="str">
        <f>'Compound Vessels'!G318</f>
        <v>Beaker (Water)</v>
      </c>
      <c r="K318" s="48" t="str">
        <f>'Compound Vessels'!H318</f>
        <v>Drum (Water)</v>
      </c>
      <c r="L318" s="48" t="str">
        <f>'Compound Vessels'!I318</f>
        <v>Chemical Vat (Water)</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(Whiskey)</v>
      </c>
      <c r="J319" s="48" t="str">
        <f>'Compound Vessels'!G319</f>
        <v>Beaker (Whiskey)</v>
      </c>
      <c r="K319" s="48" t="str">
        <f>'Compound Vessels'!H319</f>
        <v>Drum (Whiskey)</v>
      </c>
      <c r="L319" s="48" t="str">
        <f>'Compound Vessels'!I319</f>
        <v>Chemical Vat (Whiskey)</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(Wine)</v>
      </c>
      <c r="J320" s="48" t="str">
        <f>'Compound Vessels'!G320</f>
        <v>Beaker (Wine)</v>
      </c>
      <c r="K320" s="48" t="str">
        <f>'Compound Vessels'!H320</f>
        <v>Drum (Wine)</v>
      </c>
      <c r="L320" s="48" t="str">
        <f>'Compound Vessels'!I320</f>
        <v>Chemical Vat (Wine)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Vial (Xylene)</v>
      </c>
      <c r="J321" s="48" t="str">
        <f>'Compound Vessels'!G321</f>
        <v>Beaker (Xylene)</v>
      </c>
      <c r="K321" s="48" t="str">
        <f>'Compound Vessels'!H321</f>
        <v>Drum (Xylene)</v>
      </c>
      <c r="L321" s="48" t="str">
        <f>'Compound Vessels'!I321</f>
        <v>Chemical Vat (Xylene)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(Zeolite)</v>
      </c>
      <c r="J322" s="48" t="str">
        <f>'Compound Vessels'!G322</f>
        <v>Sack (Zeolite)</v>
      </c>
      <c r="K322" s="48" t="str">
        <f>'Compound Vessels'!H322</f>
        <v>Powder Keg (Zeolite)</v>
      </c>
      <c r="L322" s="48" t="str">
        <f>'Compound Vessels'!I322</f>
        <v>Chemical Silo (Zeolite)</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Bag (Ziegler-Natta)</v>
      </c>
      <c r="J323" s="48" t="str">
        <f>'Compound Vessels'!G323</f>
        <v>Sack (Ziegler-Natta)</v>
      </c>
      <c r="K323" s="48" t="str">
        <f>'Compound Vessels'!H323</f>
        <v>Powder Keg (Ziegler-Natta)</v>
      </c>
      <c r="L323" s="48" t="str">
        <f>'Compound Vessels'!I323</f>
        <v>Chemical Silo (Ziegler-Natta)</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Vial (Zinc Chloride)</v>
      </c>
      <c r="J324" s="48" t="str">
        <f>'Compound Vessels'!G324</f>
        <v>Beaker (Zinc Chloride)</v>
      </c>
      <c r="K324" s="48" t="str">
        <f>'Compound Vessels'!H324</f>
        <v>Drum (Zinc Chloride)</v>
      </c>
      <c r="L324" s="48" t="str">
        <f>'Compound Vessels'!I324</f>
        <v>Chemical Vat (Zinc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Bag (Zinc II Chloride)</v>
      </c>
      <c r="J325" s="48" t="str">
        <f>'Compound Vessels'!G325</f>
        <v>Sack (Zinc II Chloride)</v>
      </c>
      <c r="K325" s="48" t="str">
        <f>'Compound Vessels'!H325</f>
        <v>Powder Keg (Zinc II Chloride)</v>
      </c>
      <c r="L325" s="48" t="str">
        <f>'Compound Vessels'!I325</f>
        <v>Chemical Silo (Zinc II Chloride)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Oxide)</v>
      </c>
      <c r="J326" s="48" t="str">
        <f>'Compound Vessels'!G326</f>
        <v>Beaker (Zinc Oxide)</v>
      </c>
      <c r="K326" s="48" t="str">
        <f>'Compound Vessels'!H326</f>
        <v>Drum (Zinc Oxide)</v>
      </c>
      <c r="L326" s="48" t="str">
        <f>'Compound Vessels'!I326</f>
        <v>Chemical Vat (Zinc Oxide)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(Zinc Sulfate)</v>
      </c>
      <c r="J327" s="48" t="str">
        <f>'Compound Vessels'!G327</f>
        <v>Beaker (Zinc Sulfate)</v>
      </c>
      <c r="K327" s="48" t="str">
        <f>'Compound Vessels'!H327</f>
        <v>Drum (Zinc Sulfate)</v>
      </c>
      <c r="L327" s="48" t="str">
        <f>'Compound Vessels'!I327</f>
        <v>Chemical Vat (Zinc Sulfate)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Vial (Antifreeze)</v>
      </c>
      <c r="J328" s="48" t="str">
        <f>'Compound Vessels'!G328</f>
        <v>Beaker (Antifreeze)</v>
      </c>
      <c r="K328" s="48" t="str">
        <f>'Compound Vessels'!H328</f>
        <v>Drum (Antifreeze)</v>
      </c>
      <c r="L328" s="48" t="str">
        <f>'Compound Vessels'!I328</f>
        <v>Chemical Vat (Antifreeze)</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Bag (Chromia Alumina)</v>
      </c>
      <c r="J329" s="48" t="str">
        <f>'Compound Vessels'!G329</f>
        <v>Sack (Chromia Alumina)</v>
      </c>
      <c r="K329" s="48" t="str">
        <f>'Compound Vessels'!H329</f>
        <v>Powder Keg (Chromia Alumina)</v>
      </c>
      <c r="L329" s="48" t="str">
        <f>'Compound Vessels'!I329</f>
        <v>Chemical Silo (Chromia Alumina)</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Bag (0)</v>
      </c>
      <c r="J330" s="48" t="str">
        <f>'Compound Vessels'!G330</f>
        <v>Sack (0)</v>
      </c>
      <c r="K330" s="48" t="str">
        <f>'Compound Vessels'!H330</f>
        <v>Powder Keg (0)</v>
      </c>
      <c r="L330" s="48" t="str">
        <f>'Compound Vessels'!I330</f>
        <v>Chemical Silo (0)</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t="str">
        <f>'Compound Vessels'!F334</f>
        <v>Bag (0)</v>
      </c>
      <c r="J334" s="48" t="str">
        <f>'Compound Vessels'!G334</f>
        <v>Sack (0)</v>
      </c>
      <c r="K334" s="48" t="str">
        <f>'Compound Vessels'!H334</f>
        <v>Powder Keg (0)</v>
      </c>
      <c r="L334" s="48" t="str">
        <f>'Compound Vessels'!I334</f>
        <v>Chemical Silo (0)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I400" s="48">
        <f>'Compound Vessels'!F400</f>
        <v>0</v>
      </c>
      <c r="J400" s="48">
        <f>'Compound Vessels'!G400</f>
        <v>0</v>
      </c>
      <c r="K400" s="48">
        <f>'Compound Vessels'!H400</f>
        <v>0</v>
      </c>
      <c r="L400" s="48">
        <f>'Compound Vessels'!I400</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row r="401" spans="6:6" x14ac:dyDescent="0.2">
      <c r="F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14"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39" t="str">
        <f xml:space="preserve"> '[1]Game IDs'!A1</f>
        <v>Game ID</v>
      </c>
      <c r="C1" s="53" t="s">
        <v>402</v>
      </c>
      <c r="D1" s="63" t="s">
        <v>3988</v>
      </c>
      <c r="E1" s="53" t="str">
        <f xml:space="preserve"> [1]Polymers!$A$1</f>
        <v>Version</v>
      </c>
    </row>
    <row r="2" spans="1:5" x14ac:dyDescent="0.2">
      <c r="A2" s="4">
        <f>'Pellets (Poly)'!A2</f>
        <v>0</v>
      </c>
      <c r="B2" s="21" t="s">
        <v>2864</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2863</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2862</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2861</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2860</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2859</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2858</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2857</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2856</v>
      </c>
      <c r="C10" s="54" t="str">
        <f t="shared" si="0"/>
        <v>Fibers (Chitin)</v>
      </c>
      <c r="D10" s="54" t="str">
        <f xml:space="preserve"> 'Pellets (Poly)'!G10</f>
        <v>Sack (Chitin Pellets)</v>
      </c>
      <c r="E10" s="54" t="str">
        <f>VLOOKUP(D10, 'Pellets (Poly)'!G:J, 4, FALSE)</f>
        <v>Chitin</v>
      </c>
    </row>
    <row r="11" spans="1:5" x14ac:dyDescent="0.2">
      <c r="A11" s="4">
        <f>'Pellets (Poly)'!A11</f>
        <v>0</v>
      </c>
      <c r="B11" s="21" t="s">
        <v>2855</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2854</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2853</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2852</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2851</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2850</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2849</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2848</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2847</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2846</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2845</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f>'Pellets (Poly)'!A22</f>
        <v>0</v>
      </c>
      <c r="B22" s="21" t="s">
        <v>2844</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2843</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2842</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2841</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f>'Pellets (Poly)'!A26</f>
        <v>0</v>
      </c>
      <c r="B26" s="21" t="s">
        <v>2840</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2839</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2838</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2837</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2836</v>
      </c>
      <c r="C30" s="54" t="str">
        <f t="shared" si="1"/>
        <v>Fibers (Phenolic Resin)</v>
      </c>
      <c r="D30" s="54" t="str">
        <f xml:space="preserve"> 'Pellets (Poly)'!G30</f>
        <v>Sack (Phenolic Resin Pellets)</v>
      </c>
      <c r="E30" s="54" t="str">
        <f>VLOOKUP(D30, 'Pellets (Poly)'!G:J, 4, FALSE)</f>
        <v>Phenolic Resin</v>
      </c>
    </row>
    <row r="31" spans="1:5" x14ac:dyDescent="0.2">
      <c r="A31" s="4">
        <f>'Pellets (Poly)'!A31</f>
        <v>0</v>
      </c>
      <c r="B31" s="21" t="s">
        <v>2835</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2834</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2833</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2832</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2831</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2830</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2829</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2828</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2827</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f>'Pellets (Poly)'!A40</f>
        <v>0</v>
      </c>
      <c r="B40" s="21" t="s">
        <v>2826</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f>'Pellets (Poly)'!A41</f>
        <v>0</v>
      </c>
      <c r="B41" s="21" t="s">
        <v>2825</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2824</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2823</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2822</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2821</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2820</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2819</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2818</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2817</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2816</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2815</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2814</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2813</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2812</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2811</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2810</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2809</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2808</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2807</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2806</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2805</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2804</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2803</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2802</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2801</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2800</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2799</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2798</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2797</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2796</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2795</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2794</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2793</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2792</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2791</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2790</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2789</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2788</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2787</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2786</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2785</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2784</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2783</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2782</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2781</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2780</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2779</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2778</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2777</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2776</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2775</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2774</v>
      </c>
      <c r="C92" s="54" t="str">
        <f t="shared" si="2"/>
        <v>Fibers (PolyThiazyl)</v>
      </c>
      <c r="D92" s="54" t="str">
        <f xml:space="preserve"> 'Pellets (Poly)'!G92</f>
        <v>Sack (PolyThiazyl Pellets)</v>
      </c>
      <c r="E92" s="54" t="str">
        <f>VLOOKUP(D92, 'Pellets (Poly)'!G:J, 4, FALSE)</f>
        <v>PolyThiazyl</v>
      </c>
    </row>
    <row r="93" spans="1:5" x14ac:dyDescent="0.2">
      <c r="A93" s="4">
        <f>'Pellets (Poly)'!A93</f>
        <v>0</v>
      </c>
      <c r="B93" s="21" t="s">
        <v>2773</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2772</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2771</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2770</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2769</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2768</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2767</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2766</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2765</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2764</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2763</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2762</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2761</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2760</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2759</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2758</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2757</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2756</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2755</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2754</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2753</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f>'Pellets (Poly)'!A114</f>
        <v>0</v>
      </c>
      <c r="B114" s="21" t="s">
        <v>2752</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activeCell="E9" sqref="A1:L13"/>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 min="10" max="10" width="25.5703125" customWidth="1"/>
    <col min="11" max="11" width="9.42578125" customWidth="1"/>
    <col min="12" max="12" width="15.140625" customWidth="1"/>
    <col min="13" max="13" width="12" customWidth="1"/>
  </cols>
  <sheetData>
    <row r="1" spans="1:13" ht="30" x14ac:dyDescent="0.25">
      <c r="A1" s="5" t="str">
        <f>[1]Enums!$A$93</f>
        <v>Version</v>
      </c>
      <c r="B1" s="19" t="s">
        <v>430</v>
      </c>
      <c r="C1" s="19" t="s">
        <v>431</v>
      </c>
      <c r="D1" s="53" t="s">
        <v>4007</v>
      </c>
      <c r="E1" s="63" t="s">
        <v>3988</v>
      </c>
      <c r="F1" s="53" t="s">
        <v>4006</v>
      </c>
      <c r="G1" s="5" t="s">
        <v>4004</v>
      </c>
      <c r="H1" s="5" t="s">
        <v>4005</v>
      </c>
      <c r="I1" s="5" t="s">
        <v>4038</v>
      </c>
      <c r="J1" s="70" t="s">
        <v>83</v>
      </c>
      <c r="K1" s="37" t="s">
        <v>405</v>
      </c>
      <c r="L1" s="37" t="s">
        <v>406</v>
      </c>
      <c r="M1" s="5"/>
    </row>
    <row r="2" spans="1:13" x14ac:dyDescent="0.2">
      <c r="A2" s="4" t="str">
        <f>[1]Enums!$A$94</f>
        <v>1.0.0</v>
      </c>
      <c r="B2" s="21" t="s">
        <v>3998</v>
      </c>
      <c r="C2" s="21" t="s">
        <v>3999</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4000</v>
      </c>
      <c r="C3" s="21" t="s">
        <v>4001</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4002</v>
      </c>
      <c r="C4" s="21" t="s">
        <v>4003</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4008</v>
      </c>
      <c r="C5" s="21" t="s">
        <v>4009</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4010</v>
      </c>
      <c r="C6" s="21" t="s">
        <v>4011</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4012</v>
      </c>
      <c r="C7" s="21" t="s">
        <v>4013</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4014</v>
      </c>
      <c r="C8" s="21" t="s">
        <v>4008</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4015</v>
      </c>
      <c r="C9" s="21" t="s">
        <v>4010</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4016</v>
      </c>
      <c r="C10" s="21" t="s">
        <v>4012</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4022</v>
      </c>
      <c r="C11" s="21" t="s">
        <v>4021</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4020</v>
      </c>
      <c r="C12" s="21" t="s">
        <v>4019</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4018</v>
      </c>
      <c r="C13" s="21" t="s">
        <v>4017</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38" sqref="I38"/>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430</v>
      </c>
      <c r="C1" s="19" t="s">
        <v>431</v>
      </c>
      <c r="D1" s="53" t="s">
        <v>403</v>
      </c>
      <c r="E1" s="63" t="s">
        <v>3988</v>
      </c>
      <c r="F1" s="53" t="str">
        <f xml:space="preserve"> [1]Polymers!$A$1</f>
        <v>Version</v>
      </c>
      <c r="G1" s="5" t="s">
        <v>41</v>
      </c>
    </row>
    <row r="2" spans="1:7" x14ac:dyDescent="0.2">
      <c r="A2" s="4">
        <f>'Pellets (Poly)'!A2</f>
        <v>0</v>
      </c>
      <c r="B2" s="21" t="s">
        <v>2865</v>
      </c>
      <c r="C2" s="21" t="s">
        <v>2866</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2867</v>
      </c>
      <c r="C3" s="21" t="s">
        <v>2868</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2869</v>
      </c>
      <c r="C4" s="21" t="s">
        <v>2870</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2871</v>
      </c>
      <c r="C5" s="21" t="s">
        <v>2872</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2873</v>
      </c>
      <c r="C6" s="21" t="s">
        <v>2874</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2875</v>
      </c>
      <c r="C7" s="21" t="s">
        <v>2876</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2877</v>
      </c>
      <c r="C8" s="21" t="s">
        <v>2878</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2879</v>
      </c>
      <c r="C9" s="21" t="s">
        <v>2880</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2881</v>
      </c>
      <c r="C10" s="21" t="s">
        <v>2882</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2883</v>
      </c>
      <c r="C11" s="21" t="s">
        <v>2884</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2885</v>
      </c>
      <c r="C12" s="21" t="s">
        <v>2886</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2887</v>
      </c>
      <c r="C13" s="21" t="s">
        <v>2888</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2889</v>
      </c>
      <c r="C14" s="21" t="s">
        <v>2890</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2891</v>
      </c>
      <c r="C15" s="21" t="s">
        <v>2892</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2893</v>
      </c>
      <c r="C16" s="21" t="s">
        <v>2894</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2895</v>
      </c>
      <c r="C17" s="21" t="s">
        <v>2896</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2897</v>
      </c>
      <c r="C18" s="21" t="s">
        <v>2898</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2899</v>
      </c>
      <c r="C19" s="21" t="s">
        <v>2900</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2901</v>
      </c>
      <c r="C20" s="21" t="s">
        <v>2902</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2903</v>
      </c>
      <c r="C21" s="21" t="s">
        <v>2904</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f>'Pellets (Poly)'!A22</f>
        <v>0</v>
      </c>
      <c r="B22" s="21" t="s">
        <v>2905</v>
      </c>
      <c r="C22" s="21" t="s">
        <v>2906</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2907</v>
      </c>
      <c r="C23" s="21" t="s">
        <v>2908</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2909</v>
      </c>
      <c r="C24" s="21" t="s">
        <v>2910</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2911</v>
      </c>
      <c r="C25" s="21" t="s">
        <v>2912</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f>'Pellets (Poly)'!A26</f>
        <v>0</v>
      </c>
      <c r="B26" s="21" t="s">
        <v>2913</v>
      </c>
      <c r="C26" s="21" t="s">
        <v>2914</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2915</v>
      </c>
      <c r="C27" s="21" t="s">
        <v>2916</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2917</v>
      </c>
      <c r="C28" s="21" t="s">
        <v>2918</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2919</v>
      </c>
      <c r="C29" s="21" t="s">
        <v>2920</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2921</v>
      </c>
      <c r="C30" s="21" t="s">
        <v>2922</v>
      </c>
      <c r="D30" s="54" t="str">
        <f t="shared" si="1"/>
        <v>Block (Phenolic Resin)</v>
      </c>
      <c r="E30" s="54" t="str">
        <f xml:space="preserve"> 'Pellets (Poly)'!G30</f>
        <v>Sack (Phenolic Resin Pellets)</v>
      </c>
      <c r="F30" s="54" t="str">
        <f>VLOOKUP(E30, 'Pellets (Poly)'!G:J, 4,FALSE)</f>
        <v>Phenolic Resin</v>
      </c>
      <c r="G30">
        <v>0</v>
      </c>
    </row>
    <row r="31" spans="1:7" x14ac:dyDescent="0.2">
      <c r="A31" s="4">
        <f>'Pellets (Poly)'!A31</f>
        <v>0</v>
      </c>
      <c r="B31" s="21" t="s">
        <v>2923</v>
      </c>
      <c r="C31" s="21" t="s">
        <v>2924</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2925</v>
      </c>
      <c r="C32" s="21" t="s">
        <v>2926</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2927</v>
      </c>
      <c r="C33" s="21" t="s">
        <v>2928</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2929</v>
      </c>
      <c r="C34" s="21" t="s">
        <v>2930</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2931</v>
      </c>
      <c r="C35" s="21" t="s">
        <v>2932</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2933</v>
      </c>
      <c r="C36" s="21" t="s">
        <v>2934</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2935</v>
      </c>
      <c r="C37" s="21" t="s">
        <v>2936</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2937</v>
      </c>
      <c r="C38" s="21" t="s">
        <v>2938</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2939</v>
      </c>
      <c r="C39" s="21" t="s">
        <v>2940</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f>'Pellets (Poly)'!A40</f>
        <v>0</v>
      </c>
      <c r="B40" s="21" t="s">
        <v>2941</v>
      </c>
      <c r="C40" s="21" t="s">
        <v>2942</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f>'Pellets (Poly)'!A41</f>
        <v>0</v>
      </c>
      <c r="B41" s="21" t="s">
        <v>2943</v>
      </c>
      <c r="C41" s="21" t="s">
        <v>2944</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2945</v>
      </c>
      <c r="C42" s="21" t="s">
        <v>2946</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2947</v>
      </c>
      <c r="C43" s="21" t="s">
        <v>2948</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2949</v>
      </c>
      <c r="C44" s="21" t="s">
        <v>2950</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2951</v>
      </c>
      <c r="C45" s="21" t="s">
        <v>2952</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2953</v>
      </c>
      <c r="C46" s="21" t="s">
        <v>2954</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2955</v>
      </c>
      <c r="C47" s="21" t="s">
        <v>2956</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2957</v>
      </c>
      <c r="C48" s="21" t="s">
        <v>2958</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2959</v>
      </c>
      <c r="C49" s="21" t="s">
        <v>2960</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2961</v>
      </c>
      <c r="C50" s="21" t="s">
        <v>2962</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2963</v>
      </c>
      <c r="C51" s="21" t="s">
        <v>2964</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2965</v>
      </c>
      <c r="C52" s="21" t="s">
        <v>2966</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2967</v>
      </c>
      <c r="C53" s="21" t="s">
        <v>2968</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2969</v>
      </c>
      <c r="C54" s="21" t="s">
        <v>2970</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2971</v>
      </c>
      <c r="C55" s="21" t="s">
        <v>2972</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2973</v>
      </c>
      <c r="C56" s="21" t="s">
        <v>2974</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2975</v>
      </c>
      <c r="C57" s="21" t="s">
        <v>2976</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2977</v>
      </c>
      <c r="C58" s="21" t="s">
        <v>2978</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2979</v>
      </c>
      <c r="C59" s="21" t="s">
        <v>2980</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2981</v>
      </c>
      <c r="C60" s="21" t="s">
        <v>2982</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2983</v>
      </c>
      <c r="C61" s="21" t="s">
        <v>2984</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2985</v>
      </c>
      <c r="C62" s="21" t="s">
        <v>2986</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2987</v>
      </c>
      <c r="C63" s="21" t="s">
        <v>2988</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2989</v>
      </c>
      <c r="C64" s="21" t="s">
        <v>2990</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2991</v>
      </c>
      <c r="C65" s="21" t="s">
        <v>2992</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2993</v>
      </c>
      <c r="C66" s="21" t="s">
        <v>2994</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2995</v>
      </c>
      <c r="C67" s="21" t="s">
        <v>2996</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2997</v>
      </c>
      <c r="C68" s="21" t="s">
        <v>2998</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2999</v>
      </c>
      <c r="C69" s="21" t="s">
        <v>3000</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3001</v>
      </c>
      <c r="C70" s="21" t="s">
        <v>3002</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3003</v>
      </c>
      <c r="C71" s="21" t="s">
        <v>3004</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3005</v>
      </c>
      <c r="C72" s="21" t="s">
        <v>3006</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3007</v>
      </c>
      <c r="C73" s="21" t="s">
        <v>3008</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3009</v>
      </c>
      <c r="C74" s="21" t="s">
        <v>3010</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3011</v>
      </c>
      <c r="C75" s="21" t="s">
        <v>3012</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3013</v>
      </c>
      <c r="C76" s="21" t="s">
        <v>3014</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3015</v>
      </c>
      <c r="C77" s="21" t="s">
        <v>3016</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3017</v>
      </c>
      <c r="C78" s="21" t="s">
        <v>3018</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3019</v>
      </c>
      <c r="C79" s="21" t="s">
        <v>3020</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3021</v>
      </c>
      <c r="C80" s="21" t="s">
        <v>3022</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3023</v>
      </c>
      <c r="C81" s="21" t="s">
        <v>3024</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3025</v>
      </c>
      <c r="C82" s="21" t="s">
        <v>3026</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3027</v>
      </c>
      <c r="C83" s="21" t="s">
        <v>3028</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3029</v>
      </c>
      <c r="C84" s="21" t="s">
        <v>3030</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3031</v>
      </c>
      <c r="C85" s="21" t="s">
        <v>3032</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3033</v>
      </c>
      <c r="C86" s="21" t="s">
        <v>3034</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3035</v>
      </c>
      <c r="C87" s="21" t="s">
        <v>3036</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3037</v>
      </c>
      <c r="C88" s="21" t="s">
        <v>3038</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3039</v>
      </c>
      <c r="C89" s="21" t="s">
        <v>3040</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3041</v>
      </c>
      <c r="C90" s="21" t="s">
        <v>3042</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3043</v>
      </c>
      <c r="C91" s="21" t="s">
        <v>3044</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3045</v>
      </c>
      <c r="C92" s="21" t="s">
        <v>3046</v>
      </c>
      <c r="D92" s="54" t="str">
        <f t="shared" si="3"/>
        <v>Block (PolyThiazyl)</v>
      </c>
      <c r="E92" s="54" t="str">
        <f xml:space="preserve"> 'Pellets (Poly)'!G92</f>
        <v>Sack (PolyThiazyl Pellets)</v>
      </c>
      <c r="F92" s="54" t="str">
        <f>VLOOKUP(E92, 'Pellets (Poly)'!G:J, 4,FALSE)</f>
        <v>PolyThiazyl</v>
      </c>
      <c r="G92">
        <v>0</v>
      </c>
    </row>
    <row r="93" spans="1:7" x14ac:dyDescent="0.2">
      <c r="A93" s="4">
        <f>'Pellets (Poly)'!A93</f>
        <v>0</v>
      </c>
      <c r="B93" s="21" t="s">
        <v>3047</v>
      </c>
      <c r="C93" s="21" t="s">
        <v>3048</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3049</v>
      </c>
      <c r="C94" s="21" t="s">
        <v>3050</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3051</v>
      </c>
      <c r="C95" s="21" t="s">
        <v>3052</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3053</v>
      </c>
      <c r="C96" s="21" t="s">
        <v>3054</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3055</v>
      </c>
      <c r="C97" s="21" t="s">
        <v>3056</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3057</v>
      </c>
      <c r="C98" s="21" t="s">
        <v>3058</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3059</v>
      </c>
      <c r="C99" s="21" t="s">
        <v>3060</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3061</v>
      </c>
      <c r="C100" s="21" t="s">
        <v>3062</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3063</v>
      </c>
      <c r="C101" s="21" t="s">
        <v>3064</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3065</v>
      </c>
      <c r="C102" s="21" t="s">
        <v>3066</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3067</v>
      </c>
      <c r="C103" s="21" t="s">
        <v>3068</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3069</v>
      </c>
      <c r="C104" s="21" t="s">
        <v>3070</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3071</v>
      </c>
      <c r="C105" s="21" t="s">
        <v>3072</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3073</v>
      </c>
      <c r="C106" s="21" t="s">
        <v>3074</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3075</v>
      </c>
      <c r="C107" s="21" t="s">
        <v>3076</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3077</v>
      </c>
      <c r="C108" s="21" t="s">
        <v>3078</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3079</v>
      </c>
      <c r="C109" s="21" t="s">
        <v>3080</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3081</v>
      </c>
      <c r="C110" s="21" t="s">
        <v>3082</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3083</v>
      </c>
      <c r="C111" s="21" t="s">
        <v>3084</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3085</v>
      </c>
      <c r="C112" s="21" t="s">
        <v>3086</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3087</v>
      </c>
      <c r="C113" s="21" t="s">
        <v>3088</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f>'Pellets (Poly)'!A114</f>
        <v>0</v>
      </c>
      <c r="B114" s="21" t="s">
        <v>3089</v>
      </c>
      <c r="C114" s="21" t="s">
        <v>3090</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33"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3988</v>
      </c>
      <c r="H1" s="63" t="str">
        <f xml:space="preserve"> [1]Polymers!$A$1</f>
        <v>Version</v>
      </c>
      <c r="I1" s="20" t="s">
        <v>41</v>
      </c>
    </row>
    <row r="2" spans="1:9" x14ac:dyDescent="0.2">
      <c r="A2" s="4">
        <f>'Pellets (Poly)'!A2</f>
        <v>0</v>
      </c>
      <c r="B2" s="21" t="s">
        <v>3533</v>
      </c>
      <c r="C2" s="21" t="s">
        <v>3532</v>
      </c>
      <c r="D2" s="21" t="s">
        <v>3531</v>
      </c>
      <c r="E2" s="21" t="s">
        <v>3530</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3529</v>
      </c>
      <c r="C3" s="21" t="s">
        <v>3528</v>
      </c>
      <c r="D3" s="21" t="s">
        <v>3527</v>
      </c>
      <c r="E3" s="21" t="s">
        <v>3526</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3525</v>
      </c>
      <c r="C4" s="21" t="s">
        <v>3524</v>
      </c>
      <c r="D4" s="21" t="s">
        <v>3523</v>
      </c>
      <c r="E4" s="21" t="s">
        <v>3522</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3521</v>
      </c>
      <c r="C5" s="21" t="s">
        <v>3520</v>
      </c>
      <c r="D5" s="21" t="s">
        <v>3519</v>
      </c>
      <c r="E5" s="21" t="s">
        <v>3518</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3517</v>
      </c>
      <c r="C6" s="21" t="s">
        <v>3516</v>
      </c>
      <c r="D6" s="21" t="s">
        <v>3515</v>
      </c>
      <c r="E6" s="21" t="s">
        <v>3514</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3513</v>
      </c>
      <c r="C7" s="21" t="s">
        <v>3512</v>
      </c>
      <c r="D7" s="21" t="s">
        <v>3511</v>
      </c>
      <c r="E7" s="21" t="s">
        <v>3510</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3509</v>
      </c>
      <c r="C8" s="21" t="s">
        <v>3508</v>
      </c>
      <c r="D8" s="21" t="s">
        <v>3507</v>
      </c>
      <c r="E8" s="21" t="s">
        <v>3506</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3505</v>
      </c>
      <c r="C9" s="21" t="s">
        <v>3504</v>
      </c>
      <c r="D9" s="21" t="s">
        <v>3503</v>
      </c>
      <c r="E9" s="21" t="s">
        <v>3502</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3501</v>
      </c>
      <c r="C10" s="21" t="s">
        <v>3500</v>
      </c>
      <c r="D10" s="21" t="s">
        <v>3499</v>
      </c>
      <c r="E10" s="21" t="s">
        <v>3498</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3497</v>
      </c>
      <c r="C11" s="21" t="s">
        <v>3496</v>
      </c>
      <c r="D11" s="21" t="s">
        <v>3495</v>
      </c>
      <c r="E11" s="21" t="s">
        <v>3494</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3493</v>
      </c>
      <c r="C12" s="21" t="s">
        <v>3492</v>
      </c>
      <c r="D12" s="21" t="s">
        <v>3491</v>
      </c>
      <c r="E12" s="21" t="s">
        <v>3490</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3489</v>
      </c>
      <c r="C13" s="21" t="s">
        <v>3488</v>
      </c>
      <c r="D13" s="21" t="s">
        <v>3487</v>
      </c>
      <c r="E13" s="21" t="s">
        <v>3486</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3485</v>
      </c>
      <c r="C14" s="21" t="s">
        <v>3484</v>
      </c>
      <c r="D14" s="21" t="s">
        <v>3483</v>
      </c>
      <c r="E14" s="21" t="s">
        <v>3482</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3481</v>
      </c>
      <c r="C15" s="21" t="s">
        <v>3480</v>
      </c>
      <c r="D15" s="21" t="s">
        <v>3479</v>
      </c>
      <c r="E15" s="21" t="s">
        <v>3478</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3477</v>
      </c>
      <c r="C16" s="21" t="s">
        <v>3476</v>
      </c>
      <c r="D16" s="21" t="s">
        <v>3475</v>
      </c>
      <c r="E16" s="21" t="s">
        <v>3474</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3473</v>
      </c>
      <c r="C17" s="21" t="s">
        <v>3472</v>
      </c>
      <c r="D17" s="21" t="s">
        <v>3471</v>
      </c>
      <c r="E17" s="21" t="s">
        <v>3470</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3469</v>
      </c>
      <c r="C18" s="21" t="s">
        <v>3468</v>
      </c>
      <c r="D18" s="21" t="s">
        <v>3467</v>
      </c>
      <c r="E18" s="21" t="s">
        <v>3466</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3465</v>
      </c>
      <c r="C19" s="21" t="s">
        <v>3464</v>
      </c>
      <c r="D19" s="21" t="s">
        <v>3463</v>
      </c>
      <c r="E19" s="21" t="s">
        <v>3462</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3461</v>
      </c>
      <c r="C20" s="21" t="s">
        <v>3460</v>
      </c>
      <c r="D20" s="21" t="s">
        <v>3459</v>
      </c>
      <c r="E20" s="21" t="s">
        <v>3458</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3457</v>
      </c>
      <c r="C21" s="21" t="s">
        <v>3456</v>
      </c>
      <c r="D21" s="21" t="s">
        <v>3455</v>
      </c>
      <c r="E21" s="21" t="s">
        <v>3454</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f>'Pellets (Poly)'!A22</f>
        <v>0</v>
      </c>
      <c r="B22" s="21" t="s">
        <v>3453</v>
      </c>
      <c r="C22" s="21" t="s">
        <v>3452</v>
      </c>
      <c r="D22" s="21" t="s">
        <v>3451</v>
      </c>
      <c r="E22" s="21" t="s">
        <v>3450</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3449</v>
      </c>
      <c r="C23" s="21" t="s">
        <v>3448</v>
      </c>
      <c r="D23" s="21" t="s">
        <v>3447</v>
      </c>
      <c r="E23" s="21" t="s">
        <v>3446</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3445</v>
      </c>
      <c r="C24" s="21" t="s">
        <v>3444</v>
      </c>
      <c r="D24" s="21" t="s">
        <v>3443</v>
      </c>
      <c r="E24" s="21" t="s">
        <v>3442</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3441</v>
      </c>
      <c r="C25" s="21" t="s">
        <v>3440</v>
      </c>
      <c r="D25" s="21" t="s">
        <v>3439</v>
      </c>
      <c r="E25" s="21" t="s">
        <v>3438</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f>'Pellets (Poly)'!A26</f>
        <v>0</v>
      </c>
      <c r="B26" s="21" t="s">
        <v>3437</v>
      </c>
      <c r="C26" s="21" t="s">
        <v>3436</v>
      </c>
      <c r="D26" s="21" t="s">
        <v>3435</v>
      </c>
      <c r="E26" s="21" t="s">
        <v>3434</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3433</v>
      </c>
      <c r="C27" s="21" t="s">
        <v>3432</v>
      </c>
      <c r="D27" s="21" t="s">
        <v>3431</v>
      </c>
      <c r="E27" s="21" t="s">
        <v>3430</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3429</v>
      </c>
      <c r="C28" s="21" t="s">
        <v>3428</v>
      </c>
      <c r="D28" s="21" t="s">
        <v>3427</v>
      </c>
      <c r="E28" s="21" t="s">
        <v>3426</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3425</v>
      </c>
      <c r="C29" s="21" t="s">
        <v>3424</v>
      </c>
      <c r="D29" s="21" t="s">
        <v>3423</v>
      </c>
      <c r="E29" s="21" t="s">
        <v>3422</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3421</v>
      </c>
      <c r="C30" s="21" t="s">
        <v>3420</v>
      </c>
      <c r="D30" s="21" t="s">
        <v>3419</v>
      </c>
      <c r="E30" s="21" t="s">
        <v>3418</v>
      </c>
      <c r="F30" s="54" t="str">
        <f t="shared" si="1"/>
        <v>Slab (Phenolic Resin)</v>
      </c>
      <c r="G30" s="54" t="str">
        <f xml:space="preserve"> 'Blocks (Poly)'!D30</f>
        <v>Block (Phenolic Resin)</v>
      </c>
      <c r="H30" s="54" t="str">
        <f>VLOOKUP(G30,'Blocks (Poly)'!D:F, 3, FALSE)</f>
        <v>Phenolic Resin</v>
      </c>
      <c r="I30">
        <v>0</v>
      </c>
    </row>
    <row r="31" spans="1:9" x14ac:dyDescent="0.2">
      <c r="A31" s="4">
        <f>'Pellets (Poly)'!A31</f>
        <v>0</v>
      </c>
      <c r="B31" s="21" t="s">
        <v>3417</v>
      </c>
      <c r="C31" s="21" t="s">
        <v>3416</v>
      </c>
      <c r="D31" s="21" t="s">
        <v>3415</v>
      </c>
      <c r="E31" s="21" t="s">
        <v>3414</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3413</v>
      </c>
      <c r="C32" s="21" t="s">
        <v>3412</v>
      </c>
      <c r="D32" s="21" t="s">
        <v>3411</v>
      </c>
      <c r="E32" s="21" t="s">
        <v>3410</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3409</v>
      </c>
      <c r="C33" s="21" t="s">
        <v>3408</v>
      </c>
      <c r="D33" s="21" t="s">
        <v>3407</v>
      </c>
      <c r="E33" s="21" t="s">
        <v>3406</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3405</v>
      </c>
      <c r="C34" s="21" t="s">
        <v>3404</v>
      </c>
      <c r="D34" s="21" t="s">
        <v>3403</v>
      </c>
      <c r="E34" s="21" t="s">
        <v>3402</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3401</v>
      </c>
      <c r="C35" s="21" t="s">
        <v>3400</v>
      </c>
      <c r="D35" s="21" t="s">
        <v>3399</v>
      </c>
      <c r="E35" s="21" t="s">
        <v>3398</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3397</v>
      </c>
      <c r="C36" s="21" t="s">
        <v>3396</v>
      </c>
      <c r="D36" s="21" t="s">
        <v>3395</v>
      </c>
      <c r="E36" s="21" t="s">
        <v>3394</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3393</v>
      </c>
      <c r="C37" s="21" t="s">
        <v>3392</v>
      </c>
      <c r="D37" s="21" t="s">
        <v>3391</v>
      </c>
      <c r="E37" s="21" t="s">
        <v>3390</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3389</v>
      </c>
      <c r="C38" s="21" t="s">
        <v>3388</v>
      </c>
      <c r="D38" s="21" t="s">
        <v>3387</v>
      </c>
      <c r="E38" s="21" t="s">
        <v>3386</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3385</v>
      </c>
      <c r="C39" s="21" t="s">
        <v>3384</v>
      </c>
      <c r="D39" s="21" t="s">
        <v>3383</v>
      </c>
      <c r="E39" s="21" t="s">
        <v>3382</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f>'Pellets (Poly)'!A40</f>
        <v>0</v>
      </c>
      <c r="B40" s="21" t="s">
        <v>3381</v>
      </c>
      <c r="C40" s="21" t="s">
        <v>3380</v>
      </c>
      <c r="D40" s="21" t="s">
        <v>3379</v>
      </c>
      <c r="E40" s="21" t="s">
        <v>3378</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f>'Pellets (Poly)'!A41</f>
        <v>0</v>
      </c>
      <c r="B41" s="21" t="s">
        <v>3377</v>
      </c>
      <c r="C41" s="21" t="s">
        <v>3376</v>
      </c>
      <c r="D41" s="21" t="s">
        <v>3375</v>
      </c>
      <c r="E41" s="21" t="s">
        <v>3374</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3373</v>
      </c>
      <c r="C42" s="21" t="s">
        <v>3372</v>
      </c>
      <c r="D42" s="21" t="s">
        <v>3371</v>
      </c>
      <c r="E42" s="21" t="s">
        <v>3370</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3369</v>
      </c>
      <c r="C43" s="21" t="s">
        <v>3368</v>
      </c>
      <c r="D43" s="21" t="s">
        <v>3367</v>
      </c>
      <c r="E43" s="21" t="s">
        <v>3366</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3365</v>
      </c>
      <c r="C44" s="21" t="s">
        <v>3364</v>
      </c>
      <c r="D44" s="21" t="s">
        <v>3363</v>
      </c>
      <c r="E44" s="21" t="s">
        <v>3362</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3361</v>
      </c>
      <c r="C45" s="21" t="s">
        <v>3360</v>
      </c>
      <c r="D45" s="21" t="s">
        <v>3359</v>
      </c>
      <c r="E45" s="21" t="s">
        <v>3358</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3357</v>
      </c>
      <c r="C46" s="21" t="s">
        <v>3356</v>
      </c>
      <c r="D46" s="21" t="s">
        <v>3355</v>
      </c>
      <c r="E46" s="21" t="s">
        <v>3354</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3353</v>
      </c>
      <c r="C47" s="21" t="s">
        <v>3352</v>
      </c>
      <c r="D47" s="21" t="s">
        <v>3351</v>
      </c>
      <c r="E47" s="21" t="s">
        <v>3350</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3349</v>
      </c>
      <c r="C48" s="21" t="s">
        <v>3348</v>
      </c>
      <c r="D48" s="21" t="s">
        <v>3347</v>
      </c>
      <c r="E48" s="21" t="s">
        <v>3346</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3345</v>
      </c>
      <c r="C49" s="21" t="s">
        <v>3344</v>
      </c>
      <c r="D49" s="21" t="s">
        <v>3343</v>
      </c>
      <c r="E49" s="21" t="s">
        <v>3342</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3341</v>
      </c>
      <c r="C50" s="21" t="s">
        <v>3340</v>
      </c>
      <c r="D50" s="21" t="s">
        <v>3339</v>
      </c>
      <c r="E50" s="21" t="s">
        <v>3338</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3337</v>
      </c>
      <c r="C51" s="21" t="s">
        <v>3336</v>
      </c>
      <c r="D51" s="21" t="s">
        <v>3335</v>
      </c>
      <c r="E51" s="21" t="s">
        <v>3334</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3333</v>
      </c>
      <c r="C52" s="21" t="s">
        <v>3332</v>
      </c>
      <c r="D52" s="21" t="s">
        <v>3331</v>
      </c>
      <c r="E52" s="21" t="s">
        <v>3330</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3329</v>
      </c>
      <c r="C53" s="21" t="s">
        <v>3328</v>
      </c>
      <c r="D53" s="21" t="s">
        <v>3327</v>
      </c>
      <c r="E53" s="21" t="s">
        <v>3326</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3325</v>
      </c>
      <c r="C54" s="21" t="s">
        <v>3324</v>
      </c>
      <c r="D54" s="21" t="s">
        <v>3323</v>
      </c>
      <c r="E54" s="21" t="s">
        <v>3322</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3321</v>
      </c>
      <c r="C55" s="21" t="s">
        <v>3320</v>
      </c>
      <c r="D55" s="21" t="s">
        <v>3319</v>
      </c>
      <c r="E55" s="21" t="s">
        <v>3318</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3317</v>
      </c>
      <c r="C56" s="21" t="s">
        <v>3316</v>
      </c>
      <c r="D56" s="21" t="s">
        <v>3315</v>
      </c>
      <c r="E56" s="21" t="s">
        <v>3314</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3313</v>
      </c>
      <c r="C57" s="21" t="s">
        <v>3312</v>
      </c>
      <c r="D57" s="21" t="s">
        <v>3311</v>
      </c>
      <c r="E57" s="21" t="s">
        <v>3310</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3309</v>
      </c>
      <c r="C58" s="21" t="s">
        <v>3308</v>
      </c>
      <c r="D58" s="21" t="s">
        <v>3307</v>
      </c>
      <c r="E58" s="21" t="s">
        <v>3306</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3305</v>
      </c>
      <c r="C59" s="21" t="s">
        <v>3304</v>
      </c>
      <c r="D59" s="21" t="s">
        <v>3303</v>
      </c>
      <c r="E59" s="21" t="s">
        <v>3302</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3301</v>
      </c>
      <c r="C60" s="21" t="s">
        <v>3300</v>
      </c>
      <c r="D60" s="21" t="s">
        <v>3299</v>
      </c>
      <c r="E60" s="21" t="s">
        <v>3298</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3297</v>
      </c>
      <c r="C61" s="21" t="s">
        <v>3296</v>
      </c>
      <c r="D61" s="21" t="s">
        <v>3295</v>
      </c>
      <c r="E61" s="21" t="s">
        <v>3294</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3293</v>
      </c>
      <c r="C62" s="21" t="s">
        <v>3292</v>
      </c>
      <c r="D62" s="21" t="s">
        <v>3291</v>
      </c>
      <c r="E62" s="21" t="s">
        <v>3290</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3289</v>
      </c>
      <c r="C63" s="21" t="s">
        <v>3288</v>
      </c>
      <c r="D63" s="21" t="s">
        <v>3287</v>
      </c>
      <c r="E63" s="21" t="s">
        <v>3286</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3285</v>
      </c>
      <c r="C64" s="21" t="s">
        <v>3284</v>
      </c>
      <c r="D64" s="21" t="s">
        <v>3283</v>
      </c>
      <c r="E64" s="21" t="s">
        <v>3282</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3281</v>
      </c>
      <c r="C65" s="21" t="s">
        <v>317</v>
      </c>
      <c r="D65" s="21" t="s">
        <v>3280</v>
      </c>
      <c r="E65" s="21" t="s">
        <v>3279</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3278</v>
      </c>
      <c r="C66" s="21" t="s">
        <v>318</v>
      </c>
      <c r="D66" s="21" t="s">
        <v>3277</v>
      </c>
      <c r="E66" s="21" t="s">
        <v>3276</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3275</v>
      </c>
      <c r="C67" s="21" t="s">
        <v>319</v>
      </c>
      <c r="D67" s="21" t="s">
        <v>3274</v>
      </c>
      <c r="E67" s="21" t="s">
        <v>3273</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3272</v>
      </c>
      <c r="C68" s="21" t="s">
        <v>320</v>
      </c>
      <c r="D68" s="21" t="s">
        <v>3271</v>
      </c>
      <c r="E68" s="21" t="s">
        <v>3270</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3269</v>
      </c>
      <c r="C69" s="21" t="s">
        <v>321</v>
      </c>
      <c r="D69" s="21" t="s">
        <v>3268</v>
      </c>
      <c r="E69" s="21" t="s">
        <v>3267</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3266</v>
      </c>
      <c r="C70" s="21" t="s">
        <v>322</v>
      </c>
      <c r="D70" s="21" t="s">
        <v>3265</v>
      </c>
      <c r="E70" s="21" t="s">
        <v>3264</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3263</v>
      </c>
      <c r="C71" s="21" t="s">
        <v>323</v>
      </c>
      <c r="D71" s="21" t="s">
        <v>3262</v>
      </c>
      <c r="E71" s="21" t="s">
        <v>3261</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3260</v>
      </c>
      <c r="C72" s="21" t="s">
        <v>324</v>
      </c>
      <c r="D72" s="21" t="s">
        <v>3259</v>
      </c>
      <c r="E72" s="21" t="s">
        <v>3258</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3257</v>
      </c>
      <c r="C73" s="21" t="s">
        <v>325</v>
      </c>
      <c r="D73" s="21" t="s">
        <v>3256</v>
      </c>
      <c r="E73" s="21" t="s">
        <v>3255</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3254</v>
      </c>
      <c r="C74" s="21" t="s">
        <v>3253</v>
      </c>
      <c r="D74" s="21" t="s">
        <v>3252</v>
      </c>
      <c r="E74" s="21" t="s">
        <v>3251</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3250</v>
      </c>
      <c r="C75" s="21" t="s">
        <v>3249</v>
      </c>
      <c r="D75" s="21" t="s">
        <v>3248</v>
      </c>
      <c r="E75" s="21" t="s">
        <v>3247</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3246</v>
      </c>
      <c r="C76" s="21" t="s">
        <v>3245</v>
      </c>
      <c r="D76" s="21" t="s">
        <v>3244</v>
      </c>
      <c r="E76" s="21" t="s">
        <v>3243</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3242</v>
      </c>
      <c r="C77" s="21" t="s">
        <v>3241</v>
      </c>
      <c r="D77" s="21" t="s">
        <v>3240</v>
      </c>
      <c r="E77" s="21" t="s">
        <v>3239</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3238</v>
      </c>
      <c r="C78" s="21" t="s">
        <v>3237</v>
      </c>
      <c r="D78" s="21" t="s">
        <v>3236</v>
      </c>
      <c r="E78" s="21" t="s">
        <v>3235</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3234</v>
      </c>
      <c r="C79" s="21" t="s">
        <v>3233</v>
      </c>
      <c r="D79" s="21" t="s">
        <v>3232</v>
      </c>
      <c r="E79" s="21" t="s">
        <v>3231</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3230</v>
      </c>
      <c r="C80" s="21" t="s">
        <v>3229</v>
      </c>
      <c r="D80" s="21" t="s">
        <v>3228</v>
      </c>
      <c r="E80" s="21" t="s">
        <v>3227</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3226</v>
      </c>
      <c r="C81" s="21" t="s">
        <v>3225</v>
      </c>
      <c r="D81" s="21" t="s">
        <v>3224</v>
      </c>
      <c r="E81" s="21" t="s">
        <v>3223</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3222</v>
      </c>
      <c r="C82" s="21" t="s">
        <v>3221</v>
      </c>
      <c r="D82" s="21" t="s">
        <v>3220</v>
      </c>
      <c r="E82" s="21" t="s">
        <v>3219</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3218</v>
      </c>
      <c r="C83" s="21" t="s">
        <v>3217</v>
      </c>
      <c r="D83" s="21" t="s">
        <v>3216</v>
      </c>
      <c r="E83" s="21" t="s">
        <v>3215</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3214</v>
      </c>
      <c r="C84" s="21" t="s">
        <v>3213</v>
      </c>
      <c r="D84" s="21" t="s">
        <v>3212</v>
      </c>
      <c r="E84" s="21" t="s">
        <v>3211</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3210</v>
      </c>
      <c r="C85" s="21" t="s">
        <v>3209</v>
      </c>
      <c r="D85" s="21" t="s">
        <v>3208</v>
      </c>
      <c r="E85" s="21" t="s">
        <v>3207</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3206</v>
      </c>
      <c r="C86" s="21" t="s">
        <v>3205</v>
      </c>
      <c r="D86" s="21" t="s">
        <v>3204</v>
      </c>
      <c r="E86" s="21" t="s">
        <v>3203</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3202</v>
      </c>
      <c r="C87" s="21" t="s">
        <v>3201</v>
      </c>
      <c r="D87" s="21" t="s">
        <v>3200</v>
      </c>
      <c r="E87" s="21" t="s">
        <v>3199</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3198</v>
      </c>
      <c r="C88" s="21" t="s">
        <v>3197</v>
      </c>
      <c r="D88" s="21" t="s">
        <v>3196</v>
      </c>
      <c r="E88" s="21" t="s">
        <v>3195</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3194</v>
      </c>
      <c r="C89" s="21" t="s">
        <v>3193</v>
      </c>
      <c r="D89" s="21" t="s">
        <v>3192</v>
      </c>
      <c r="E89" s="21" t="s">
        <v>3191</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3190</v>
      </c>
      <c r="C90" s="21" t="s">
        <v>3189</v>
      </c>
      <c r="D90" s="21" t="s">
        <v>3188</v>
      </c>
      <c r="E90" s="21" t="s">
        <v>3187</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3186</v>
      </c>
      <c r="C91" s="21" t="s">
        <v>3185</v>
      </c>
      <c r="D91" s="21" t="s">
        <v>3184</v>
      </c>
      <c r="E91" s="21" t="s">
        <v>3183</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3182</v>
      </c>
      <c r="C92" s="21" t="s">
        <v>3181</v>
      </c>
      <c r="D92" s="21" t="s">
        <v>3180</v>
      </c>
      <c r="E92" s="21" t="s">
        <v>3179</v>
      </c>
      <c r="F92" s="54" t="str">
        <f t="shared" si="2"/>
        <v>Slab (PolyThiazyl)</v>
      </c>
      <c r="G92" s="54" t="str">
        <f xml:space="preserve"> 'Blocks (Poly)'!D92</f>
        <v>Block (PolyThiazyl)</v>
      </c>
      <c r="H92" s="54" t="str">
        <f>VLOOKUP(G92,'Blocks (Poly)'!D:F, 3, FALSE)</f>
        <v>PolyThiazyl</v>
      </c>
      <c r="I92">
        <v>0</v>
      </c>
    </row>
    <row r="93" spans="1:9" x14ac:dyDescent="0.2">
      <c r="A93" s="4">
        <f>'Pellets (Poly)'!A93</f>
        <v>0</v>
      </c>
      <c r="B93" s="21" t="s">
        <v>3178</v>
      </c>
      <c r="C93" s="21" t="s">
        <v>3177</v>
      </c>
      <c r="D93" s="21" t="s">
        <v>3176</v>
      </c>
      <c r="E93" s="21" t="s">
        <v>3175</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3174</v>
      </c>
      <c r="C94" s="21" t="s">
        <v>3173</v>
      </c>
      <c r="D94" s="21" t="s">
        <v>3172</v>
      </c>
      <c r="E94" s="21" t="s">
        <v>3171</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3170</v>
      </c>
      <c r="C95" s="21" t="s">
        <v>3169</v>
      </c>
      <c r="D95" s="21" t="s">
        <v>3168</v>
      </c>
      <c r="E95" s="21" t="s">
        <v>3167</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3166</v>
      </c>
      <c r="C96" s="21" t="s">
        <v>3165</v>
      </c>
      <c r="D96" s="21" t="s">
        <v>3164</v>
      </c>
      <c r="E96" s="21" t="s">
        <v>3163</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3162</v>
      </c>
      <c r="C97" s="21" t="s">
        <v>3161</v>
      </c>
      <c r="D97" s="21" t="s">
        <v>3160</v>
      </c>
      <c r="E97" s="21" t="s">
        <v>3159</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3158</v>
      </c>
      <c r="C98" s="21" t="s">
        <v>3157</v>
      </c>
      <c r="D98" s="21" t="s">
        <v>3156</v>
      </c>
      <c r="E98" s="21" t="s">
        <v>3155</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3154</v>
      </c>
      <c r="C99" s="21" t="s">
        <v>3153</v>
      </c>
      <c r="D99" s="21" t="s">
        <v>3152</v>
      </c>
      <c r="E99" s="21" t="s">
        <v>3151</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3150</v>
      </c>
      <c r="C100" s="21" t="s">
        <v>3149</v>
      </c>
      <c r="D100" s="21" t="s">
        <v>3148</v>
      </c>
      <c r="E100" s="21" t="s">
        <v>3147</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3146</v>
      </c>
      <c r="C101" s="21" t="s">
        <v>3145</v>
      </c>
      <c r="D101" s="21" t="s">
        <v>3144</v>
      </c>
      <c r="E101" s="21" t="s">
        <v>3143</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3142</v>
      </c>
      <c r="C102" s="21" t="s">
        <v>3141</v>
      </c>
      <c r="D102" s="21" t="s">
        <v>3140</v>
      </c>
      <c r="E102" s="21" t="s">
        <v>3139</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3138</v>
      </c>
      <c r="C103" s="21" t="s">
        <v>3137</v>
      </c>
      <c r="D103" s="21" t="s">
        <v>3136</v>
      </c>
      <c r="E103" s="21" t="s">
        <v>3135</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3134</v>
      </c>
      <c r="C104" s="21" t="s">
        <v>3133</v>
      </c>
      <c r="D104" s="21" t="s">
        <v>3132</v>
      </c>
      <c r="E104" s="21" t="s">
        <v>3131</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3130</v>
      </c>
      <c r="C105" s="21" t="s">
        <v>3129</v>
      </c>
      <c r="D105" s="21" t="s">
        <v>3128</v>
      </c>
      <c r="E105" s="21" t="s">
        <v>3127</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3126</v>
      </c>
      <c r="C106" s="21" t="s">
        <v>3125</v>
      </c>
      <c r="D106" s="21" t="s">
        <v>3124</v>
      </c>
      <c r="E106" s="21" t="s">
        <v>3123</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3122</v>
      </c>
      <c r="C107" s="21" t="s">
        <v>3121</v>
      </c>
      <c r="D107" s="21" t="s">
        <v>3120</v>
      </c>
      <c r="E107" s="21" t="s">
        <v>3119</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3118</v>
      </c>
      <c r="C108" s="21" t="s">
        <v>3117</v>
      </c>
      <c r="D108" s="21" t="s">
        <v>3116</v>
      </c>
      <c r="E108" s="21" t="s">
        <v>3115</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3114</v>
      </c>
      <c r="C109" s="21" t="s">
        <v>3113</v>
      </c>
      <c r="D109" s="21" t="s">
        <v>3112</v>
      </c>
      <c r="E109" s="21" t="s">
        <v>3111</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3110</v>
      </c>
      <c r="C110" s="21" t="s">
        <v>3109</v>
      </c>
      <c r="D110" s="21" t="s">
        <v>3108</v>
      </c>
      <c r="E110" s="21" t="s">
        <v>3107</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3106</v>
      </c>
      <c r="C111" s="21" t="s">
        <v>3105</v>
      </c>
      <c r="D111" s="21" t="s">
        <v>3104</v>
      </c>
      <c r="E111" s="21" t="s">
        <v>3103</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3102</v>
      </c>
      <c r="C112" s="21" t="s">
        <v>3101</v>
      </c>
      <c r="D112" s="21" t="s">
        <v>3100</v>
      </c>
      <c r="E112" s="21" t="s">
        <v>3099</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3098</v>
      </c>
      <c r="C113" s="21" t="s">
        <v>3097</v>
      </c>
      <c r="D113" s="21" t="s">
        <v>3096</v>
      </c>
      <c r="E113" s="21" t="s">
        <v>3095</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f>'Pellets (Poly)'!A114</f>
        <v>0</v>
      </c>
      <c r="B114" s="21" t="s">
        <v>3094</v>
      </c>
      <c r="C114" s="21" t="s">
        <v>3093</v>
      </c>
      <c r="D114" s="21" t="s">
        <v>3092</v>
      </c>
      <c r="E114" s="21" t="s">
        <v>3091</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C21" sqref="A1:G114"/>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430</v>
      </c>
      <c r="C1" s="19" t="s">
        <v>431</v>
      </c>
      <c r="D1" s="53" t="s">
        <v>432</v>
      </c>
      <c r="E1" s="63" t="s">
        <v>3988</v>
      </c>
      <c r="F1" s="63" t="str">
        <f xml:space="preserve"> [1]Polymers!$A$1</f>
        <v>Version</v>
      </c>
      <c r="G1" s="5" t="s">
        <v>41</v>
      </c>
    </row>
    <row r="2" spans="1:7" x14ac:dyDescent="0.2">
      <c r="A2" s="4">
        <f>'Pellets (Poly)'!A2</f>
        <v>0</v>
      </c>
      <c r="B2" s="21" t="s">
        <v>3646</v>
      </c>
      <c r="C2" s="21" t="s">
        <v>3759</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3645</v>
      </c>
      <c r="C3" s="21" t="s">
        <v>3758</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3644</v>
      </c>
      <c r="C4" s="21" t="s">
        <v>3757</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3643</v>
      </c>
      <c r="C5" s="21" t="s">
        <v>3756</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3642</v>
      </c>
      <c r="C6" s="21" t="s">
        <v>3755</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3641</v>
      </c>
      <c r="C7" s="21" t="s">
        <v>3754</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3640</v>
      </c>
      <c r="C8" s="21" t="s">
        <v>3753</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3639</v>
      </c>
      <c r="C9" s="21" t="s">
        <v>3752</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3638</v>
      </c>
      <c r="C10" s="21" t="s">
        <v>3751</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3637</v>
      </c>
      <c r="C11" s="21" t="s">
        <v>3750</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3636</v>
      </c>
      <c r="C12" s="21" t="s">
        <v>3749</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3635</v>
      </c>
      <c r="C13" s="21" t="s">
        <v>3748</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3634</v>
      </c>
      <c r="C14" s="21" t="s">
        <v>3747</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3633</v>
      </c>
      <c r="C15" s="21" t="s">
        <v>3746</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3632</v>
      </c>
      <c r="C16" s="21" t="s">
        <v>3745</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3631</v>
      </c>
      <c r="C17" s="21" t="s">
        <v>3744</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3630</v>
      </c>
      <c r="C18" s="21" t="s">
        <v>3743</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3629</v>
      </c>
      <c r="C19" s="21" t="s">
        <v>3742</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3628</v>
      </c>
      <c r="C20" s="21" t="s">
        <v>3741</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3627</v>
      </c>
      <c r="C21" s="21" t="s">
        <v>3740</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f>'Pellets (Poly)'!A22</f>
        <v>0</v>
      </c>
      <c r="B22" s="21" t="s">
        <v>3626</v>
      </c>
      <c r="C22" s="21" t="s">
        <v>3739</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3625</v>
      </c>
      <c r="C23" s="21" t="s">
        <v>3738</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3624</v>
      </c>
      <c r="C24" s="21" t="s">
        <v>3737</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3623</v>
      </c>
      <c r="C25" s="21" t="s">
        <v>3736</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f>'Pellets (Poly)'!A26</f>
        <v>0</v>
      </c>
      <c r="B26" s="21" t="s">
        <v>3622</v>
      </c>
      <c r="C26" s="21" t="s">
        <v>3735</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3621</v>
      </c>
      <c r="C27" s="21" t="s">
        <v>3734</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3620</v>
      </c>
      <c r="C28" s="21" t="s">
        <v>3733</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3619</v>
      </c>
      <c r="C29" s="21" t="s">
        <v>3732</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3618</v>
      </c>
      <c r="C30" s="21" t="s">
        <v>3731</v>
      </c>
      <c r="D30" s="54" t="str">
        <f t="shared" si="0"/>
        <v>Wall (Phenolic Resin)</v>
      </c>
      <c r="E30" s="54" t="str">
        <f xml:space="preserve"> 'Blocks (Poly)'!D30</f>
        <v>Block (Phenolic Resin)</v>
      </c>
      <c r="F30" s="54" t="str">
        <f>VLOOKUP(E30,'Blocks (Poly)'!D:F, 3, FALSE)</f>
        <v>Phenolic Resin</v>
      </c>
      <c r="G30">
        <f>'Slabs (Poly)'!I30</f>
        <v>0</v>
      </c>
    </row>
    <row r="31" spans="1:7" x14ac:dyDescent="0.2">
      <c r="A31" s="4">
        <f>'Pellets (Poly)'!A31</f>
        <v>0</v>
      </c>
      <c r="B31" s="21" t="s">
        <v>3617</v>
      </c>
      <c r="C31" s="21" t="s">
        <v>3730</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3616</v>
      </c>
      <c r="C32" s="21" t="s">
        <v>3729</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3615</v>
      </c>
      <c r="C33" s="21" t="s">
        <v>3728</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3614</v>
      </c>
      <c r="C34" s="21" t="s">
        <v>3727</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3613</v>
      </c>
      <c r="C35" s="21" t="s">
        <v>3726</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3612</v>
      </c>
      <c r="C36" s="21" t="s">
        <v>3725</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3611</v>
      </c>
      <c r="C37" s="21" t="s">
        <v>3724</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3610</v>
      </c>
      <c r="C38" s="21" t="s">
        <v>3723</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3609</v>
      </c>
      <c r="C39" s="21" t="s">
        <v>3722</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f>'Pellets (Poly)'!A40</f>
        <v>0</v>
      </c>
      <c r="B40" s="21" t="s">
        <v>3608</v>
      </c>
      <c r="C40" s="21" t="s">
        <v>3721</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f>'Pellets (Poly)'!A41</f>
        <v>0</v>
      </c>
      <c r="B41" s="21" t="s">
        <v>3607</v>
      </c>
      <c r="C41" s="21" t="s">
        <v>3720</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3606</v>
      </c>
      <c r="C42" s="21" t="s">
        <v>3719</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3605</v>
      </c>
      <c r="C43" s="21" t="s">
        <v>3718</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3604</v>
      </c>
      <c r="C44" s="21" t="s">
        <v>3717</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3603</v>
      </c>
      <c r="C45" s="21" t="s">
        <v>3716</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3602</v>
      </c>
      <c r="C46" s="21" t="s">
        <v>3715</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3601</v>
      </c>
      <c r="C47" s="21" t="s">
        <v>3714</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3600</v>
      </c>
      <c r="C48" s="21" t="s">
        <v>3713</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3599</v>
      </c>
      <c r="C49" s="21" t="s">
        <v>3712</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3598</v>
      </c>
      <c r="C50" s="21" t="s">
        <v>3711</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3597</v>
      </c>
      <c r="C51" s="21" t="s">
        <v>3710</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3596</v>
      </c>
      <c r="C52" s="21" t="s">
        <v>3709</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3595</v>
      </c>
      <c r="C53" s="21" t="s">
        <v>3708</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3594</v>
      </c>
      <c r="C54" s="21" t="s">
        <v>3707</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3593</v>
      </c>
      <c r="C55" s="21" t="s">
        <v>3706</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3592</v>
      </c>
      <c r="C56" s="21" t="s">
        <v>3705</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3591</v>
      </c>
      <c r="C57" s="21" t="s">
        <v>3704</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3590</v>
      </c>
      <c r="C58" s="21" t="s">
        <v>3703</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3589</v>
      </c>
      <c r="C59" s="21" t="s">
        <v>3702</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3588</v>
      </c>
      <c r="C60" s="21" t="s">
        <v>3701</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3587</v>
      </c>
      <c r="C61" s="21" t="s">
        <v>3700</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3586</v>
      </c>
      <c r="C62" s="21" t="s">
        <v>3699</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3585</v>
      </c>
      <c r="C63" s="21" t="s">
        <v>3698</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3584</v>
      </c>
      <c r="C64" s="21" t="s">
        <v>3697</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3583</v>
      </c>
      <c r="C65" s="21" t="s">
        <v>3696</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3582</v>
      </c>
      <c r="C66" s="21" t="s">
        <v>3695</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3581</v>
      </c>
      <c r="C67" s="21" t="s">
        <v>3694</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3580</v>
      </c>
      <c r="C68" s="21" t="s">
        <v>3693</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3579</v>
      </c>
      <c r="C69" s="21" t="s">
        <v>3692</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3578</v>
      </c>
      <c r="C70" s="21" t="s">
        <v>3691</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3577</v>
      </c>
      <c r="C71" s="21" t="s">
        <v>3690</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3576</v>
      </c>
      <c r="C72" s="21" t="s">
        <v>3689</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3575</v>
      </c>
      <c r="C73" s="21" t="s">
        <v>3688</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3574</v>
      </c>
      <c r="C74" s="21" t="s">
        <v>3687</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3573</v>
      </c>
      <c r="C75" s="21" t="s">
        <v>3686</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3572</v>
      </c>
      <c r="C76" s="21" t="s">
        <v>3685</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3571</v>
      </c>
      <c r="C77" s="21" t="s">
        <v>3684</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3570</v>
      </c>
      <c r="C78" s="21" t="s">
        <v>3683</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3569</v>
      </c>
      <c r="C79" s="21" t="s">
        <v>3682</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3568</v>
      </c>
      <c r="C80" s="21" t="s">
        <v>3681</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3567</v>
      </c>
      <c r="C81" s="21" t="s">
        <v>3680</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3566</v>
      </c>
      <c r="C82" s="21" t="s">
        <v>3679</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3565</v>
      </c>
      <c r="C83" s="21" t="s">
        <v>3678</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3564</v>
      </c>
      <c r="C84" s="21" t="s">
        <v>3677</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3563</v>
      </c>
      <c r="C85" s="21" t="s">
        <v>3676</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3562</v>
      </c>
      <c r="C86" s="21" t="s">
        <v>3675</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3561</v>
      </c>
      <c r="C87" s="21" t="s">
        <v>3674</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3560</v>
      </c>
      <c r="C88" s="21" t="s">
        <v>3673</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3559</v>
      </c>
      <c r="C89" s="21" t="s">
        <v>3672</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3558</v>
      </c>
      <c r="C90" s="21" t="s">
        <v>3671</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3557</v>
      </c>
      <c r="C91" s="21" t="s">
        <v>3670</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3556</v>
      </c>
      <c r="C92" s="21" t="s">
        <v>3669</v>
      </c>
      <c r="D92" s="54" t="str">
        <f t="shared" si="1"/>
        <v>Wall (PolyThiazyl)</v>
      </c>
      <c r="E92" s="54" t="str">
        <f xml:space="preserve"> 'Blocks (Poly)'!D92</f>
        <v>Block (PolyThiazyl)</v>
      </c>
      <c r="F92" s="54" t="str">
        <f>VLOOKUP(E92,'Blocks (Poly)'!D:F, 3, FALSE)</f>
        <v>PolyThiazyl</v>
      </c>
      <c r="G92">
        <f>'Slabs (Poly)'!I92</f>
        <v>0</v>
      </c>
    </row>
    <row r="93" spans="1:7" x14ac:dyDescent="0.2">
      <c r="A93" s="4">
        <f>'Pellets (Poly)'!A93</f>
        <v>0</v>
      </c>
      <c r="B93" s="21" t="s">
        <v>3555</v>
      </c>
      <c r="C93" s="21" t="s">
        <v>3668</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3554</v>
      </c>
      <c r="C94" s="21" t="s">
        <v>3667</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3553</v>
      </c>
      <c r="C95" s="21" t="s">
        <v>3666</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3552</v>
      </c>
      <c r="C96" s="21" t="s">
        <v>3665</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3551</v>
      </c>
      <c r="C97" s="21" t="s">
        <v>3664</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3550</v>
      </c>
      <c r="C98" s="21" t="s">
        <v>3663</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3549</v>
      </c>
      <c r="C99" s="21" t="s">
        <v>3662</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3548</v>
      </c>
      <c r="C100" s="21" t="s">
        <v>3661</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3547</v>
      </c>
      <c r="C101" s="21" t="s">
        <v>3660</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3546</v>
      </c>
      <c r="C102" s="21" t="s">
        <v>3659</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3545</v>
      </c>
      <c r="C103" s="21" t="s">
        <v>3658</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3544</v>
      </c>
      <c r="C104" s="21" t="s">
        <v>3657</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3543</v>
      </c>
      <c r="C105" s="21" t="s">
        <v>3656</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3542</v>
      </c>
      <c r="C106" s="21" t="s">
        <v>3655</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3541</v>
      </c>
      <c r="C107" s="21" t="s">
        <v>3654</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3540</v>
      </c>
      <c r="C108" s="21" t="s">
        <v>3653</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3539</v>
      </c>
      <c r="C109" s="21" t="s">
        <v>3652</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3538</v>
      </c>
      <c r="C110" s="21" t="s">
        <v>3651</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3537</v>
      </c>
      <c r="C111" s="21" t="s">
        <v>3650</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3536</v>
      </c>
      <c r="C112" s="21" t="s">
        <v>3649</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3535</v>
      </c>
      <c r="C113" s="21" t="s">
        <v>3648</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f>'Pellets (Poly)'!A114</f>
        <v>0</v>
      </c>
      <c r="B114" s="21" t="s">
        <v>3534</v>
      </c>
      <c r="C114" s="21" t="s">
        <v>3647</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C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430</v>
      </c>
      <c r="C1" s="19" t="s">
        <v>431</v>
      </c>
      <c r="D1" s="53" t="s">
        <v>427</v>
      </c>
      <c r="E1" s="63" t="s">
        <v>3988</v>
      </c>
      <c r="F1" s="63" t="str">
        <f xml:space="preserve"> [1]Polymers!$A$1</f>
        <v>Version</v>
      </c>
      <c r="G1" s="5" t="s">
        <v>41</v>
      </c>
    </row>
    <row r="2" spans="1:7" x14ac:dyDescent="0.2">
      <c r="A2" s="4">
        <f>'Pellets (Poly)'!A2</f>
        <v>0</v>
      </c>
      <c r="B2" s="21" t="s">
        <v>3872</v>
      </c>
      <c r="C2" s="21" t="s">
        <v>3985</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3871</v>
      </c>
      <c r="C3" s="21" t="s">
        <v>3984</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3870</v>
      </c>
      <c r="C4" s="21" t="s">
        <v>3983</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3869</v>
      </c>
      <c r="C5" s="21" t="s">
        <v>3982</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3868</v>
      </c>
      <c r="C6" s="21" t="s">
        <v>3981</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3867</v>
      </c>
      <c r="C7" s="21" t="s">
        <v>3980</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3866</v>
      </c>
      <c r="C8" s="21" t="s">
        <v>3979</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3865</v>
      </c>
      <c r="C9" s="21" t="s">
        <v>3978</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3864</v>
      </c>
      <c r="C10" s="21" t="s">
        <v>3977</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3863</v>
      </c>
      <c r="C11" s="21" t="s">
        <v>3976</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3862</v>
      </c>
      <c r="C12" s="21" t="s">
        <v>3975</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3861</v>
      </c>
      <c r="C13" s="21" t="s">
        <v>3974</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3860</v>
      </c>
      <c r="C14" s="21" t="s">
        <v>3973</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3859</v>
      </c>
      <c r="C15" s="21" t="s">
        <v>3972</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3858</v>
      </c>
      <c r="C16" s="21" t="s">
        <v>3971</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3857</v>
      </c>
      <c r="C17" s="21" t="s">
        <v>3970</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3856</v>
      </c>
      <c r="C18" s="21" t="s">
        <v>3969</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3855</v>
      </c>
      <c r="C19" s="21" t="s">
        <v>3968</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3854</v>
      </c>
      <c r="C20" s="21" t="s">
        <v>3967</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3853</v>
      </c>
      <c r="C21" s="21" t="s">
        <v>3966</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f>'Pellets (Poly)'!A22</f>
        <v>0</v>
      </c>
      <c r="B22" s="21" t="s">
        <v>3852</v>
      </c>
      <c r="C22" s="21" t="s">
        <v>3965</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3851</v>
      </c>
      <c r="C23" s="21" t="s">
        <v>3964</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3850</v>
      </c>
      <c r="C24" s="21" t="s">
        <v>3963</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3849</v>
      </c>
      <c r="C25" s="21" t="s">
        <v>3962</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f>'Pellets (Poly)'!A26</f>
        <v>0</v>
      </c>
      <c r="B26" s="21" t="s">
        <v>3848</v>
      </c>
      <c r="C26" s="21" t="s">
        <v>3961</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3847</v>
      </c>
      <c r="C27" s="21" t="s">
        <v>3960</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3846</v>
      </c>
      <c r="C28" s="21" t="s">
        <v>3959</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3845</v>
      </c>
      <c r="C29" s="21" t="s">
        <v>3958</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3844</v>
      </c>
      <c r="C30" s="21" t="s">
        <v>3957</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f>'Pellets (Poly)'!A31</f>
        <v>0</v>
      </c>
      <c r="B31" s="21" t="s">
        <v>3843</v>
      </c>
      <c r="C31" s="21" t="s">
        <v>3956</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3842</v>
      </c>
      <c r="C32" s="21" t="s">
        <v>3955</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3841</v>
      </c>
      <c r="C33" s="21" t="s">
        <v>3954</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3840</v>
      </c>
      <c r="C34" s="21" t="s">
        <v>3953</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3839</v>
      </c>
      <c r="C35" s="21" t="s">
        <v>3952</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3838</v>
      </c>
      <c r="C36" s="21" t="s">
        <v>3951</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3837</v>
      </c>
      <c r="C37" s="21" t="s">
        <v>3950</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3836</v>
      </c>
      <c r="C38" s="21" t="s">
        <v>3949</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3835</v>
      </c>
      <c r="C39" s="21" t="s">
        <v>3948</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f>'Pellets (Poly)'!A40</f>
        <v>0</v>
      </c>
      <c r="B40" s="21" t="s">
        <v>3834</v>
      </c>
      <c r="C40" s="21" t="s">
        <v>3947</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f>'Pellets (Poly)'!A41</f>
        <v>0</v>
      </c>
      <c r="B41" s="21" t="s">
        <v>3833</v>
      </c>
      <c r="C41" s="21" t="s">
        <v>3946</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3832</v>
      </c>
      <c r="C42" s="21" t="s">
        <v>3945</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3831</v>
      </c>
      <c r="C43" s="21" t="s">
        <v>3944</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3830</v>
      </c>
      <c r="C44" s="21" t="s">
        <v>3943</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3829</v>
      </c>
      <c r="C45" s="21" t="s">
        <v>3942</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3828</v>
      </c>
      <c r="C46" s="21" t="s">
        <v>3941</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3827</v>
      </c>
      <c r="C47" s="21" t="s">
        <v>3940</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3826</v>
      </c>
      <c r="C48" s="21" t="s">
        <v>3939</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3825</v>
      </c>
      <c r="C49" s="21" t="s">
        <v>3938</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3824</v>
      </c>
      <c r="C50" s="21" t="s">
        <v>3937</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3823</v>
      </c>
      <c r="C51" s="21" t="s">
        <v>3936</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3822</v>
      </c>
      <c r="C52" s="21" t="s">
        <v>3935</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3821</v>
      </c>
      <c r="C53" s="21" t="s">
        <v>3934</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3820</v>
      </c>
      <c r="C54" s="21" t="s">
        <v>3933</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3819</v>
      </c>
      <c r="C55" s="21" t="s">
        <v>3932</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3818</v>
      </c>
      <c r="C56" s="21" t="s">
        <v>3931</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3817</v>
      </c>
      <c r="C57" s="21" t="s">
        <v>3930</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3816</v>
      </c>
      <c r="C58" s="21" t="s">
        <v>3929</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3815</v>
      </c>
      <c r="C59" s="21" t="s">
        <v>3928</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3814</v>
      </c>
      <c r="C60" s="21" t="s">
        <v>3927</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3813</v>
      </c>
      <c r="C61" s="21" t="s">
        <v>3926</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3812</v>
      </c>
      <c r="C62" s="21" t="s">
        <v>3925</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3811</v>
      </c>
      <c r="C63" s="21" t="s">
        <v>3924</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3810</v>
      </c>
      <c r="C64" s="21" t="s">
        <v>3923</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3809</v>
      </c>
      <c r="C65" s="21" t="s">
        <v>3922</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3808</v>
      </c>
      <c r="C66" s="21" t="s">
        <v>3921</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3807</v>
      </c>
      <c r="C67" s="21" t="s">
        <v>3920</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3806</v>
      </c>
      <c r="C68" s="21" t="s">
        <v>3919</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3805</v>
      </c>
      <c r="C69" s="21" t="s">
        <v>3918</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3804</v>
      </c>
      <c r="C70" s="21" t="s">
        <v>3917</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3803</v>
      </c>
      <c r="C71" s="21" t="s">
        <v>3916</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3802</v>
      </c>
      <c r="C72" s="21" t="s">
        <v>3915</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3801</v>
      </c>
      <c r="C73" s="21" t="s">
        <v>3914</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3800</v>
      </c>
      <c r="C74" s="21" t="s">
        <v>3913</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3799</v>
      </c>
      <c r="C75" s="21" t="s">
        <v>3912</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3798</v>
      </c>
      <c r="C76" s="21" t="s">
        <v>3911</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3797</v>
      </c>
      <c r="C77" s="21" t="s">
        <v>3910</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3796</v>
      </c>
      <c r="C78" s="21" t="s">
        <v>3909</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3795</v>
      </c>
      <c r="C79" s="21" t="s">
        <v>3908</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3794</v>
      </c>
      <c r="C80" s="21" t="s">
        <v>3907</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3793</v>
      </c>
      <c r="C81" s="21" t="s">
        <v>3906</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3792</v>
      </c>
      <c r="C82" s="21" t="s">
        <v>3905</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3791</v>
      </c>
      <c r="C83" s="21" t="s">
        <v>3904</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3790</v>
      </c>
      <c r="C84" s="21" t="s">
        <v>3903</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3789</v>
      </c>
      <c r="C85" s="21" t="s">
        <v>3902</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3788</v>
      </c>
      <c r="C86" s="21" t="s">
        <v>3901</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3787</v>
      </c>
      <c r="C87" s="21" t="s">
        <v>3900</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3786</v>
      </c>
      <c r="C88" s="21" t="s">
        <v>3899</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3785</v>
      </c>
      <c r="C89" s="21" t="s">
        <v>3898</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3784</v>
      </c>
      <c r="C90" s="21" t="s">
        <v>3897</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3783</v>
      </c>
      <c r="C91" s="21" t="s">
        <v>3896</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3782</v>
      </c>
      <c r="C92" s="21" t="s">
        <v>3895</v>
      </c>
      <c r="D92" s="54" t="str">
        <f t="shared" si="2"/>
        <v>Stairs (PolyThiazyl)</v>
      </c>
      <c r="E92" s="54" t="str">
        <f xml:space="preserve"> 'Blocks (Poly)'!D92</f>
        <v>Block (PolyThiazyl)</v>
      </c>
      <c r="F92" s="54" t="str">
        <f>VLOOKUP(E92,'Blocks (Poly)'!D:F, 3, FALSE)</f>
        <v>PolyThiazyl</v>
      </c>
      <c r="G92">
        <f>'Slabs (Poly)'!I92</f>
        <v>0</v>
      </c>
    </row>
    <row r="93" spans="1:7" x14ac:dyDescent="0.2">
      <c r="A93" s="4">
        <f>'Pellets (Poly)'!A93</f>
        <v>0</v>
      </c>
      <c r="B93" s="21" t="s">
        <v>3781</v>
      </c>
      <c r="C93" s="21" t="s">
        <v>3894</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3780</v>
      </c>
      <c r="C94" s="21" t="s">
        <v>3893</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3779</v>
      </c>
      <c r="C95" s="21" t="s">
        <v>3892</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3778</v>
      </c>
      <c r="C96" s="21" t="s">
        <v>3891</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3777</v>
      </c>
      <c r="C97" s="21" t="s">
        <v>3890</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3776</v>
      </c>
      <c r="C98" s="21" t="s">
        <v>3889</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3775</v>
      </c>
      <c r="C99" s="21" t="s">
        <v>3888</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3774</v>
      </c>
      <c r="C100" s="21" t="s">
        <v>3887</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3773</v>
      </c>
      <c r="C101" s="21" t="s">
        <v>3886</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3772</v>
      </c>
      <c r="C102" s="21" t="s">
        <v>3885</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3771</v>
      </c>
      <c r="C103" s="21" t="s">
        <v>3884</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3770</v>
      </c>
      <c r="C104" s="21" t="s">
        <v>3883</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3769</v>
      </c>
      <c r="C105" s="21" t="s">
        <v>3882</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3768</v>
      </c>
      <c r="C106" s="21" t="s">
        <v>3881</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3767</v>
      </c>
      <c r="C107" s="21" t="s">
        <v>3880</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3766</v>
      </c>
      <c r="C108" s="21" t="s">
        <v>3879</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3765</v>
      </c>
      <c r="C109" s="21" t="s">
        <v>3878</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3764</v>
      </c>
      <c r="C110" s="21" t="s">
        <v>3877</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3763</v>
      </c>
      <c r="C111" s="21" t="s">
        <v>3876</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3762</v>
      </c>
      <c r="C112" s="21" t="s">
        <v>3875</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3761</v>
      </c>
      <c r="C113" s="21" t="s">
        <v>3874</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f>'Pellets (Poly)'!A114</f>
        <v>0</v>
      </c>
      <c r="B114" s="21" t="s">
        <v>3760</v>
      </c>
      <c r="C114" s="21" t="s">
        <v>3873</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19"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t="str">
        <f>[1]Enums!$A$94</f>
        <v>1.0.0</v>
      </c>
      <c r="B14" s="21" t="s">
        <v>4026</v>
      </c>
      <c r="C14" s="16" t="str">
        <f t="shared" si="0"/>
        <v>Mold (Plastic Brick (1 x 1))</v>
      </c>
      <c r="D14" s="16" t="str">
        <f xml:space="preserve"> [1]Enums!$B$56</f>
        <v>Mold</v>
      </c>
      <c r="E14" t="str">
        <f>Objects!Y2</f>
        <v>Plastic Brick (1 x 1)</v>
      </c>
      <c r="F14">
        <v>8192</v>
      </c>
    </row>
    <row r="15" spans="1:7" x14ac:dyDescent="0.2">
      <c r="A15" s="4" t="str">
        <f>[1]Enums!$A$94</f>
        <v>1.0.0</v>
      </c>
      <c r="B15" s="21" t="s">
        <v>4027</v>
      </c>
      <c r="C15" s="16" t="str">
        <f t="shared" si="0"/>
        <v>Mold (Plastic Brick (1 x 2))</v>
      </c>
      <c r="D15" s="16" t="str">
        <f xml:space="preserve"> [1]Enums!$B$56</f>
        <v>Mold</v>
      </c>
      <c r="E15" t="str">
        <f>Objects!Y3</f>
        <v>Plastic Brick (1 x 2)</v>
      </c>
      <c r="F15">
        <v>8192</v>
      </c>
    </row>
    <row r="16" spans="1:7" x14ac:dyDescent="0.2">
      <c r="A16" s="4" t="str">
        <f>[1]Enums!$A$94</f>
        <v>1.0.0</v>
      </c>
      <c r="B16" s="21" t="s">
        <v>4028</v>
      </c>
      <c r="C16" s="16" t="str">
        <f t="shared" si="0"/>
        <v>Mold (Plastic Brick (1 x 3))</v>
      </c>
      <c r="D16" s="16" t="str">
        <f xml:space="preserve"> [1]Enums!$B$56</f>
        <v>Mold</v>
      </c>
      <c r="E16" t="str">
        <f>Objects!Y4</f>
        <v>Plastic Brick (1 x 3)</v>
      </c>
      <c r="F16">
        <v>8192</v>
      </c>
    </row>
    <row r="17" spans="1:6" x14ac:dyDescent="0.2">
      <c r="A17" s="4" t="str">
        <f>[1]Enums!$A$94</f>
        <v>1.0.0</v>
      </c>
      <c r="B17" s="21" t="s">
        <v>4029</v>
      </c>
      <c r="C17" s="16" t="str">
        <f t="shared" si="0"/>
        <v>Mold (Plastic Brick (1 x 4))</v>
      </c>
      <c r="D17" s="16" t="str">
        <f xml:space="preserve"> [1]Enums!$B$56</f>
        <v>Mold</v>
      </c>
      <c r="E17" t="str">
        <f>Objects!Y5</f>
        <v>Plastic Brick (1 x 4)</v>
      </c>
      <c r="F17">
        <v>8192</v>
      </c>
    </row>
    <row r="18" spans="1:6" x14ac:dyDescent="0.2">
      <c r="A18" s="4" t="str">
        <f>[1]Enums!$A$94</f>
        <v>1.0.0</v>
      </c>
      <c r="B18" s="21" t="s">
        <v>4030</v>
      </c>
      <c r="C18" s="16" t="str">
        <f t="shared" si="0"/>
        <v>Mold (Plastic Brick (2 x 2))</v>
      </c>
      <c r="D18" s="16" t="str">
        <f xml:space="preserve"> [1]Enums!$B$56</f>
        <v>Mold</v>
      </c>
      <c r="E18" t="str">
        <f>Objects!Y6</f>
        <v>Plastic Brick (2 x 2)</v>
      </c>
      <c r="F18">
        <v>8192</v>
      </c>
    </row>
    <row r="19" spans="1:6" x14ac:dyDescent="0.2">
      <c r="A19" s="4" t="str">
        <f>[1]Enums!$A$94</f>
        <v>1.0.0</v>
      </c>
      <c r="B19" s="21" t="s">
        <v>4031</v>
      </c>
      <c r="C19" s="16" t="str">
        <f t="shared" si="0"/>
        <v>Mold (Plastic Brick (2 x 3))</v>
      </c>
      <c r="D19" s="16" t="str">
        <f xml:space="preserve"> [1]Enums!$B$56</f>
        <v>Mold</v>
      </c>
      <c r="E19" t="str">
        <f>Objects!Y7</f>
        <v>Plastic Brick (2 x 3)</v>
      </c>
      <c r="F19">
        <v>8192</v>
      </c>
    </row>
    <row r="20" spans="1:6" x14ac:dyDescent="0.2">
      <c r="A20" s="4" t="str">
        <f>[1]Enums!$A$94</f>
        <v>1.0.0</v>
      </c>
      <c r="B20" s="21" t="s">
        <v>4032</v>
      </c>
      <c r="C20" s="16" t="str">
        <f t="shared" si="0"/>
        <v>Mold (Plastic Brick (2 x 4))</v>
      </c>
      <c r="D20" s="16" t="str">
        <f xml:space="preserve"> [1]Enums!$B$56</f>
        <v>Mold</v>
      </c>
      <c r="E20" t="str">
        <f>Objects!Y8</f>
        <v>Plastic Brick (2 x 4)</v>
      </c>
      <c r="F20">
        <v>8192</v>
      </c>
    </row>
    <row r="21" spans="1:6" x14ac:dyDescent="0.2">
      <c r="A21" s="4" t="str">
        <f>[1]Enums!$A$94</f>
        <v>1.0.0</v>
      </c>
      <c r="B21" s="21" t="s">
        <v>4033</v>
      </c>
      <c r="C21" s="16" t="str">
        <f t="shared" si="0"/>
        <v>Mold (Plastic Brick (3 x 3))</v>
      </c>
      <c r="D21" s="16" t="str">
        <f xml:space="preserve"> [1]Enums!$B$56</f>
        <v>Mold</v>
      </c>
      <c r="E21" t="str">
        <f>Objects!Y9</f>
        <v>Plastic Brick (3 x 3)</v>
      </c>
      <c r="F21">
        <v>8192</v>
      </c>
    </row>
    <row r="22" spans="1:6" x14ac:dyDescent="0.2">
      <c r="A22" s="4" t="str">
        <f>[1]Enums!$A$94</f>
        <v>1.0.0</v>
      </c>
      <c r="B22" s="21" t="s">
        <v>4034</v>
      </c>
      <c r="C22" s="16" t="str">
        <f t="shared" si="0"/>
        <v>Mold (Plastic Brick (3 x 4))</v>
      </c>
      <c r="D22" s="16" t="str">
        <f xml:space="preserve"> [1]Enums!$B$56</f>
        <v>Mold</v>
      </c>
      <c r="E22" t="str">
        <f>Objects!Y10</f>
        <v>Plastic Brick (3 x 4)</v>
      </c>
      <c r="F22">
        <v>8192</v>
      </c>
    </row>
    <row r="23" spans="1:6" x14ac:dyDescent="0.2">
      <c r="A23" s="4" t="str">
        <f>[1]Enums!$A$94</f>
        <v>1.0.0</v>
      </c>
      <c r="B23" s="21" t="s">
        <v>4035</v>
      </c>
      <c r="C23" s="16" t="str">
        <f t="shared" si="0"/>
        <v>Mold (Plastic Brick (4 x 4))</v>
      </c>
      <c r="D23" s="16" t="str">
        <f xml:space="preserve"> [1]Enums!$B$56</f>
        <v>Mold</v>
      </c>
      <c r="E23" t="str">
        <f>Objects!Y11</f>
        <v>Plastic Brick (4 x 4)</v>
      </c>
      <c r="F23">
        <v>8192</v>
      </c>
    </row>
    <row r="24" spans="1:6" x14ac:dyDescent="0.2">
      <c r="A24" s="4" t="str">
        <f>[1]Enums!$A$94</f>
        <v>1.0.0</v>
      </c>
      <c r="B24" s="21" t="s">
        <v>4036</v>
      </c>
      <c r="C24" s="16" t="str">
        <f t="shared" si="0"/>
        <v>Mold (Plastic Brick (1 x 8))</v>
      </c>
      <c r="D24" s="16" t="str">
        <f xml:space="preserve"> [1]Enums!$B$56</f>
        <v>Mold</v>
      </c>
      <c r="E24" t="str">
        <f>Objects!Y12</f>
        <v>Plastic Brick (1 x 8)</v>
      </c>
      <c r="F24">
        <v>8192</v>
      </c>
    </row>
    <row r="25" spans="1:6" x14ac:dyDescent="0.2">
      <c r="A25" s="4" t="str">
        <f>[1]Enums!$A$94</f>
        <v>1.0.0</v>
      </c>
      <c r="B25" s="21" t="s">
        <v>4037</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D13" sqref="D13"/>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433</v>
      </c>
      <c r="K3" s="8">
        <v>0.2</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434</v>
      </c>
      <c r="K4" s="8">
        <v>0.3</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3990</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topLeftCell="B1" workbookViewId="0">
      <selection activeCell="C16" sqref="C16"/>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2</v>
      </c>
      <c r="K2" s="8">
        <v>5</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2</v>
      </c>
      <c r="K3" s="8">
        <v>5</v>
      </c>
      <c r="L3" s="8">
        <v>0</v>
      </c>
      <c r="M3" s="8">
        <v>10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5</v>
      </c>
      <c r="K4" s="8">
        <v>5</v>
      </c>
      <c r="L4" s="8">
        <v>40</v>
      </c>
      <c r="M4" s="8">
        <v>80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5</v>
      </c>
      <c r="K5" s="8">
        <v>5</v>
      </c>
      <c r="L5" s="8">
        <v>40</v>
      </c>
      <c r="M5" s="8">
        <v>80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5</v>
      </c>
      <c r="K6" s="8">
        <v>5</v>
      </c>
      <c r="L6" s="8">
        <v>30</v>
      </c>
      <c r="M6" s="8">
        <v>50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5</v>
      </c>
      <c r="K8" s="8">
        <v>6</v>
      </c>
      <c r="L8" s="8">
        <v>30</v>
      </c>
      <c r="M8" s="8">
        <v>50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5</v>
      </c>
      <c r="K9" s="8">
        <v>4</v>
      </c>
      <c r="L9" s="8">
        <v>0</v>
      </c>
      <c r="M9" s="8">
        <v>20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5</v>
      </c>
      <c r="K10" s="8">
        <v>4</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5</v>
      </c>
      <c r="K12" s="8">
        <v>5</v>
      </c>
      <c r="L12" s="8">
        <v>10</v>
      </c>
      <c r="M12" s="8">
        <v>50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5</v>
      </c>
      <c r="K13" s="8">
        <v>5</v>
      </c>
      <c r="L13" s="8">
        <v>0</v>
      </c>
      <c r="M13" s="8">
        <v>20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5</v>
      </c>
      <c r="K15" s="8">
        <v>6</v>
      </c>
      <c r="L15" s="8">
        <v>20</v>
      </c>
      <c r="M15" s="8">
        <v>60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v>
      </c>
      <c r="K17" s="8">
        <v>35</v>
      </c>
      <c r="L17" s="8">
        <v>40</v>
      </c>
      <c r="M17" s="8">
        <v>60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5</v>
      </c>
      <c r="K19" s="8">
        <v>10</v>
      </c>
      <c r="L19" s="8">
        <v>40</v>
      </c>
      <c r="M19" s="8">
        <v>80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5</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3997</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opLeftCell="F1" workbookViewId="0">
      <selection activeCell="T17" sqref="T17"/>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'[2]Pellets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c r="G8" s="4" t="s">
        <v>407</v>
      </c>
      <c r="I8" s="4" t="s">
        <v>410</v>
      </c>
      <c r="N8" s="4" t="s">
        <v>409</v>
      </c>
      <c r="O8" s="4" t="s">
        <v>407</v>
      </c>
      <c r="P8" t="s">
        <v>447</v>
      </c>
      <c r="Q8">
        <v>8</v>
      </c>
      <c r="R8">
        <v>1</v>
      </c>
      <c r="S8">
        <v>10</v>
      </c>
      <c r="T8">
        <v>1</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c r="G10" s="4" t="s">
        <v>407</v>
      </c>
      <c r="I10" s="4" t="s">
        <v>410</v>
      </c>
      <c r="N10" s="4" t="s">
        <v>409</v>
      </c>
      <c r="O10" s="4" t="s">
        <v>407</v>
      </c>
      <c r="P10" t="s">
        <v>447</v>
      </c>
      <c r="Q10">
        <v>8</v>
      </c>
      <c r="R10">
        <v>1</v>
      </c>
      <c r="S10">
        <v>10</v>
      </c>
      <c r="T10">
        <v>1</v>
      </c>
    </row>
    <row r="11" spans="1:25" ht="15" x14ac:dyDescent="0.25">
      <c r="A11" s="4" t="str">
        <f>[1]Enums!$A$94</f>
        <v>1.0.0</v>
      </c>
      <c r="B11" s="18" t="s">
        <v>237</v>
      </c>
      <c r="C11" s="21" t="s">
        <v>299</v>
      </c>
      <c r="D11" s="23" t="s">
        <v>77</v>
      </c>
      <c r="E11">
        <f t="shared" si="1"/>
        <v>9</v>
      </c>
      <c r="F11">
        <f t="shared" si="2"/>
        <v>2009</v>
      </c>
      <c r="P11" s="66" t="s">
        <v>4025</v>
      </c>
      <c r="Q11" s="66" t="str">
        <f>Objects!K111</f>
        <v>Drum (Crude Oil)</v>
      </c>
      <c r="R11" s="66">
        <v>1</v>
      </c>
      <c r="S11" s="66" t="str">
        <f>Objects!C22</f>
        <v>OilField</v>
      </c>
      <c r="T11" s="66">
        <v>30</v>
      </c>
    </row>
    <row r="12" spans="1:25" ht="15" x14ac:dyDescent="0.25">
      <c r="A12" s="4" t="str">
        <f>[1]Enums!$A$94</f>
        <v>1.0.0</v>
      </c>
      <c r="B12" s="18" t="s">
        <v>238</v>
      </c>
      <c r="C12" s="21" t="s">
        <v>298</v>
      </c>
      <c r="D12" s="24" t="s">
        <v>78</v>
      </c>
      <c r="E12">
        <f t="shared" si="1"/>
        <v>10</v>
      </c>
      <c r="F12">
        <f t="shared" si="2"/>
        <v>2010</v>
      </c>
      <c r="G12" t="s">
        <v>407</v>
      </c>
      <c r="H12" t="s">
        <v>409</v>
      </c>
      <c r="I12" t="s">
        <v>409</v>
      </c>
      <c r="N12" t="s">
        <v>409</v>
      </c>
      <c r="O12" t="s">
        <v>407</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c r="G15" s="4" t="s">
        <v>407</v>
      </c>
      <c r="I15" s="4" t="s">
        <v>410</v>
      </c>
      <c r="N15" s="4" t="s">
        <v>409</v>
      </c>
      <c r="O15" s="4" t="s">
        <v>407</v>
      </c>
      <c r="P15" t="s">
        <v>447</v>
      </c>
      <c r="Q15">
        <v>8</v>
      </c>
      <c r="R15">
        <v>1</v>
      </c>
      <c r="S15">
        <v>10</v>
      </c>
      <c r="T15">
        <v>1</v>
      </c>
    </row>
    <row r="16" spans="1:25" ht="15" x14ac:dyDescent="0.25">
      <c r="A16" s="4" t="str">
        <f>[1]Enums!$A$94</f>
        <v>1.0.0</v>
      </c>
      <c r="B16" s="21" t="s">
        <v>4040</v>
      </c>
      <c r="C16" s="21" t="s">
        <v>4039</v>
      </c>
      <c r="D16" s="25" t="s">
        <v>4041</v>
      </c>
      <c r="E16">
        <v>14</v>
      </c>
      <c r="F16">
        <v>2014</v>
      </c>
      <c r="G16" s="4" t="s">
        <v>407</v>
      </c>
      <c r="N16" s="4" t="s">
        <v>409</v>
      </c>
      <c r="O16" s="4" t="s">
        <v>407</v>
      </c>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32" sqref="C32"/>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3994</v>
      </c>
      <c r="C26" s="30" t="s">
        <v>3995</v>
      </c>
      <c r="D26" s="33" t="str">
        <f>[1]Enums!$A$21</f>
        <v>Utility</v>
      </c>
      <c r="E26" s="30">
        <v>4</v>
      </c>
      <c r="F26" s="30" t="b">
        <v>1</v>
      </c>
    </row>
    <row r="27" spans="1:10" ht="15" x14ac:dyDescent="0.2">
      <c r="A27" s="4"/>
      <c r="B27" s="21" t="s">
        <v>3997</v>
      </c>
      <c r="C27" s="30" t="s">
        <v>3996</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3991</v>
      </c>
      <c r="B4" s="21" t="s">
        <v>3993</v>
      </c>
      <c r="C4" t="s">
        <v>3992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D16" sqref="A1:F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c r="B17" s="18" t="s">
        <v>114</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1</v>
      </c>
    </row>
    <row r="19" spans="1:6" x14ac:dyDescent="0.2">
      <c r="A19" s="4"/>
      <c r="B19" s="18" t="s">
        <v>25</v>
      </c>
      <c r="C19" t="str">
        <f t="shared" si="0"/>
        <v>Brass Ingot</v>
      </c>
      <c r="D19" s="8" t="str">
        <f xml:space="preserve"> [1]Alloys!$B$1</f>
        <v>Alloy</v>
      </c>
      <c r="E19" s="8" t="str">
        <f>[1]Alloys!B4</f>
        <v>Brass</v>
      </c>
      <c r="F19" s="9">
        <v>0</v>
      </c>
    </row>
    <row r="20" spans="1:6" x14ac:dyDescent="0.2">
      <c r="A20" s="4"/>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18" sqref="A1:E21"/>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c r="B17" s="18" t="s">
        <v>263</v>
      </c>
      <c r="C17" t="str">
        <f>"Block of "&amp;Ingots!E17</f>
        <v>Block of Steel</v>
      </c>
      <c r="D17" s="8" t="str">
        <f>Ingots!$C$1</f>
        <v>Ingot</v>
      </c>
      <c r="E17" s="8" t="str">
        <f>Ingots!C17</f>
        <v>Steel Ingot</v>
      </c>
      <c r="F17" s="9"/>
    </row>
    <row r="18" spans="1:6" x14ac:dyDescent="0.2">
      <c r="A18" s="4"/>
      <c r="B18" s="18" t="s">
        <v>264</v>
      </c>
      <c r="C18" t="str">
        <f>"Block of "&amp;Ingots!E18</f>
        <v>Block of Stainless Steel</v>
      </c>
      <c r="D18" s="8" t="str">
        <f>Ingots!$C$1</f>
        <v>Ingot</v>
      </c>
      <c r="E18" s="8" t="str">
        <f>Ingots!C18</f>
        <v>Stainless Steel Ingot</v>
      </c>
      <c r="F18" s="9"/>
    </row>
    <row r="19" spans="1:6" x14ac:dyDescent="0.2">
      <c r="A19" s="4"/>
      <c r="B19" s="18" t="s">
        <v>265</v>
      </c>
      <c r="C19" t="str">
        <f>"Block of "&amp;Ingots!E19</f>
        <v>Block of Brass</v>
      </c>
      <c r="D19" s="8" t="str">
        <f>Ingots!$C$1</f>
        <v>Ingot</v>
      </c>
      <c r="E19" s="8" t="str">
        <f>Ingots!C19</f>
        <v>Brass Ingot</v>
      </c>
      <c r="F19" s="9"/>
    </row>
    <row r="20" spans="1:6" x14ac:dyDescent="0.2">
      <c r="A20" s="4"/>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1"/>
  <sheetViews>
    <sheetView tabSelected="1" workbookViewId="0">
      <selection activeCell="E37" sqref="E37"/>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c r="B9" s="18" t="s">
        <v>129</v>
      </c>
      <c r="C9" t="str">
        <f>E9&amp;" "&amp;$C$1</f>
        <v>Rhodium Catalyst</v>
      </c>
      <c r="D9" t="str">
        <f>[1]Elements!$B$1</f>
        <v>Element</v>
      </c>
      <c r="E9" t="str">
        <f>[1]Elements!$B$46</f>
        <v>Rhodium</v>
      </c>
    </row>
    <row r="10" spans="1:5" x14ac:dyDescent="0.2">
      <c r="A10" s="4" t="str">
        <f>[1]Enums!$A$94</f>
        <v>1.0.0</v>
      </c>
      <c r="B10" s="18" t="s">
        <v>130</v>
      </c>
      <c r="C10" t="str">
        <f t="shared" ref="C10:C31"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c r="B15" s="18" t="s">
        <v>135</v>
      </c>
      <c r="C15" t="str">
        <f t="shared" si="1"/>
        <v>Cobalt-Manganese-Bromide Catalyst</v>
      </c>
      <c r="D15" t="str">
        <f>[1]Compounds!$B$1</f>
        <v>Compound</v>
      </c>
      <c r="E15" t="str">
        <f>[1]Compounds!B312</f>
        <v>Cobalt-Manganese-Bromide</v>
      </c>
    </row>
    <row r="16" spans="1:5" x14ac:dyDescent="0.2">
      <c r="A16" s="4"/>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c r="B18" s="18" t="s">
        <v>138</v>
      </c>
      <c r="C18" t="str">
        <f t="shared" si="1"/>
        <v>Zinc II Chloride Catalyst</v>
      </c>
      <c r="D18" t="str">
        <f>[1]Compounds!$B$1</f>
        <v>Compound</v>
      </c>
      <c r="E18" t="str">
        <f>[1]Compounds!B315</f>
        <v>Zinc II Chloride</v>
      </c>
    </row>
    <row r="19" spans="1:5" x14ac:dyDescent="0.2">
      <c r="A19" s="4"/>
      <c r="B19" s="18" t="s">
        <v>139</v>
      </c>
      <c r="C19" t="str">
        <f t="shared" si="1"/>
        <v>Tungsten VI Chloride  Catalyst</v>
      </c>
      <c r="D19" t="str">
        <f>[1]Compounds!$B$1</f>
        <v>Compound</v>
      </c>
      <c r="E19" t="str">
        <f>[1]Compounds!B316</f>
        <v xml:space="preserve">Tungsten VI Chloride </v>
      </c>
    </row>
    <row r="20" spans="1:5" x14ac:dyDescent="0.2">
      <c r="A20" s="4"/>
      <c r="B20" s="18" t="s">
        <v>140</v>
      </c>
      <c r="C20" t="str">
        <f t="shared" si="1"/>
        <v>Samarium III Chloride Catalyst</v>
      </c>
      <c r="D20" t="str">
        <f>[1]Compounds!$B$1</f>
        <v>Compound</v>
      </c>
      <c r="E20" t="str">
        <f>[1]Compounds!B317</f>
        <v>Samarium III Chloride</v>
      </c>
    </row>
    <row r="21" spans="1:5" x14ac:dyDescent="0.2">
      <c r="A21" s="4"/>
      <c r="B21" s="18" t="s">
        <v>141</v>
      </c>
      <c r="C21" t="str">
        <f t="shared" si="1"/>
        <v>Magnesium Oxide Catalyst</v>
      </c>
      <c r="D21" t="str">
        <f>[1]Compounds!$B$1</f>
        <v>Compound</v>
      </c>
      <c r="E21" t="str">
        <f>[1]Compounds!B318</f>
        <v>Magnesium Oxide</v>
      </c>
    </row>
    <row r="22" spans="1:5" x14ac:dyDescent="0.2">
      <c r="A22" s="4"/>
      <c r="B22" s="18" t="s">
        <v>142</v>
      </c>
      <c r="C22" t="str">
        <f t="shared" si="1"/>
        <v>Magnesium Sulfate Catalyst</v>
      </c>
      <c r="D22" t="str">
        <f>[1]Compounds!$B$1</f>
        <v>Compound</v>
      </c>
      <c r="E22" t="str">
        <f>[1]Compounds!B319</f>
        <v>Magnesium Sulfate</v>
      </c>
    </row>
    <row r="23" spans="1:5" x14ac:dyDescent="0.2">
      <c r="A23" s="4"/>
      <c r="B23" s="18" t="s">
        <v>143</v>
      </c>
      <c r="C23" t="str">
        <f t="shared" si="1"/>
        <v>Copper II Sulfate Catalyst</v>
      </c>
      <c r="D23" t="str">
        <f>[1]Compounds!$B$1</f>
        <v>Compound</v>
      </c>
      <c r="E23" t="str">
        <f>[1]Compounds!B320</f>
        <v>Copper II Sulfate</v>
      </c>
    </row>
    <row r="24" spans="1:5" x14ac:dyDescent="0.2">
      <c r="A24" s="4"/>
      <c r="B24" s="18" t="s">
        <v>144</v>
      </c>
      <c r="C24" t="str">
        <f t="shared" si="1"/>
        <v>Calcium Hydride Catalyst</v>
      </c>
      <c r="D24" t="str">
        <f>[1]Compounds!$B$1</f>
        <v>Compound</v>
      </c>
      <c r="E24" t="str">
        <f>[1]Compounds!B321</f>
        <v>Calcium Hydride</v>
      </c>
    </row>
    <row r="25" spans="1:5" x14ac:dyDescent="0.2">
      <c r="A25" s="4"/>
      <c r="B25" s="18" t="s">
        <v>145</v>
      </c>
      <c r="C25" t="str">
        <f t="shared" si="1"/>
        <v>Phosphorus Pentoxide Catalyst</v>
      </c>
      <c r="D25" t="str">
        <f>[1]Compounds!$B$1</f>
        <v>Compound</v>
      </c>
      <c r="E25" t="str">
        <f>[1]Compounds!B322</f>
        <v>Phosphorus Pentoxide</v>
      </c>
    </row>
    <row r="26" spans="1:5" x14ac:dyDescent="0.2">
      <c r="A26" s="4"/>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c r="B30" s="21" t="s">
        <v>3989</v>
      </c>
      <c r="C30" t="str">
        <f t="shared" si="1"/>
        <v>Methyl Ethyl Ketone Peroxide Catalyst</v>
      </c>
      <c r="D30" t="str">
        <f>[1]Compounds!$B$1</f>
        <v>Compound</v>
      </c>
      <c r="E30" t="str">
        <f>[1]Compounds!B327</f>
        <v>Methyl Ethyl Ketone Peroxide</v>
      </c>
    </row>
    <row r="31" spans="1:5" x14ac:dyDescent="0.2">
      <c r="A31" s="4" t="str">
        <f>[1]Enums!$A$94</f>
        <v>1.0.0</v>
      </c>
      <c r="B31" s="21" t="s">
        <v>4042</v>
      </c>
      <c r="C31" t="str">
        <f t="shared" si="1"/>
        <v>Chromia Alumina Catalyst</v>
      </c>
      <c r="D31" t="str">
        <f>[1]Compounds!$B$1</f>
        <v>Compound</v>
      </c>
      <c r="E31" t="str">
        <f>[1]Compounds!$B$338</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workbookViewId="0">
      <selection activeCell="E29" sqref="A1:P119"/>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workbookViewId="0">
      <selection activeCell="J25" sqref="A1:O334"/>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t="str">
        <f>[1]Enums!$A$94</f>
        <v>1.0.0</v>
      </c>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t="str">
        <f>[1]Enums!$A$94</f>
        <v>1.0.0</v>
      </c>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t="str">
        <f>[1]Enums!$A$94</f>
        <v>1.0.0</v>
      </c>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t="str">
        <f>[1]Enums!$A$94</f>
        <v>1.0.0</v>
      </c>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t="str">
        <f>[1]Enums!$A$94</f>
        <v>1.0.0</v>
      </c>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c r="B329" s="21" t="s">
        <v>969</v>
      </c>
      <c r="C329" s="21" t="s">
        <v>1302</v>
      </c>
      <c r="D329" s="21" t="s">
        <v>1633</v>
      </c>
      <c r="E329" s="21" t="s">
        <v>1964</v>
      </c>
      <c r="F329" s="54" t="str">
        <f t="shared" si="24"/>
        <v>Bag (Chromia Alumina)</v>
      </c>
      <c r="G329" s="54" t="str">
        <f t="shared" si="25"/>
        <v>Sack (Chromia Alumina)</v>
      </c>
      <c r="H329" s="54" t="str">
        <f t="shared" si="26"/>
        <v>Powder Keg (Chromia Alumina)</v>
      </c>
      <c r="I329" s="54" t="str">
        <f t="shared" si="27"/>
        <v>Chemical Silo (Chromia Alumina)</v>
      </c>
      <c r="J329" s="54" t="str">
        <f>[1]Compounds!$B338</f>
        <v>Chromia Alumina</v>
      </c>
      <c r="K329" t="str">
        <f>[1]Compounds!$D338</f>
        <v>Solid</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workbookViewId="0">
      <selection activeCell="N13" sqref="N13"/>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2464</v>
      </c>
      <c r="C43" s="21" t="s">
        <v>2465</v>
      </c>
      <c r="D43" s="21" t="s">
        <v>2466</v>
      </c>
      <c r="E43" s="21" t="s">
        <v>2467</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2468</v>
      </c>
      <c r="C44" s="21" t="s">
        <v>2469</v>
      </c>
      <c r="D44" s="21" t="s">
        <v>2470</v>
      </c>
      <c r="E44" s="21" t="s">
        <v>2471</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2472</v>
      </c>
      <c r="C45" s="21" t="s">
        <v>2473</v>
      </c>
      <c r="D45" s="21" t="s">
        <v>2474</v>
      </c>
      <c r="E45" s="21" t="s">
        <v>2475</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2476</v>
      </c>
      <c r="C46" s="21" t="s">
        <v>2477</v>
      </c>
      <c r="D46" s="21" t="s">
        <v>2478</v>
      </c>
      <c r="E46" s="21" t="s">
        <v>2479</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2480</v>
      </c>
      <c r="C47" s="21" t="s">
        <v>2481</v>
      </c>
      <c r="D47" s="21" t="s">
        <v>2482</v>
      </c>
      <c r="E47" s="21" t="s">
        <v>2483</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2484</v>
      </c>
      <c r="C48" s="21" t="s">
        <v>2485</v>
      </c>
      <c r="D48" s="21" t="s">
        <v>2486</v>
      </c>
      <c r="E48" s="21" t="s">
        <v>2487</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2488</v>
      </c>
      <c r="C49" s="21" t="s">
        <v>2489</v>
      </c>
      <c r="D49" s="21" t="s">
        <v>2490</v>
      </c>
      <c r="E49" s="21" t="s">
        <v>2491</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2492</v>
      </c>
      <c r="C50" s="21" t="s">
        <v>2493</v>
      </c>
      <c r="D50" s="21" t="s">
        <v>2494</v>
      </c>
      <c r="E50" s="21" t="s">
        <v>2495</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2500</v>
      </c>
      <c r="C52" s="21" t="s">
        <v>2501</v>
      </c>
      <c r="D52" s="21" t="s">
        <v>2502</v>
      </c>
      <c r="E52" s="21" t="s">
        <v>2503</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2512</v>
      </c>
      <c r="C55" s="21" t="s">
        <v>2513</v>
      </c>
      <c r="D55" s="21" t="s">
        <v>2514</v>
      </c>
      <c r="E55" s="21" t="s">
        <v>2515</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2520</v>
      </c>
      <c r="C57" s="21" t="s">
        <v>2521</v>
      </c>
      <c r="D57" s="21" t="s">
        <v>2522</v>
      </c>
      <c r="E57" s="21" t="s">
        <v>2523</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2524</v>
      </c>
      <c r="C58" s="21" t="s">
        <v>2525</v>
      </c>
      <c r="D58" s="21" t="s">
        <v>2526</v>
      </c>
      <c r="E58" s="21" t="s">
        <v>2527</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2528</v>
      </c>
      <c r="C59" s="21" t="s">
        <v>2529</v>
      </c>
      <c r="D59" s="21" t="s">
        <v>2530</v>
      </c>
      <c r="E59" s="21" t="s">
        <v>2531</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2532</v>
      </c>
      <c r="C60" s="21" t="s">
        <v>2533</v>
      </c>
      <c r="D60" s="21" t="s">
        <v>2534</v>
      </c>
      <c r="E60" s="21" t="s">
        <v>2535</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2536</v>
      </c>
      <c r="C61" s="21" t="s">
        <v>2537</v>
      </c>
      <c r="D61" s="21" t="s">
        <v>2538</v>
      </c>
      <c r="E61" s="21" t="s">
        <v>2539</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2540</v>
      </c>
      <c r="C62" s="21" t="s">
        <v>2541</v>
      </c>
      <c r="D62" s="21" t="s">
        <v>2542</v>
      </c>
      <c r="E62" s="21" t="s">
        <v>2543</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2544</v>
      </c>
      <c r="C63" s="21" t="s">
        <v>2545</v>
      </c>
      <c r="D63" s="21" t="s">
        <v>2546</v>
      </c>
      <c r="E63" s="21" t="s">
        <v>2547</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2548</v>
      </c>
      <c r="C64" s="21" t="s">
        <v>2549</v>
      </c>
      <c r="D64" s="21" t="s">
        <v>2550</v>
      </c>
      <c r="E64" s="21" t="s">
        <v>2551</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2552</v>
      </c>
      <c r="C65" s="21" t="s">
        <v>2553</v>
      </c>
      <c r="D65" s="21" t="s">
        <v>2554</v>
      </c>
      <c r="E65" s="21" t="s">
        <v>2555</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2560</v>
      </c>
      <c r="C67" s="21" t="s">
        <v>2561</v>
      </c>
      <c r="D67" s="21" t="s">
        <v>2562</v>
      </c>
      <c r="E67" s="21" t="s">
        <v>2563</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2564</v>
      </c>
      <c r="C68" s="21" t="s">
        <v>2565</v>
      </c>
      <c r="D68" s="21" t="s">
        <v>2566</v>
      </c>
      <c r="E68" s="21" t="s">
        <v>2567</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2568</v>
      </c>
      <c r="C69" s="21" t="s">
        <v>2569</v>
      </c>
      <c r="D69" s="21" t="s">
        <v>2570</v>
      </c>
      <c r="E69" s="21" t="s">
        <v>2571</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2572</v>
      </c>
      <c r="C70" s="21" t="s">
        <v>2573</v>
      </c>
      <c r="D70" s="21" t="s">
        <v>2574</v>
      </c>
      <c r="E70" s="21" t="s">
        <v>2575</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2576</v>
      </c>
      <c r="C71" s="21" t="s">
        <v>2577</v>
      </c>
      <c r="D71" s="21" t="s">
        <v>2578</v>
      </c>
      <c r="E71" s="21" t="s">
        <v>2579</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2580</v>
      </c>
      <c r="C72" s="21" t="s">
        <v>2581</v>
      </c>
      <c r="D72" s="21" t="s">
        <v>2582</v>
      </c>
      <c r="E72" s="21" t="s">
        <v>2583</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2584</v>
      </c>
      <c r="C73" s="21" t="s">
        <v>2585</v>
      </c>
      <c r="D73" s="21" t="s">
        <v>2586</v>
      </c>
      <c r="E73" s="21" t="s">
        <v>2587</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2588</v>
      </c>
      <c r="C74" s="21" t="s">
        <v>2589</v>
      </c>
      <c r="D74" s="21" t="s">
        <v>2590</v>
      </c>
      <c r="E74" s="21" t="s">
        <v>2591</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2592</v>
      </c>
      <c r="C75" s="21" t="s">
        <v>2593</v>
      </c>
      <c r="D75" s="21" t="s">
        <v>2594</v>
      </c>
      <c r="E75" s="21" t="s">
        <v>2595</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2596</v>
      </c>
      <c r="C76" s="21" t="s">
        <v>2597</v>
      </c>
      <c r="D76" s="21" t="s">
        <v>2598</v>
      </c>
      <c r="E76" s="21" t="s">
        <v>2599</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2600</v>
      </c>
      <c r="C77" s="21" t="s">
        <v>2601</v>
      </c>
      <c r="D77" s="21" t="s">
        <v>2602</v>
      </c>
      <c r="E77" s="21" t="s">
        <v>2603</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2604</v>
      </c>
      <c r="C78" s="21" t="s">
        <v>2605</v>
      </c>
      <c r="D78" s="21" t="s">
        <v>2606</v>
      </c>
      <c r="E78" s="21" t="s">
        <v>2607</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2608</v>
      </c>
      <c r="C79" s="21" t="s">
        <v>2609</v>
      </c>
      <c r="D79" s="21" t="s">
        <v>2610</v>
      </c>
      <c r="E79" s="21" t="s">
        <v>2611</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2612</v>
      </c>
      <c r="C80" s="21" t="s">
        <v>2613</v>
      </c>
      <c r="D80" s="21" t="s">
        <v>2614</v>
      </c>
      <c r="E80" s="21" t="s">
        <v>2615</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2616</v>
      </c>
      <c r="C81" s="21" t="s">
        <v>2617</v>
      </c>
      <c r="D81" s="21" t="s">
        <v>2618</v>
      </c>
      <c r="E81" s="21" t="s">
        <v>2619</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2620</v>
      </c>
      <c r="C82" s="21" t="s">
        <v>2621</v>
      </c>
      <c r="D82" s="21" t="s">
        <v>2622</v>
      </c>
      <c r="E82" s="21" t="s">
        <v>2623</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2624</v>
      </c>
      <c r="C83" s="21" t="s">
        <v>2625</v>
      </c>
      <c r="D83" s="21" t="s">
        <v>2626</v>
      </c>
      <c r="E83" s="21" t="s">
        <v>2627</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2628</v>
      </c>
      <c r="C84" s="21" t="s">
        <v>2629</v>
      </c>
      <c r="D84" s="21" t="s">
        <v>2630</v>
      </c>
      <c r="E84" s="21" t="s">
        <v>2631</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2632</v>
      </c>
      <c r="C85" s="21" t="s">
        <v>2633</v>
      </c>
      <c r="D85" s="21" t="s">
        <v>2634</v>
      </c>
      <c r="E85" s="21" t="s">
        <v>2635</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2636</v>
      </c>
      <c r="C86" s="21" t="s">
        <v>2637</v>
      </c>
      <c r="D86" s="21" t="s">
        <v>2638</v>
      </c>
      <c r="E86" s="21" t="s">
        <v>2639</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2640</v>
      </c>
      <c r="C87" s="21" t="s">
        <v>2641</v>
      </c>
      <c r="D87" s="21" t="s">
        <v>2642</v>
      </c>
      <c r="E87" s="21" t="s">
        <v>2643</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2644</v>
      </c>
      <c r="C88" s="21" t="s">
        <v>2645</v>
      </c>
      <c r="D88" s="21" t="s">
        <v>2646</v>
      </c>
      <c r="E88" s="21" t="s">
        <v>2647</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2648</v>
      </c>
      <c r="C89" s="21" t="s">
        <v>2649</v>
      </c>
      <c r="D89" s="21" t="s">
        <v>2650</v>
      </c>
      <c r="E89" s="21" t="s">
        <v>2651</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2652</v>
      </c>
      <c r="C90" s="21" t="s">
        <v>2653</v>
      </c>
      <c r="D90" s="21" t="s">
        <v>2654</v>
      </c>
      <c r="E90" s="21" t="s">
        <v>2655</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2656</v>
      </c>
      <c r="C91" s="21" t="s">
        <v>2657</v>
      </c>
      <c r="D91" s="21" t="s">
        <v>2658</v>
      </c>
      <c r="E91" s="21" t="s">
        <v>2659</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2660</v>
      </c>
      <c r="C92" s="21" t="s">
        <v>2661</v>
      </c>
      <c r="D92" s="21" t="s">
        <v>2662</v>
      </c>
      <c r="E92" s="21" t="s">
        <v>2663</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c r="B93" s="21" t="s">
        <v>2664</v>
      </c>
      <c r="C93" s="21" t="s">
        <v>2665</v>
      </c>
      <c r="D93" s="21" t="s">
        <v>2666</v>
      </c>
      <c r="E93" s="21" t="s">
        <v>2667</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2668</v>
      </c>
      <c r="C94" s="21" t="s">
        <v>2669</v>
      </c>
      <c r="D94" s="21" t="s">
        <v>2670</v>
      </c>
      <c r="E94" s="21" t="s">
        <v>2671</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2672</v>
      </c>
      <c r="C95" s="21" t="s">
        <v>2673</v>
      </c>
      <c r="D95" s="21" t="s">
        <v>2674</v>
      </c>
      <c r="E95" s="21" t="s">
        <v>2675</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2680</v>
      </c>
      <c r="C97" s="21" t="s">
        <v>2681</v>
      </c>
      <c r="D97" s="21" t="s">
        <v>2682</v>
      </c>
      <c r="E97" s="21" t="s">
        <v>2683</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2684</v>
      </c>
      <c r="C98" s="21" t="s">
        <v>2685</v>
      </c>
      <c r="D98" s="21" t="s">
        <v>2686</v>
      </c>
      <c r="E98" s="21" t="s">
        <v>2687</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2688</v>
      </c>
      <c r="C99" s="21" t="s">
        <v>2689</v>
      </c>
      <c r="D99" s="21" t="s">
        <v>2690</v>
      </c>
      <c r="E99" s="21" t="s">
        <v>2691</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2692</v>
      </c>
      <c r="C100" s="21" t="s">
        <v>2693</v>
      </c>
      <c r="D100" s="21" t="s">
        <v>2694</v>
      </c>
      <c r="E100" s="21" t="s">
        <v>2695</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2696</v>
      </c>
      <c r="C101" s="21" t="s">
        <v>2697</v>
      </c>
      <c r="D101" s="21" t="s">
        <v>2698</v>
      </c>
      <c r="E101" s="21" t="s">
        <v>2699</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2700</v>
      </c>
      <c r="C102" s="21" t="s">
        <v>2701</v>
      </c>
      <c r="D102" s="21" t="s">
        <v>2702</v>
      </c>
      <c r="E102" s="21" t="s">
        <v>2703</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2704</v>
      </c>
      <c r="C103" s="21" t="s">
        <v>2705</v>
      </c>
      <c r="D103" s="21" t="s">
        <v>2706</v>
      </c>
      <c r="E103" s="21" t="s">
        <v>2707</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2708</v>
      </c>
      <c r="C104" s="21" t="s">
        <v>2709</v>
      </c>
      <c r="D104" s="21" t="s">
        <v>2710</v>
      </c>
      <c r="E104" s="21" t="s">
        <v>2711</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2712</v>
      </c>
      <c r="C105" s="21" t="s">
        <v>2713</v>
      </c>
      <c r="D105" s="21" t="s">
        <v>2714</v>
      </c>
      <c r="E105" s="21" t="s">
        <v>2715</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2716</v>
      </c>
      <c r="C106" s="21" t="s">
        <v>2717</v>
      </c>
      <c r="D106" s="21" t="s">
        <v>2718</v>
      </c>
      <c r="E106" s="21" t="s">
        <v>2719</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2724</v>
      </c>
      <c r="C108" s="21" t="s">
        <v>2725</v>
      </c>
      <c r="D108" s="21" t="s">
        <v>2726</v>
      </c>
      <c r="E108" s="21" t="s">
        <v>2727</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2728</v>
      </c>
      <c r="C109" s="21" t="s">
        <v>2729</v>
      </c>
      <c r="D109" s="21" t="s">
        <v>2730</v>
      </c>
      <c r="E109" s="21" t="s">
        <v>2731</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2732</v>
      </c>
      <c r="C110" s="21" t="s">
        <v>2733</v>
      </c>
      <c r="D110" s="21" t="s">
        <v>2734</v>
      </c>
      <c r="E110" s="21" t="s">
        <v>2735</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2736</v>
      </c>
      <c r="C111" s="21" t="s">
        <v>2737</v>
      </c>
      <c r="D111" s="21" t="s">
        <v>2738</v>
      </c>
      <c r="E111" s="21" t="s">
        <v>2739</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2740</v>
      </c>
      <c r="C112" s="21" t="s">
        <v>2741</v>
      </c>
      <c r="D112" s="21" t="s">
        <v>2742</v>
      </c>
      <c r="E112" s="21" t="s">
        <v>2743</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2744</v>
      </c>
      <c r="C113" s="21" t="s">
        <v>2745</v>
      </c>
      <c r="D113" s="21" t="s">
        <v>2746</v>
      </c>
      <c r="E113" s="21" t="s">
        <v>2747</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c r="B114" s="21" t="s">
        <v>2748</v>
      </c>
      <c r="C114" s="21" t="s">
        <v>2749</v>
      </c>
      <c r="D114" s="21" t="s">
        <v>2750</v>
      </c>
      <c r="E114" s="21" t="s">
        <v>2751</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2014-07-11T05:13:01Z</dcterms:modified>
</cp:coreProperties>
</file>