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-1.7.10\config\"/>
    </mc:Choice>
  </mc:AlternateContent>
  <bookViews>
    <workbookView xWindow="44910" yWindow="0" windowWidth="19560" windowHeight="9120" tabRatio="910" activeTab="7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4" l="1"/>
  <c r="A1" i="34"/>
  <c r="J143" i="34"/>
  <c r="H143" i="34"/>
  <c r="F143" i="34"/>
  <c r="A143" i="34"/>
  <c r="J142" i="34"/>
  <c r="H142" i="34"/>
  <c r="F142" i="34"/>
  <c r="A142" i="34"/>
  <c r="J141" i="34"/>
  <c r="H141" i="34"/>
  <c r="F141" i="34"/>
  <c r="A141" i="34"/>
  <c r="J140" i="34"/>
  <c r="H140" i="34"/>
  <c r="F140" i="34"/>
  <c r="A140" i="34"/>
  <c r="J139" i="34"/>
  <c r="H139" i="34"/>
  <c r="F139" i="34"/>
  <c r="A139" i="34"/>
  <c r="J138" i="34"/>
  <c r="H138" i="34"/>
  <c r="F138" i="34"/>
  <c r="A138" i="34"/>
  <c r="J137" i="34"/>
  <c r="H137" i="34"/>
  <c r="F137" i="34"/>
  <c r="J136" i="34"/>
  <c r="H136" i="34"/>
  <c r="F136" i="34"/>
  <c r="A137" i="34"/>
  <c r="A136" i="34"/>
  <c r="J135" i="34"/>
  <c r="H135" i="34"/>
  <c r="A135" i="34"/>
  <c r="F135" i="34"/>
  <c r="W124" i="4"/>
  <c r="U124" i="4"/>
  <c r="S124" i="4"/>
  <c r="Q123" i="4"/>
  <c r="O123" i="4"/>
  <c r="M123" i="4"/>
  <c r="E124" i="4"/>
  <c r="E123" i="4"/>
  <c r="K122" i="4"/>
  <c r="I122" i="4"/>
  <c r="G122" i="4"/>
  <c r="E122" i="4"/>
  <c r="I121" i="4"/>
  <c r="G121" i="4"/>
  <c r="E121" i="4"/>
  <c r="E118" i="4"/>
  <c r="E117" i="4"/>
  <c r="E116" i="4"/>
  <c r="E115" i="4"/>
  <c r="K120" i="4"/>
  <c r="S120" i="4"/>
  <c r="W120" i="4"/>
  <c r="G120" i="4"/>
  <c r="U120" i="4"/>
  <c r="Q120" i="4"/>
  <c r="O120" i="4"/>
  <c r="M120" i="4"/>
  <c r="I120" i="4"/>
  <c r="E120" i="4"/>
  <c r="S119" i="4"/>
  <c r="K119" i="4"/>
  <c r="Q119" i="4"/>
  <c r="M119" i="4"/>
  <c r="W119" i="4"/>
  <c r="G119" i="4"/>
  <c r="U119" i="4"/>
  <c r="I119" i="4"/>
  <c r="O119" i="4"/>
  <c r="E119" i="4"/>
  <c r="U118" i="4"/>
  <c r="Q118" i="4"/>
  <c r="M118" i="4"/>
  <c r="I118" i="4"/>
  <c r="U117" i="4"/>
  <c r="Q117" i="4"/>
  <c r="M117" i="4"/>
  <c r="I117" i="4"/>
  <c r="U116" i="4"/>
  <c r="Q116" i="4"/>
  <c r="M116" i="4"/>
  <c r="I116" i="4"/>
  <c r="U115" i="4"/>
  <c r="Q115" i="4"/>
  <c r="M115" i="4"/>
  <c r="I115" i="4"/>
  <c r="A30" i="30"/>
  <c r="A28" i="30"/>
  <c r="I114" i="4"/>
  <c r="I113" i="4"/>
  <c r="K114" i="4"/>
  <c r="K113" i="4"/>
  <c r="G114" i="4"/>
  <c r="G113" i="4"/>
  <c r="E114" i="4"/>
  <c r="E113" i="4"/>
  <c r="W114" i="4"/>
  <c r="U114" i="4"/>
  <c r="S114" i="4"/>
  <c r="Q114" i="4"/>
  <c r="O114" i="4"/>
  <c r="M114" i="4"/>
  <c r="A114" i="4"/>
  <c r="W113" i="4"/>
  <c r="U113" i="4"/>
  <c r="S113" i="4"/>
  <c r="Q113" i="4"/>
  <c r="O113" i="4"/>
  <c r="M113" i="4"/>
  <c r="A113" i="4"/>
  <c r="W112" i="4"/>
  <c r="U112" i="4"/>
  <c r="S112" i="4"/>
  <c r="Q112" i="4"/>
  <c r="O112" i="4"/>
  <c r="M112" i="4"/>
  <c r="K112" i="4"/>
  <c r="I112" i="4"/>
  <c r="G112" i="4"/>
  <c r="E112" i="4"/>
  <c r="A112" i="4"/>
  <c r="U111" i="4"/>
  <c r="Q111" i="4"/>
  <c r="M111" i="4"/>
  <c r="K111" i="4"/>
  <c r="I111" i="4"/>
  <c r="G111" i="4"/>
  <c r="A111" i="4"/>
  <c r="W111" i="4"/>
  <c r="S111" i="4"/>
  <c r="O111" i="4"/>
  <c r="E111" i="4"/>
  <c r="A34" i="36"/>
  <c r="A35" i="36"/>
  <c r="A36" i="36"/>
  <c r="A37" i="36"/>
  <c r="A38" i="36"/>
  <c r="A39" i="36"/>
  <c r="A40" i="36"/>
  <c r="A41" i="36"/>
  <c r="K41" i="36"/>
  <c r="K40" i="36"/>
  <c r="K39" i="36"/>
  <c r="K38" i="36"/>
  <c r="K37" i="36"/>
  <c r="K36" i="36"/>
  <c r="K35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6" i="36"/>
  <c r="G35" i="36"/>
  <c r="G34" i="36"/>
  <c r="E41" i="36"/>
  <c r="E40" i="36"/>
  <c r="E39" i="36"/>
  <c r="E38" i="36"/>
  <c r="E37" i="36"/>
  <c r="E36" i="36"/>
  <c r="E35" i="36"/>
  <c r="E34" i="36"/>
  <c r="M33" i="36"/>
  <c r="M32" i="36"/>
  <c r="M31" i="36"/>
  <c r="M30" i="36"/>
  <c r="M29" i="36"/>
  <c r="M28" i="36"/>
  <c r="M27" i="36"/>
  <c r="M26" i="36"/>
  <c r="K33" i="36"/>
  <c r="K32" i="36"/>
  <c r="K31" i="36"/>
  <c r="K30" i="36"/>
  <c r="K29" i="36"/>
  <c r="K28" i="36"/>
  <c r="K27" i="36"/>
  <c r="K26" i="36"/>
  <c r="A27" i="36"/>
  <c r="A28" i="36"/>
  <c r="A29" i="36"/>
  <c r="A30" i="36"/>
  <c r="A31" i="36"/>
  <c r="A32" i="36"/>
  <c r="A33" i="36"/>
  <c r="G33" i="36"/>
  <c r="G32" i="36"/>
  <c r="G31" i="36"/>
  <c r="G30" i="36"/>
  <c r="E33" i="36"/>
  <c r="E32" i="36"/>
  <c r="E31" i="36"/>
  <c r="E30" i="36"/>
  <c r="G29" i="36"/>
  <c r="G28" i="36"/>
  <c r="G27" i="36"/>
  <c r="G26" i="36"/>
  <c r="E29" i="36"/>
  <c r="E28" i="36"/>
  <c r="E27" i="36"/>
  <c r="E26" i="36"/>
  <c r="A26" i="36"/>
  <c r="U110" i="4"/>
  <c r="U109" i="4"/>
  <c r="U108" i="4"/>
  <c r="U107" i="4"/>
  <c r="U106" i="4"/>
  <c r="U105" i="4"/>
  <c r="O110" i="4"/>
  <c r="O109" i="4"/>
  <c r="O108" i="4"/>
  <c r="O107" i="4"/>
  <c r="O106" i="4"/>
  <c r="O105" i="4"/>
  <c r="C127" i="29"/>
  <c r="A127" i="29"/>
  <c r="G110" i="4"/>
  <c r="G109" i="4"/>
  <c r="G108" i="4"/>
  <c r="I110" i="4"/>
  <c r="I109" i="4"/>
  <c r="I108" i="4"/>
  <c r="G107" i="4"/>
  <c r="G106" i="4"/>
  <c r="I107" i="4"/>
  <c r="I106" i="4"/>
  <c r="G105" i="4"/>
  <c r="I105" i="4"/>
  <c r="E110" i="4"/>
  <c r="E109" i="4"/>
  <c r="E108" i="4"/>
  <c r="E107" i="4"/>
  <c r="E106" i="4"/>
  <c r="E105" i="4"/>
  <c r="A106" i="4"/>
  <c r="A107" i="4"/>
  <c r="A108" i="4"/>
  <c r="A109" i="4"/>
  <c r="A110" i="4"/>
  <c r="A105" i="4"/>
  <c r="G110" i="33"/>
  <c r="G109" i="33"/>
  <c r="U17" i="4"/>
  <c r="Q17" i="4"/>
  <c r="M17" i="4"/>
  <c r="I17" i="4"/>
  <c r="W16" i="4"/>
  <c r="S16" i="4"/>
  <c r="O16" i="4"/>
  <c r="K16" i="4"/>
  <c r="G16" i="4"/>
  <c r="M74" i="4"/>
  <c r="M73" i="4"/>
  <c r="Q72" i="4"/>
  <c r="O71" i="4"/>
  <c r="O70" i="4"/>
  <c r="Q69" i="4"/>
  <c r="O74" i="4"/>
  <c r="Q73" i="4"/>
  <c r="M72" i="4"/>
  <c r="M71" i="4"/>
  <c r="Q70" i="4"/>
  <c r="O69" i="4"/>
  <c r="Q74" i="4"/>
  <c r="O73" i="4"/>
  <c r="O72" i="4"/>
  <c r="Q71" i="4"/>
  <c r="M70" i="4"/>
  <c r="M69" i="4"/>
  <c r="K91" i="4"/>
  <c r="K90" i="4"/>
  <c r="K89" i="4"/>
  <c r="K88" i="4"/>
  <c r="C122" i="29"/>
  <c r="A122" i="29"/>
  <c r="O24" i="4"/>
  <c r="A4" i="30"/>
  <c r="A100" i="4"/>
  <c r="A101" i="4"/>
  <c r="A102" i="4"/>
  <c r="A103" i="4"/>
  <c r="A104" i="4"/>
  <c r="G104" i="4"/>
  <c r="E104" i="4"/>
  <c r="G103" i="4"/>
  <c r="E103" i="4"/>
  <c r="G102" i="4"/>
  <c r="E102" i="4"/>
  <c r="G101" i="4"/>
  <c r="E101" i="4"/>
  <c r="G100" i="4"/>
  <c r="E100" i="4"/>
  <c r="A94" i="4"/>
  <c r="A95" i="4"/>
  <c r="A96" i="4"/>
  <c r="A97" i="4"/>
  <c r="A98" i="4"/>
  <c r="A99" i="4"/>
  <c r="G99" i="4"/>
  <c r="E99" i="4"/>
  <c r="E98" i="4"/>
  <c r="E97" i="4"/>
  <c r="E96" i="4"/>
  <c r="E95" i="4"/>
  <c r="E94" i="4"/>
  <c r="C22" i="30"/>
  <c r="C21" i="30"/>
  <c r="C20" i="30"/>
  <c r="C19" i="30"/>
  <c r="C18" i="30"/>
  <c r="C17" i="30"/>
  <c r="G98" i="4"/>
  <c r="G97" i="4"/>
  <c r="G96" i="4"/>
  <c r="G95" i="4"/>
  <c r="G94" i="4"/>
  <c r="H2" i="34"/>
  <c r="F2" i="34"/>
  <c r="J2" i="34"/>
  <c r="A2" i="34"/>
  <c r="Q82" i="4"/>
  <c r="Q81" i="4"/>
  <c r="Q80" i="4"/>
  <c r="Q79" i="4"/>
  <c r="Q78" i="4"/>
  <c r="Q77" i="4"/>
  <c r="Q76" i="4"/>
  <c r="Q75" i="4"/>
  <c r="M82" i="4"/>
  <c r="M81" i="4"/>
  <c r="M80" i="4"/>
  <c r="M79" i="4"/>
  <c r="M78" i="4"/>
  <c r="M77" i="4"/>
  <c r="M76" i="4"/>
  <c r="M75" i="4"/>
  <c r="Q26" i="4"/>
  <c r="M27" i="4"/>
  <c r="Q27" i="4"/>
  <c r="M26" i="4"/>
  <c r="G25" i="36"/>
  <c r="G24" i="36"/>
  <c r="G23" i="36"/>
  <c r="G22" i="36"/>
  <c r="G21" i="36"/>
  <c r="G20" i="36"/>
  <c r="G19" i="36"/>
  <c r="G18" i="36"/>
  <c r="G17" i="36"/>
  <c r="G16" i="36"/>
  <c r="G15" i="36"/>
  <c r="G14" i="36"/>
  <c r="E5" i="33"/>
  <c r="E4" i="33"/>
  <c r="G5" i="33"/>
  <c r="G3" i="33"/>
  <c r="A5" i="33"/>
  <c r="A4" i="33"/>
  <c r="O3" i="33"/>
  <c r="M3" i="33"/>
  <c r="K3" i="33"/>
  <c r="I3" i="33"/>
  <c r="E3" i="33"/>
  <c r="D3" i="33"/>
  <c r="O2" i="33"/>
  <c r="M2" i="33"/>
  <c r="K2" i="33"/>
  <c r="I2" i="33"/>
  <c r="G2" i="33"/>
  <c r="E2" i="33"/>
  <c r="D2" i="33"/>
  <c r="W92" i="4"/>
  <c r="U92" i="4"/>
  <c r="S92" i="4"/>
  <c r="Q92" i="4"/>
  <c r="M92" i="4"/>
  <c r="K92" i="4"/>
  <c r="G92" i="4"/>
  <c r="O92" i="4"/>
  <c r="I92" i="4"/>
  <c r="U93" i="4"/>
  <c r="Q93" i="4"/>
  <c r="M93" i="4"/>
  <c r="W93" i="4"/>
  <c r="S93" i="4"/>
  <c r="O93" i="4"/>
  <c r="K93" i="4"/>
  <c r="I93" i="4"/>
  <c r="G93" i="4"/>
  <c r="G4" i="33"/>
  <c r="E93" i="4"/>
  <c r="A93" i="4"/>
  <c r="E92" i="4"/>
  <c r="A92" i="4"/>
  <c r="A389" i="33"/>
  <c r="A390" i="33"/>
  <c r="A391" i="33"/>
  <c r="A392" i="33"/>
  <c r="A393" i="33"/>
  <c r="A394" i="33"/>
  <c r="A395" i="33"/>
  <c r="A396" i="33"/>
  <c r="A397" i="33"/>
  <c r="G390" i="33"/>
  <c r="G391" i="33"/>
  <c r="G392" i="33"/>
  <c r="G393" i="33"/>
  <c r="G394" i="33"/>
  <c r="G395" i="33"/>
  <c r="G396" i="33"/>
  <c r="G397" i="33"/>
  <c r="G389" i="33"/>
  <c r="O392" i="33"/>
  <c r="O393" i="33"/>
  <c r="O391" i="33"/>
  <c r="O390" i="33"/>
  <c r="O394" i="33"/>
  <c r="O395" i="33"/>
  <c r="O396" i="33"/>
  <c r="O397" i="33"/>
  <c r="O389" i="33"/>
  <c r="E397" i="33"/>
  <c r="E394" i="33"/>
  <c r="E391" i="33"/>
  <c r="E392" i="33"/>
  <c r="E393" i="33"/>
  <c r="E390" i="33"/>
  <c r="E396" i="33"/>
  <c r="E395" i="33"/>
  <c r="E389" i="33"/>
  <c r="J133" i="34"/>
  <c r="J134" i="34"/>
  <c r="J132" i="34"/>
  <c r="J130" i="34"/>
  <c r="J131" i="34"/>
  <c r="J129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H130" i="34"/>
  <c r="H131" i="34"/>
  <c r="H129" i="34"/>
  <c r="L128" i="34"/>
  <c r="H128" i="34"/>
  <c r="L127" i="34"/>
  <c r="H127" i="34"/>
  <c r="L126" i="34"/>
  <c r="H126" i="34"/>
  <c r="A126" i="34"/>
  <c r="A127" i="34"/>
  <c r="A128" i="34"/>
  <c r="A129" i="34"/>
  <c r="A130" i="34"/>
  <c r="A131" i="34"/>
  <c r="A132" i="34"/>
  <c r="A133" i="34"/>
  <c r="A134" i="34"/>
  <c r="F134" i="34"/>
  <c r="F133" i="34"/>
  <c r="F132" i="34"/>
  <c r="F131" i="34"/>
  <c r="F130" i="34"/>
  <c r="F129" i="34"/>
  <c r="F128" i="34"/>
  <c r="F127" i="34"/>
  <c r="F126" i="34"/>
  <c r="W91" i="4"/>
  <c r="S91" i="4"/>
  <c r="W90" i="4"/>
  <c r="S90" i="4"/>
  <c r="W89" i="4"/>
  <c r="S89" i="4"/>
  <c r="U91" i="4"/>
  <c r="Q91" i="4"/>
  <c r="O91" i="4"/>
  <c r="M91" i="4"/>
  <c r="I91" i="4"/>
  <c r="G91" i="4"/>
  <c r="E91" i="4"/>
  <c r="A91" i="4"/>
  <c r="U90" i="4"/>
  <c r="Q90" i="4"/>
  <c r="O90" i="4"/>
  <c r="M90" i="4"/>
  <c r="I90" i="4"/>
  <c r="G90" i="4"/>
  <c r="E90" i="4"/>
  <c r="A90" i="4"/>
  <c r="U89" i="4"/>
  <c r="Q89" i="4"/>
  <c r="O89" i="4"/>
  <c r="M89" i="4"/>
  <c r="I89" i="4"/>
  <c r="G89" i="4"/>
  <c r="E89" i="4"/>
  <c r="A89" i="4"/>
  <c r="W88" i="4"/>
  <c r="S88" i="4"/>
  <c r="U88" i="4"/>
  <c r="Q88" i="4"/>
  <c r="O88" i="4"/>
  <c r="M88" i="4"/>
  <c r="I88" i="4"/>
  <c r="G88" i="4"/>
  <c r="E88" i="4"/>
  <c r="A88" i="4"/>
  <c r="E40" i="4"/>
  <c r="G44" i="4"/>
  <c r="O44" i="4"/>
  <c r="G43" i="4"/>
  <c r="K74" i="4"/>
  <c r="K73" i="4"/>
  <c r="G74" i="4"/>
  <c r="G73" i="4"/>
  <c r="K72" i="4"/>
  <c r="K71" i="4"/>
  <c r="K70" i="4"/>
  <c r="K69" i="4"/>
  <c r="G72" i="4"/>
  <c r="G71" i="4"/>
  <c r="G70" i="4"/>
  <c r="G69" i="4"/>
  <c r="I74" i="4"/>
  <c r="I73" i="4"/>
  <c r="I72" i="4"/>
  <c r="I71" i="4"/>
  <c r="I70" i="4"/>
  <c r="I69" i="4"/>
  <c r="Q64" i="4"/>
  <c r="Q63" i="4"/>
  <c r="Q62" i="4"/>
  <c r="Q61" i="4"/>
  <c r="M64" i="4"/>
  <c r="M63" i="4"/>
  <c r="M62" i="4"/>
  <c r="M61" i="4"/>
  <c r="Q15" i="4"/>
  <c r="M15" i="4"/>
  <c r="A6" i="30"/>
  <c r="A8" i="30"/>
  <c r="E238" i="33"/>
  <c r="I235" i="33"/>
  <c r="G235" i="33"/>
  <c r="E235" i="33"/>
  <c r="G87" i="4"/>
  <c r="G86" i="4"/>
  <c r="W87" i="4"/>
  <c r="S87" i="4"/>
  <c r="O87" i="4"/>
  <c r="K87" i="4"/>
  <c r="E87" i="4"/>
  <c r="A87" i="4"/>
  <c r="W86" i="4"/>
  <c r="S86" i="4"/>
  <c r="O86" i="4"/>
  <c r="K86" i="4"/>
  <c r="E86" i="4"/>
  <c r="A86" i="4"/>
  <c r="G85" i="4"/>
  <c r="G84" i="4"/>
  <c r="G83" i="4"/>
  <c r="W85" i="4"/>
  <c r="S85" i="4"/>
  <c r="O85" i="4"/>
  <c r="K85" i="4"/>
  <c r="E85" i="4"/>
  <c r="A85" i="4"/>
  <c r="W84" i="4"/>
  <c r="S84" i="4"/>
  <c r="O84" i="4"/>
  <c r="K84" i="4"/>
  <c r="E84" i="4"/>
  <c r="A84" i="4"/>
  <c r="W83" i="4"/>
  <c r="S83" i="4"/>
  <c r="O83" i="4"/>
  <c r="K83" i="4"/>
  <c r="E83" i="4"/>
  <c r="A83" i="4"/>
  <c r="E36" i="4"/>
  <c r="W82" i="4"/>
  <c r="W81" i="4"/>
  <c r="W80" i="4"/>
  <c r="W79" i="4"/>
  <c r="S82" i="4"/>
  <c r="S81" i="4"/>
  <c r="S80" i="4"/>
  <c r="S79" i="4"/>
  <c r="W78" i="4"/>
  <c r="W77" i="4"/>
  <c r="W76" i="4"/>
  <c r="W75" i="4"/>
  <c r="S78" i="4"/>
  <c r="S77" i="4"/>
  <c r="S76" i="4"/>
  <c r="S75" i="4"/>
  <c r="U82" i="4"/>
  <c r="O82" i="4"/>
  <c r="I82" i="4"/>
  <c r="G82" i="4"/>
  <c r="E82" i="4"/>
  <c r="A82" i="4"/>
  <c r="U81" i="4"/>
  <c r="O81" i="4"/>
  <c r="I81" i="4"/>
  <c r="G81" i="4"/>
  <c r="E81" i="4"/>
  <c r="A81" i="4"/>
  <c r="U80" i="4"/>
  <c r="O80" i="4"/>
  <c r="I80" i="4"/>
  <c r="G80" i="4"/>
  <c r="E80" i="4"/>
  <c r="A80" i="4"/>
  <c r="U79" i="4"/>
  <c r="O79" i="4"/>
  <c r="I79" i="4"/>
  <c r="G79" i="4"/>
  <c r="E79" i="4"/>
  <c r="A79" i="4"/>
  <c r="U78" i="4"/>
  <c r="O78" i="4"/>
  <c r="I78" i="4"/>
  <c r="G78" i="4"/>
  <c r="E78" i="4"/>
  <c r="A78" i="4"/>
  <c r="U77" i="4"/>
  <c r="O77" i="4"/>
  <c r="I77" i="4"/>
  <c r="G77" i="4"/>
  <c r="E77" i="4"/>
  <c r="A77" i="4"/>
  <c r="U76" i="4"/>
  <c r="O76" i="4"/>
  <c r="I76" i="4"/>
  <c r="G76" i="4"/>
  <c r="E76" i="4"/>
  <c r="A76" i="4"/>
  <c r="U75" i="4"/>
  <c r="O75" i="4"/>
  <c r="I75" i="4"/>
  <c r="G75" i="4"/>
  <c r="E75" i="4"/>
  <c r="A75" i="4"/>
  <c r="W74" i="4"/>
  <c r="U74" i="4"/>
  <c r="S74" i="4"/>
  <c r="E74" i="4"/>
  <c r="A74" i="4"/>
  <c r="W73" i="4"/>
  <c r="U73" i="4"/>
  <c r="S73" i="4"/>
  <c r="E73" i="4"/>
  <c r="A73" i="4"/>
  <c r="W72" i="4"/>
  <c r="U72" i="4"/>
  <c r="S72" i="4"/>
  <c r="E72" i="4"/>
  <c r="A72" i="4"/>
  <c r="W71" i="4"/>
  <c r="U71" i="4"/>
  <c r="S71" i="4"/>
  <c r="E71" i="4"/>
  <c r="A71" i="4"/>
  <c r="W70" i="4"/>
  <c r="U70" i="4"/>
  <c r="S70" i="4"/>
  <c r="E70" i="4"/>
  <c r="A70" i="4"/>
  <c r="W69" i="4"/>
  <c r="U69" i="4"/>
  <c r="S69" i="4"/>
  <c r="E69" i="4"/>
  <c r="A69" i="4"/>
  <c r="Q68" i="4"/>
  <c r="Q67" i="4"/>
  <c r="Q66" i="4"/>
  <c r="Q65" i="4"/>
  <c r="M68" i="4"/>
  <c r="M67" i="4"/>
  <c r="M66" i="4"/>
  <c r="M65" i="4"/>
  <c r="W68" i="4"/>
  <c r="S68" i="4"/>
  <c r="O68" i="4"/>
  <c r="K68" i="4"/>
  <c r="I68" i="4"/>
  <c r="G68" i="4"/>
  <c r="E68" i="4"/>
  <c r="A68" i="4"/>
  <c r="W67" i="4"/>
  <c r="S67" i="4"/>
  <c r="O67" i="4"/>
  <c r="K67" i="4"/>
  <c r="I67" i="4"/>
  <c r="G67" i="4"/>
  <c r="E67" i="4"/>
  <c r="A67" i="4"/>
  <c r="W66" i="4"/>
  <c r="S66" i="4"/>
  <c r="O66" i="4"/>
  <c r="K66" i="4"/>
  <c r="I66" i="4"/>
  <c r="G66" i="4"/>
  <c r="E66" i="4"/>
  <c r="A66" i="4"/>
  <c r="W65" i="4"/>
  <c r="S65" i="4"/>
  <c r="O65" i="4"/>
  <c r="K65" i="4"/>
  <c r="I65" i="4"/>
  <c r="G65" i="4"/>
  <c r="E65" i="4"/>
  <c r="A65" i="4"/>
  <c r="W64" i="4"/>
  <c r="S64" i="4"/>
  <c r="U64" i="4"/>
  <c r="O64" i="4"/>
  <c r="I64" i="4"/>
  <c r="G64" i="4"/>
  <c r="E64" i="4"/>
  <c r="A64" i="4"/>
  <c r="W63" i="4"/>
  <c r="S63" i="4"/>
  <c r="W62" i="4"/>
  <c r="S62" i="4"/>
  <c r="W61" i="4"/>
  <c r="S61" i="4"/>
  <c r="U63" i="4"/>
  <c r="O63" i="4"/>
  <c r="I63" i="4"/>
  <c r="G63" i="4"/>
  <c r="E63" i="4"/>
  <c r="A63" i="4"/>
  <c r="U62" i="4"/>
  <c r="O62" i="4"/>
  <c r="I62" i="4"/>
  <c r="G62" i="4"/>
  <c r="E62" i="4"/>
  <c r="A62" i="4"/>
  <c r="U61" i="4"/>
  <c r="O61" i="4"/>
  <c r="I61" i="4"/>
  <c r="G61" i="4"/>
  <c r="E61" i="4"/>
  <c r="A61" i="4"/>
  <c r="W58" i="4"/>
  <c r="W59" i="4"/>
  <c r="W60" i="4"/>
  <c r="S60" i="4"/>
  <c r="S59" i="4"/>
  <c r="S58" i="4"/>
  <c r="W55" i="4"/>
  <c r="W56" i="4"/>
  <c r="W57" i="4"/>
  <c r="S57" i="4"/>
  <c r="S56" i="4"/>
  <c r="S55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W54" i="4"/>
  <c r="W53" i="4"/>
  <c r="W52" i="4"/>
  <c r="S54" i="4"/>
  <c r="S53" i="4"/>
  <c r="S52" i="4"/>
  <c r="U54" i="4"/>
  <c r="Q54" i="4"/>
  <c r="O54" i="4"/>
  <c r="M54" i="4"/>
  <c r="K54" i="4"/>
  <c r="I54" i="4"/>
  <c r="G54" i="4"/>
  <c r="E54" i="4"/>
  <c r="A54" i="4"/>
  <c r="U53" i="4"/>
  <c r="Q53" i="4"/>
  <c r="O53" i="4"/>
  <c r="M53" i="4"/>
  <c r="K53" i="4"/>
  <c r="I53" i="4"/>
  <c r="G53" i="4"/>
  <c r="E53" i="4"/>
  <c r="A53" i="4"/>
  <c r="U52" i="4"/>
  <c r="Q52" i="4"/>
  <c r="O52" i="4"/>
  <c r="M52" i="4"/>
  <c r="K52" i="4"/>
  <c r="I52" i="4"/>
  <c r="G52" i="4"/>
  <c r="E52" i="4"/>
  <c r="A52" i="4"/>
  <c r="W51" i="4"/>
  <c r="W50" i="4"/>
  <c r="S51" i="4"/>
  <c r="S50" i="4"/>
  <c r="W49" i="4"/>
  <c r="S49" i="4"/>
  <c r="U51" i="4"/>
  <c r="Q51" i="4"/>
  <c r="O51" i="4"/>
  <c r="M51" i="4"/>
  <c r="K51" i="4"/>
  <c r="I51" i="4"/>
  <c r="G51" i="4"/>
  <c r="E51" i="4"/>
  <c r="A51" i="4"/>
  <c r="U50" i="4"/>
  <c r="Q50" i="4"/>
  <c r="O50" i="4"/>
  <c r="M50" i="4"/>
  <c r="K50" i="4"/>
  <c r="I50" i="4"/>
  <c r="G50" i="4"/>
  <c r="E50" i="4"/>
  <c r="A50" i="4"/>
  <c r="U49" i="4"/>
  <c r="Q49" i="4"/>
  <c r="O49" i="4"/>
  <c r="M49" i="4"/>
  <c r="K49" i="4"/>
  <c r="I49" i="4"/>
  <c r="G49" i="4"/>
  <c r="E49" i="4"/>
  <c r="A49" i="4"/>
  <c r="U48" i="4"/>
  <c r="O48" i="4"/>
  <c r="I48" i="4"/>
  <c r="U47" i="4"/>
  <c r="O47" i="4"/>
  <c r="I47" i="4"/>
  <c r="U46" i="4"/>
  <c r="O46" i="4"/>
  <c r="I46" i="4"/>
  <c r="U45" i="4"/>
  <c r="O45" i="4"/>
  <c r="I45" i="4"/>
  <c r="E48" i="4"/>
  <c r="A48" i="4"/>
  <c r="E47" i="4"/>
  <c r="A47" i="4"/>
  <c r="E46" i="4"/>
  <c r="A46" i="4"/>
  <c r="E45" i="4"/>
  <c r="A45" i="4"/>
  <c r="A36" i="30"/>
  <c r="C36" i="30"/>
  <c r="E36" i="30"/>
  <c r="W44" i="4"/>
  <c r="W43" i="4"/>
  <c r="U44" i="4"/>
  <c r="U43" i="4"/>
  <c r="S44" i="4"/>
  <c r="S43" i="4"/>
  <c r="Q44" i="4"/>
  <c r="Q43" i="4"/>
  <c r="M44" i="4"/>
  <c r="M43" i="4"/>
  <c r="K44" i="4"/>
  <c r="K43" i="4"/>
  <c r="O43" i="4"/>
  <c r="E43" i="4"/>
  <c r="E44" i="4"/>
  <c r="I44" i="4"/>
  <c r="A44" i="4"/>
  <c r="I43" i="4"/>
  <c r="A43" i="4"/>
  <c r="I42" i="4"/>
  <c r="G42" i="4"/>
  <c r="E42" i="4"/>
  <c r="A42" i="4"/>
  <c r="E41" i="4"/>
  <c r="G41" i="4"/>
  <c r="I41" i="4"/>
  <c r="A41" i="4"/>
  <c r="A12" i="30"/>
  <c r="O232" i="33"/>
  <c r="E232" i="33"/>
  <c r="A232" i="33"/>
  <c r="O321" i="33"/>
  <c r="E321" i="33"/>
  <c r="O311" i="33"/>
  <c r="G311" i="33"/>
  <c r="E311" i="33"/>
  <c r="A311" i="33"/>
  <c r="O301" i="33"/>
  <c r="O300" i="33"/>
  <c r="E301" i="33"/>
  <c r="E300" i="33"/>
  <c r="O271" i="33"/>
  <c r="O270" i="33"/>
  <c r="O274" i="33"/>
  <c r="O273" i="33"/>
  <c r="O277" i="33"/>
  <c r="O276" i="33"/>
  <c r="O280" i="33"/>
  <c r="O279" i="33"/>
  <c r="O283" i="33"/>
  <c r="O282" i="33"/>
  <c r="O286" i="33"/>
  <c r="O285" i="33"/>
  <c r="G277" i="33"/>
  <c r="G276" i="33"/>
  <c r="G286" i="33"/>
  <c r="G285" i="33"/>
  <c r="G283" i="33"/>
  <c r="G282" i="33"/>
  <c r="G280" i="33"/>
  <c r="G279" i="33"/>
  <c r="G274" i="33"/>
  <c r="G273" i="33"/>
  <c r="G271" i="33"/>
  <c r="G270" i="33"/>
  <c r="E286" i="33"/>
  <c r="E285" i="33"/>
  <c r="E283" i="33"/>
  <c r="E282" i="33"/>
  <c r="E280" i="33"/>
  <c r="E279" i="33"/>
  <c r="E277" i="33"/>
  <c r="E276" i="33"/>
  <c r="E274" i="33"/>
  <c r="E273" i="33"/>
  <c r="E271" i="33"/>
  <c r="E270" i="33"/>
  <c r="O201" i="33"/>
  <c r="O200" i="33"/>
  <c r="E201" i="33"/>
  <c r="E200" i="33"/>
  <c r="O95" i="33"/>
  <c r="O94" i="33"/>
  <c r="O92" i="33"/>
  <c r="O91" i="33"/>
  <c r="E95" i="33"/>
  <c r="E94" i="33"/>
  <c r="O86" i="33"/>
  <c r="O85" i="33"/>
  <c r="G86" i="33"/>
  <c r="G85" i="33"/>
  <c r="Q81" i="33"/>
  <c r="O81" i="33"/>
  <c r="I81" i="33"/>
  <c r="G81" i="33"/>
  <c r="E81" i="33"/>
  <c r="A81" i="33"/>
  <c r="Q80" i="33"/>
  <c r="O80" i="33"/>
  <c r="I80" i="33"/>
  <c r="G80" i="33"/>
  <c r="E80" i="33"/>
  <c r="A80" i="33"/>
  <c r="O83" i="33"/>
  <c r="O82" i="33"/>
  <c r="G83" i="33"/>
  <c r="G82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Q76" i="33"/>
  <c r="O76" i="33"/>
  <c r="G76" i="33"/>
  <c r="E76" i="33"/>
  <c r="A76" i="33"/>
  <c r="O75" i="33"/>
  <c r="G75" i="33"/>
  <c r="Q74" i="33"/>
  <c r="O74" i="33"/>
  <c r="G74" i="33"/>
  <c r="E74" i="33"/>
  <c r="A74" i="33"/>
  <c r="O73" i="33"/>
  <c r="O72" i="33"/>
  <c r="G73" i="33"/>
  <c r="G98" i="33"/>
  <c r="G72" i="33"/>
  <c r="Q72" i="33"/>
  <c r="E72" i="33"/>
  <c r="A72" i="33"/>
  <c r="Q71" i="33"/>
  <c r="O71" i="33"/>
  <c r="G71" i="33"/>
  <c r="E71" i="33"/>
  <c r="A71" i="33"/>
  <c r="E86" i="33"/>
  <c r="E85" i="33"/>
  <c r="E83" i="33"/>
  <c r="E82" i="33"/>
  <c r="E75" i="33"/>
  <c r="E73" i="33"/>
  <c r="G54" i="33"/>
  <c r="G53" i="33"/>
  <c r="E54" i="33"/>
  <c r="E53" i="33"/>
  <c r="A56" i="33"/>
  <c r="E56" i="33"/>
  <c r="G56" i="33"/>
  <c r="O56" i="33"/>
  <c r="Q268" i="33"/>
  <c r="Q265" i="33"/>
  <c r="Q264" i="33"/>
  <c r="Q263" i="33"/>
  <c r="Q266" i="33"/>
  <c r="Q267" i="33"/>
  <c r="O268" i="33"/>
  <c r="I268" i="33"/>
  <c r="G268" i="33"/>
  <c r="E268" i="33"/>
  <c r="A268" i="33"/>
  <c r="O267" i="33"/>
  <c r="I267" i="33"/>
  <c r="G267" i="33"/>
  <c r="E267" i="33"/>
  <c r="A267" i="33"/>
  <c r="O266" i="33"/>
  <c r="I266" i="33"/>
  <c r="G266" i="33"/>
  <c r="E266" i="33"/>
  <c r="A266" i="33"/>
  <c r="O264" i="33"/>
  <c r="I264" i="33"/>
  <c r="G264" i="33"/>
  <c r="E264" i="33"/>
  <c r="A264" i="33"/>
  <c r="O263" i="33"/>
  <c r="I263" i="33"/>
  <c r="G263" i="33"/>
  <c r="E263" i="33"/>
  <c r="A263" i="33"/>
  <c r="O269" i="33"/>
  <c r="O265" i="33"/>
  <c r="O262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8" i="33"/>
  <c r="O388" i="33"/>
  <c r="A388" i="33"/>
  <c r="A387" i="33"/>
  <c r="A386" i="33"/>
  <c r="A385" i="33"/>
  <c r="A384" i="33"/>
  <c r="A383" i="33"/>
  <c r="A382" i="33"/>
  <c r="E387" i="33"/>
  <c r="E386" i="33"/>
  <c r="E385" i="33"/>
  <c r="E384" i="33"/>
  <c r="E383" i="33"/>
  <c r="E382" i="33"/>
  <c r="O387" i="33"/>
  <c r="O386" i="33"/>
  <c r="O385" i="33"/>
  <c r="O384" i="33"/>
  <c r="O383" i="33"/>
  <c r="O382" i="33"/>
  <c r="A378" i="33"/>
  <c r="A377" i="33"/>
  <c r="A376" i="33"/>
  <c r="A375" i="33"/>
  <c r="A374" i="33"/>
  <c r="A373" i="33"/>
  <c r="A372" i="33"/>
  <c r="A371" i="33"/>
  <c r="A370" i="33"/>
  <c r="A369" i="33"/>
  <c r="E381" i="33"/>
  <c r="O381" i="33"/>
  <c r="A381" i="33"/>
  <c r="E380" i="33"/>
  <c r="O380" i="33"/>
  <c r="A380" i="33"/>
  <c r="E379" i="33"/>
  <c r="O379" i="33"/>
  <c r="A379" i="33"/>
  <c r="A35" i="30"/>
  <c r="A34" i="30"/>
  <c r="C35" i="30"/>
  <c r="C33" i="30"/>
  <c r="E35" i="30"/>
  <c r="E33" i="30"/>
  <c r="E34" i="30"/>
  <c r="C34" i="30"/>
  <c r="A33" i="30"/>
  <c r="Q4" i="4"/>
  <c r="M4" i="4"/>
  <c r="O378" i="33"/>
  <c r="O377" i="33"/>
  <c r="O376" i="33"/>
  <c r="O375" i="33"/>
  <c r="O374" i="33"/>
  <c r="O373" i="33"/>
  <c r="O372" i="33"/>
  <c r="I378" i="33"/>
  <c r="G378" i="33"/>
  <c r="E378" i="33"/>
  <c r="I377" i="33"/>
  <c r="G377" i="33"/>
  <c r="E377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O371" i="33"/>
  <c r="O370" i="33"/>
  <c r="I371" i="33"/>
  <c r="G371" i="33"/>
  <c r="E371" i="33"/>
  <c r="I370" i="33"/>
  <c r="G370" i="33"/>
  <c r="E370" i="33"/>
  <c r="O369" i="33"/>
  <c r="I369" i="33"/>
  <c r="G369" i="33"/>
  <c r="E369" i="33"/>
  <c r="A368" i="33"/>
  <c r="A367" i="33"/>
  <c r="A366" i="33"/>
  <c r="A365" i="33"/>
  <c r="A364" i="33"/>
  <c r="A363" i="33"/>
  <c r="A362" i="33"/>
  <c r="A361" i="33"/>
  <c r="A360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5" i="34"/>
  <c r="J34" i="34"/>
  <c r="J33" i="34"/>
  <c r="J32" i="34"/>
  <c r="J31" i="34"/>
  <c r="J30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H60" i="34"/>
  <c r="H59" i="34"/>
  <c r="H58" i="34"/>
  <c r="O368" i="33"/>
  <c r="O367" i="33"/>
  <c r="O366" i="33"/>
  <c r="O365" i="33"/>
  <c r="O364" i="33"/>
  <c r="O363" i="33"/>
  <c r="O362" i="33"/>
  <c r="E368" i="33"/>
  <c r="E367" i="33"/>
  <c r="E366" i="33"/>
  <c r="E365" i="33"/>
  <c r="E364" i="33"/>
  <c r="E363" i="33"/>
  <c r="E362" i="33"/>
  <c r="O361" i="33"/>
  <c r="O360" i="33"/>
  <c r="G368" i="33"/>
  <c r="G367" i="33"/>
  <c r="G366" i="33"/>
  <c r="G365" i="33"/>
  <c r="G364" i="33"/>
  <c r="G363" i="33"/>
  <c r="G362" i="33"/>
  <c r="G361" i="33"/>
  <c r="E361" i="33"/>
  <c r="G360" i="33"/>
  <c r="E360" i="33"/>
  <c r="G359" i="33"/>
  <c r="O359" i="33"/>
  <c r="E359" i="33"/>
  <c r="A359" i="33"/>
  <c r="Q355" i="33"/>
  <c r="Q354" i="33"/>
  <c r="Q353" i="33"/>
  <c r="Q352" i="33"/>
  <c r="Q351" i="33"/>
  <c r="Q350" i="33"/>
  <c r="Q349" i="33"/>
  <c r="O355" i="33"/>
  <c r="O354" i="33"/>
  <c r="O353" i="33"/>
  <c r="O352" i="33"/>
  <c r="O351" i="33"/>
  <c r="O350" i="33"/>
  <c r="O349" i="33"/>
  <c r="Q348" i="33"/>
  <c r="Q347" i="33"/>
  <c r="O348" i="33"/>
  <c r="O347" i="33"/>
  <c r="Q346" i="33"/>
  <c r="O346" i="33"/>
  <c r="I355" i="33"/>
  <c r="I354" i="33"/>
  <c r="I353" i="33"/>
  <c r="I352" i="33"/>
  <c r="G355" i="33"/>
  <c r="G354" i="33"/>
  <c r="G353" i="33"/>
  <c r="G352" i="33"/>
  <c r="G351" i="33"/>
  <c r="G350" i="33"/>
  <c r="G349" i="33"/>
  <c r="G348" i="33"/>
  <c r="G347" i="33"/>
  <c r="G346" i="33"/>
  <c r="O358" i="33"/>
  <c r="O357" i="33"/>
  <c r="G358" i="33"/>
  <c r="G357" i="33"/>
  <c r="E358" i="33"/>
  <c r="E357" i="33"/>
  <c r="A358" i="33"/>
  <c r="A357" i="33"/>
  <c r="A356" i="33"/>
  <c r="O356" i="33"/>
  <c r="G356" i="33"/>
  <c r="E356" i="33"/>
  <c r="C32" i="30"/>
  <c r="E32" i="30"/>
  <c r="I351" i="33"/>
  <c r="I350" i="33"/>
  <c r="I349" i="33"/>
  <c r="I348" i="33"/>
  <c r="I347" i="33"/>
  <c r="I346" i="33"/>
  <c r="A355" i="33"/>
  <c r="A354" i="33"/>
  <c r="A353" i="33"/>
  <c r="A352" i="33"/>
  <c r="A351" i="33"/>
  <c r="A350" i="33"/>
  <c r="A349" i="33"/>
  <c r="A348" i="33"/>
  <c r="A347" i="33"/>
  <c r="A346" i="33"/>
  <c r="E355" i="33"/>
  <c r="E354" i="33"/>
  <c r="E353" i="33"/>
  <c r="E352" i="33"/>
  <c r="E351" i="33"/>
  <c r="E350" i="33"/>
  <c r="E349" i="33"/>
  <c r="E348" i="33"/>
  <c r="E347" i="33"/>
  <c r="E346" i="33"/>
  <c r="A345" i="33"/>
  <c r="A344" i="33"/>
  <c r="A343" i="33"/>
  <c r="A342" i="33"/>
  <c r="A341" i="33"/>
  <c r="A340" i="33"/>
  <c r="A339" i="33"/>
  <c r="A338" i="33"/>
  <c r="A337" i="33"/>
  <c r="O345" i="33"/>
  <c r="O344" i="33"/>
  <c r="O343" i="33"/>
  <c r="O342" i="33"/>
  <c r="O341" i="33"/>
  <c r="O340" i="33"/>
  <c r="O339" i="33"/>
  <c r="O338" i="33"/>
  <c r="O337" i="33"/>
  <c r="O336" i="33"/>
  <c r="G345" i="33"/>
  <c r="G344" i="33"/>
  <c r="G343" i="33"/>
  <c r="G342" i="33"/>
  <c r="G341" i="33"/>
  <c r="G340" i="33"/>
  <c r="G339" i="33"/>
  <c r="G338" i="33"/>
  <c r="G337" i="33"/>
  <c r="I345" i="33"/>
  <c r="G336" i="33"/>
  <c r="I344" i="33"/>
  <c r="I343" i="33"/>
  <c r="I342" i="33"/>
  <c r="I341" i="33"/>
  <c r="I340" i="33"/>
  <c r="I339" i="33"/>
  <c r="I338" i="33"/>
  <c r="I337" i="33"/>
  <c r="I336" i="33"/>
  <c r="E345" i="33"/>
  <c r="E344" i="33"/>
  <c r="E343" i="33"/>
  <c r="E342" i="33"/>
  <c r="E341" i="33"/>
  <c r="E340" i="33"/>
  <c r="E339" i="33"/>
  <c r="E338" i="33"/>
  <c r="E337" i="33"/>
  <c r="E336" i="33"/>
  <c r="L125" i="34"/>
  <c r="J125" i="34"/>
  <c r="H125" i="34"/>
  <c r="F125" i="34"/>
  <c r="A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A124" i="34"/>
  <c r="A123" i="34"/>
  <c r="A122" i="34"/>
  <c r="A121" i="34"/>
  <c r="A120" i="34"/>
  <c r="A119" i="34"/>
  <c r="A118" i="34"/>
  <c r="A117" i="34"/>
  <c r="A116" i="34"/>
  <c r="A336" i="33"/>
  <c r="O335" i="33"/>
  <c r="G335" i="33"/>
  <c r="E335" i="33"/>
  <c r="A335" i="33"/>
  <c r="O334" i="33"/>
  <c r="O333" i="33"/>
  <c r="G334" i="33"/>
  <c r="G333" i="33"/>
  <c r="E334" i="33"/>
  <c r="E333" i="33"/>
  <c r="A334" i="33"/>
  <c r="A333" i="33"/>
  <c r="O332" i="33"/>
  <c r="O331" i="33"/>
  <c r="G332" i="33"/>
  <c r="G331" i="33"/>
  <c r="E332" i="33"/>
  <c r="E331" i="33"/>
  <c r="A332" i="33"/>
  <c r="A331" i="33"/>
  <c r="O330" i="33"/>
  <c r="G330" i="33"/>
  <c r="E330" i="33"/>
  <c r="A330" i="33"/>
  <c r="A329" i="33"/>
  <c r="E329" i="33"/>
  <c r="O329" i="33"/>
  <c r="G329" i="33"/>
  <c r="O328" i="33"/>
  <c r="O327" i="33"/>
  <c r="I327" i="33"/>
  <c r="G328" i="33"/>
  <c r="G327" i="33"/>
  <c r="E328" i="33"/>
  <c r="E327" i="33"/>
  <c r="I328" i="33"/>
  <c r="A328" i="33"/>
  <c r="A327" i="33"/>
  <c r="O326" i="33"/>
  <c r="I326" i="33"/>
  <c r="G326" i="33"/>
  <c r="E326" i="33"/>
  <c r="A326" i="33"/>
  <c r="O325" i="33"/>
  <c r="G325" i="33"/>
  <c r="E325" i="33"/>
  <c r="I325" i="33"/>
  <c r="I324" i="33"/>
  <c r="I323" i="33"/>
  <c r="A325" i="33"/>
  <c r="O324" i="33"/>
  <c r="G324" i="33"/>
  <c r="E324" i="33"/>
  <c r="A324" i="33"/>
  <c r="O323" i="33"/>
  <c r="G323" i="33"/>
  <c r="E323" i="33"/>
  <c r="A323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5" i="34"/>
  <c r="H115" i="34"/>
  <c r="F115" i="34"/>
  <c r="A115" i="34"/>
  <c r="F92" i="34"/>
  <c r="C30" i="30"/>
  <c r="E30" i="30"/>
  <c r="I84" i="33"/>
  <c r="I83" i="33"/>
  <c r="I82" i="33"/>
  <c r="G36" i="4"/>
  <c r="N15" i="34"/>
  <c r="N13" i="34"/>
  <c r="N12" i="34"/>
  <c r="N11" i="34"/>
  <c r="O322" i="33"/>
  <c r="O320" i="33"/>
  <c r="O319" i="33"/>
  <c r="O318" i="33"/>
  <c r="O317" i="33"/>
  <c r="O316" i="33"/>
  <c r="O315" i="33"/>
  <c r="O314" i="33"/>
  <c r="O313" i="33"/>
  <c r="E322" i="33"/>
  <c r="E320" i="33"/>
  <c r="E319" i="33"/>
  <c r="E318" i="33"/>
  <c r="E317" i="33"/>
  <c r="E316" i="33"/>
  <c r="E315" i="33"/>
  <c r="E314" i="33"/>
  <c r="E313" i="33"/>
  <c r="J114" i="34"/>
  <c r="J113" i="34"/>
  <c r="J112" i="34"/>
  <c r="J111" i="34"/>
  <c r="J110" i="34"/>
  <c r="J109" i="34"/>
  <c r="J108" i="34"/>
  <c r="H114" i="34"/>
  <c r="H113" i="34"/>
  <c r="H112" i="34"/>
  <c r="H111" i="34"/>
  <c r="H110" i="34"/>
  <c r="H109" i="34"/>
  <c r="H108" i="34"/>
  <c r="A105" i="34"/>
  <c r="A106" i="34"/>
  <c r="A107" i="34"/>
  <c r="A108" i="34"/>
  <c r="A109" i="34"/>
  <c r="A110" i="34"/>
  <c r="A111" i="34"/>
  <c r="A112" i="34"/>
  <c r="A113" i="34"/>
  <c r="A114" i="34"/>
  <c r="F114" i="34"/>
  <c r="F113" i="34"/>
  <c r="F112" i="34"/>
  <c r="F111" i="34"/>
  <c r="F110" i="34"/>
  <c r="F109" i="34"/>
  <c r="F108" i="34"/>
  <c r="F107" i="34"/>
  <c r="F106" i="34"/>
  <c r="F105" i="34"/>
  <c r="A96" i="34"/>
  <c r="A97" i="34"/>
  <c r="A98" i="34"/>
  <c r="A99" i="34"/>
  <c r="A100" i="34"/>
  <c r="A101" i="34"/>
  <c r="A102" i="34"/>
  <c r="A103" i="34"/>
  <c r="A104" i="34"/>
  <c r="J104" i="34"/>
  <c r="H104" i="34"/>
  <c r="J103" i="34"/>
  <c r="H103" i="34"/>
  <c r="J101" i="34"/>
  <c r="H101" i="34"/>
  <c r="J100" i="34"/>
  <c r="H100" i="34"/>
  <c r="J98" i="34"/>
  <c r="H98" i="34"/>
  <c r="J97" i="34"/>
  <c r="H97" i="34"/>
  <c r="F104" i="34"/>
  <c r="F103" i="34"/>
  <c r="F101" i="34"/>
  <c r="F100" i="34"/>
  <c r="F98" i="34"/>
  <c r="F97" i="34"/>
  <c r="A304" i="33"/>
  <c r="A305" i="33"/>
  <c r="A306" i="33"/>
  <c r="A307" i="33"/>
  <c r="A308" i="33"/>
  <c r="A309" i="33"/>
  <c r="A310" i="33"/>
  <c r="A312" i="33"/>
  <c r="O312" i="33"/>
  <c r="G312" i="33"/>
  <c r="E312" i="33"/>
  <c r="O310" i="33"/>
  <c r="G310" i="33"/>
  <c r="E310" i="33"/>
  <c r="O309" i="33"/>
  <c r="G309" i="33"/>
  <c r="E309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A303" i="33"/>
  <c r="M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C28" i="30"/>
  <c r="C29" i="30"/>
  <c r="E29" i="30"/>
  <c r="E28" i="30"/>
  <c r="C27" i="30"/>
  <c r="E27" i="30"/>
  <c r="C26" i="30"/>
  <c r="E26" i="30"/>
  <c r="G122" i="33"/>
  <c r="G121" i="33"/>
  <c r="G120" i="33"/>
  <c r="O119" i="33"/>
  <c r="G119" i="33"/>
  <c r="E119" i="33"/>
  <c r="O118" i="33"/>
  <c r="G118" i="33"/>
  <c r="E118" i="33"/>
  <c r="O117" i="33"/>
  <c r="G117" i="33"/>
  <c r="E117" i="33"/>
  <c r="A2" i="30"/>
  <c r="C25" i="30"/>
  <c r="E25" i="30"/>
  <c r="I302" i="33"/>
  <c r="I301" i="33"/>
  <c r="I300" i="33"/>
  <c r="O302" i="33"/>
  <c r="G302" i="33"/>
  <c r="E302" i="33"/>
  <c r="A302" i="33"/>
  <c r="G301" i="33"/>
  <c r="A301" i="33"/>
  <c r="G300" i="33"/>
  <c r="A300" i="33"/>
  <c r="F7" i="34"/>
  <c r="F6" i="34"/>
  <c r="J7" i="34"/>
  <c r="H7" i="34"/>
  <c r="A7" i="34"/>
  <c r="E27" i="4"/>
  <c r="E26" i="4"/>
  <c r="W27" i="4"/>
  <c r="U27" i="4"/>
  <c r="S27" i="4"/>
  <c r="O27" i="4"/>
  <c r="I27" i="4"/>
  <c r="G27" i="4"/>
  <c r="A27" i="4"/>
  <c r="U24" i="4"/>
  <c r="B24" i="40"/>
  <c r="B25" i="40"/>
  <c r="B27" i="40"/>
  <c r="D27" i="40"/>
  <c r="D26" i="40"/>
  <c r="D24" i="40"/>
  <c r="D25" i="40"/>
  <c r="B4" i="40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5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6" i="33"/>
  <c r="A287" i="33"/>
  <c r="A291" i="33"/>
  <c r="A292" i="33"/>
  <c r="A293" i="33"/>
  <c r="A294" i="33"/>
  <c r="A295" i="33"/>
  <c r="A296" i="33"/>
  <c r="O299" i="33"/>
  <c r="I299" i="33"/>
  <c r="G299" i="33"/>
  <c r="E299" i="33"/>
  <c r="O298" i="33"/>
  <c r="I298" i="33"/>
  <c r="G298" i="33"/>
  <c r="E298" i="33"/>
  <c r="O297" i="33"/>
  <c r="I297" i="33"/>
  <c r="G297" i="33"/>
  <c r="E297" i="33"/>
  <c r="O296" i="33"/>
  <c r="G296" i="33"/>
  <c r="E296" i="33"/>
  <c r="O295" i="33"/>
  <c r="G295" i="33"/>
  <c r="E295" i="33"/>
  <c r="O294" i="33"/>
  <c r="G294" i="33"/>
  <c r="E294" i="33"/>
  <c r="Q293" i="33"/>
  <c r="O293" i="33"/>
  <c r="K293" i="33"/>
  <c r="I293" i="33"/>
  <c r="G293" i="33"/>
  <c r="E293" i="33"/>
  <c r="Q292" i="33"/>
  <c r="O292" i="33"/>
  <c r="K292" i="33"/>
  <c r="I292" i="33"/>
  <c r="G292" i="33"/>
  <c r="E292" i="33"/>
  <c r="Q291" i="33"/>
  <c r="O291" i="33"/>
  <c r="K291" i="33"/>
  <c r="I291" i="33"/>
  <c r="G291" i="33"/>
  <c r="E291" i="33"/>
  <c r="E290" i="33"/>
  <c r="E289" i="33"/>
  <c r="E288" i="33"/>
  <c r="O287" i="33"/>
  <c r="I287" i="33"/>
  <c r="G287" i="33"/>
  <c r="E287" i="33"/>
  <c r="I286" i="33"/>
  <c r="I285" i="33"/>
  <c r="S284" i="33"/>
  <c r="Q284" i="33"/>
  <c r="O284" i="33"/>
  <c r="I284" i="33"/>
  <c r="G284" i="33"/>
  <c r="E284" i="33"/>
  <c r="S283" i="33"/>
  <c r="Q283" i="33"/>
  <c r="I283" i="33"/>
  <c r="S282" i="33"/>
  <c r="Q282" i="33"/>
  <c r="I282" i="33"/>
  <c r="Q281" i="33"/>
  <c r="O281" i="33"/>
  <c r="I281" i="33"/>
  <c r="G281" i="33"/>
  <c r="E281" i="33"/>
  <c r="Q280" i="33"/>
  <c r="I280" i="33"/>
  <c r="Q279" i="33"/>
  <c r="I279" i="33"/>
  <c r="Q278" i="33"/>
  <c r="O278" i="33"/>
  <c r="I278" i="33"/>
  <c r="G278" i="33"/>
  <c r="E278" i="33"/>
  <c r="Q277" i="33"/>
  <c r="I277" i="33"/>
  <c r="Q276" i="33"/>
  <c r="I276" i="33"/>
  <c r="Q275" i="33"/>
  <c r="O275" i="33"/>
  <c r="I275" i="33"/>
  <c r="G275" i="33"/>
  <c r="E275" i="33"/>
  <c r="Q274" i="33"/>
  <c r="I274" i="33"/>
  <c r="Q273" i="33"/>
  <c r="I273" i="33"/>
  <c r="Q272" i="33"/>
  <c r="O272" i="33"/>
  <c r="I272" i="33"/>
  <c r="G272" i="33"/>
  <c r="E272" i="33"/>
  <c r="Q271" i="33"/>
  <c r="I271" i="33"/>
  <c r="Q270" i="33"/>
  <c r="I270" i="33"/>
  <c r="Q269" i="33"/>
  <c r="I269" i="33"/>
  <c r="G269" i="33"/>
  <c r="E269" i="33"/>
  <c r="I265" i="33"/>
  <c r="G265" i="33"/>
  <c r="E265" i="33"/>
  <c r="Q262" i="33"/>
  <c r="I262" i="33"/>
  <c r="G262" i="33"/>
  <c r="E262" i="33"/>
  <c r="O261" i="33"/>
  <c r="G261" i="33"/>
  <c r="E261" i="33"/>
  <c r="O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G237" i="33"/>
  <c r="E237" i="33"/>
  <c r="O236" i="33"/>
  <c r="G236" i="33"/>
  <c r="E236" i="33"/>
  <c r="O235" i="33"/>
  <c r="O234" i="33"/>
  <c r="I234" i="33"/>
  <c r="G234" i="33"/>
  <c r="E234" i="33"/>
  <c r="O233" i="33"/>
  <c r="I233" i="33"/>
  <c r="G233" i="33"/>
  <c r="E233" i="33"/>
  <c r="Q232" i="33"/>
  <c r="Q231" i="33"/>
  <c r="O231" i="33"/>
  <c r="E231" i="33"/>
  <c r="Q230" i="33"/>
  <c r="O230" i="33"/>
  <c r="E230" i="33"/>
  <c r="O229" i="33"/>
  <c r="G229" i="33"/>
  <c r="E229" i="33"/>
  <c r="O228" i="33"/>
  <c r="G228" i="33"/>
  <c r="E228" i="33"/>
  <c r="O227" i="33"/>
  <c r="G227" i="33"/>
  <c r="E227" i="33"/>
  <c r="Q226" i="33"/>
  <c r="O226" i="33"/>
  <c r="K226" i="33"/>
  <c r="I226" i="33"/>
  <c r="G226" i="33"/>
  <c r="E226" i="33"/>
  <c r="Q225" i="33"/>
  <c r="O225" i="33"/>
  <c r="K225" i="33"/>
  <c r="I225" i="33"/>
  <c r="G225" i="33"/>
  <c r="E225" i="33"/>
  <c r="Q224" i="33"/>
  <c r="O224" i="33"/>
  <c r="K224" i="33"/>
  <c r="I224" i="33"/>
  <c r="G224" i="33"/>
  <c r="E224" i="33"/>
  <c r="Q223" i="33"/>
  <c r="O223" i="33"/>
  <c r="I223" i="33"/>
  <c r="G223" i="33"/>
  <c r="E223" i="33"/>
  <c r="Q222" i="33"/>
  <c r="O222" i="33"/>
  <c r="I222" i="33"/>
  <c r="G222" i="33"/>
  <c r="E222" i="33"/>
  <c r="Q221" i="33"/>
  <c r="O221" i="33"/>
  <c r="I221" i="33"/>
  <c r="G221" i="33"/>
  <c r="E221" i="33"/>
  <c r="O220" i="33"/>
  <c r="G220" i="33"/>
  <c r="E220" i="33"/>
  <c r="O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I214" i="33"/>
  <c r="G214" i="33"/>
  <c r="E214" i="33"/>
  <c r="I213" i="33"/>
  <c r="G213" i="33"/>
  <c r="E213" i="33"/>
  <c r="I212" i="33"/>
  <c r="G212" i="33"/>
  <c r="E212" i="33"/>
  <c r="Q211" i="33"/>
  <c r="O211" i="33"/>
  <c r="G211" i="33"/>
  <c r="E211" i="33"/>
  <c r="Q210" i="33"/>
  <c r="O210" i="33"/>
  <c r="G210" i="33"/>
  <c r="E210" i="33"/>
  <c r="Q209" i="33"/>
  <c r="O209" i="33"/>
  <c r="G209" i="33"/>
  <c r="E209" i="33"/>
  <c r="O208" i="33"/>
  <c r="G208" i="33"/>
  <c r="E208" i="33"/>
  <c r="O207" i="33"/>
  <c r="G207" i="33"/>
  <c r="E207" i="33"/>
  <c r="O206" i="33"/>
  <c r="G206" i="33"/>
  <c r="E206" i="33"/>
  <c r="O205" i="33"/>
  <c r="I205" i="33"/>
  <c r="G205" i="33"/>
  <c r="E205" i="33"/>
  <c r="O204" i="33"/>
  <c r="I204" i="33"/>
  <c r="G204" i="33"/>
  <c r="G231" i="33"/>
  <c r="E204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8" i="33"/>
  <c r="O198" i="33"/>
  <c r="G198" i="33"/>
  <c r="E198" i="33"/>
  <c r="Q197" i="33"/>
  <c r="O197" i="33"/>
  <c r="G197" i="33"/>
  <c r="E197" i="33"/>
  <c r="O196" i="33"/>
  <c r="G196" i="33"/>
  <c r="E196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Q190" i="33"/>
  <c r="O190" i="33"/>
  <c r="I190" i="33"/>
  <c r="G190" i="33"/>
  <c r="E190" i="33"/>
  <c r="Q189" i="33"/>
  <c r="O189" i="33"/>
  <c r="I189" i="33"/>
  <c r="G189" i="33"/>
  <c r="E189" i="33"/>
  <c r="Q188" i="33"/>
  <c r="O188" i="33"/>
  <c r="I188" i="33"/>
  <c r="G188" i="33"/>
  <c r="E188" i="33"/>
  <c r="O187" i="33"/>
  <c r="E187" i="33"/>
  <c r="O186" i="33"/>
  <c r="E186" i="33"/>
  <c r="O185" i="33"/>
  <c r="E185" i="33"/>
  <c r="O184" i="33"/>
  <c r="E184" i="33"/>
  <c r="O183" i="33"/>
  <c r="E183" i="33"/>
  <c r="O182" i="33"/>
  <c r="E182" i="33"/>
  <c r="Q181" i="33"/>
  <c r="O181" i="33"/>
  <c r="G181" i="33"/>
  <c r="E181" i="33"/>
  <c r="Q180" i="33"/>
  <c r="O180" i="33"/>
  <c r="G180" i="33"/>
  <c r="E180" i="33"/>
  <c r="Q179" i="33"/>
  <c r="O179" i="33"/>
  <c r="E179" i="33"/>
  <c r="Q178" i="33"/>
  <c r="O178" i="33"/>
  <c r="E178" i="33"/>
  <c r="Q177" i="33"/>
  <c r="O177" i="33"/>
  <c r="E177" i="33"/>
  <c r="Q176" i="33"/>
  <c r="O176" i="33"/>
  <c r="G176" i="33"/>
  <c r="E176" i="33"/>
  <c r="Q175" i="33"/>
  <c r="O175" i="33"/>
  <c r="G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H232" i="33"/>
  <c r="H231" i="33"/>
  <c r="H230" i="33"/>
  <c r="G230" i="33"/>
  <c r="G232" i="33"/>
  <c r="S5" i="35"/>
  <c r="S4" i="35"/>
  <c r="S3" i="35"/>
  <c r="S2" i="35"/>
  <c r="L72" i="34"/>
  <c r="L71" i="34"/>
  <c r="L70" i="34"/>
  <c r="L69" i="34"/>
  <c r="L68" i="34"/>
  <c r="L67" i="34"/>
  <c r="L66" i="34"/>
  <c r="J3" i="34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O98" i="33"/>
  <c r="O97" i="33"/>
  <c r="Q170" i="33"/>
  <c r="O170" i="33"/>
  <c r="E170" i="33"/>
  <c r="Q169" i="33"/>
  <c r="O169" i="33"/>
  <c r="E169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S161" i="33"/>
  <c r="Q161" i="33"/>
  <c r="O161" i="33"/>
  <c r="E161" i="33"/>
  <c r="S160" i="33"/>
  <c r="Q160" i="33"/>
  <c r="O160" i="33"/>
  <c r="E160" i="33"/>
  <c r="S159" i="33"/>
  <c r="Q159" i="33"/>
  <c r="O159" i="33"/>
  <c r="E159" i="33"/>
  <c r="Q158" i="33"/>
  <c r="O158" i="33"/>
  <c r="E158" i="33"/>
  <c r="Q157" i="33"/>
  <c r="O157" i="33"/>
  <c r="E157" i="33"/>
  <c r="Q156" i="33"/>
  <c r="O156" i="33"/>
  <c r="E156" i="33"/>
  <c r="S155" i="33"/>
  <c r="Q155" i="33"/>
  <c r="O155" i="33"/>
  <c r="K155" i="33"/>
  <c r="I155" i="33"/>
  <c r="G155" i="33"/>
  <c r="E155" i="33"/>
  <c r="S154" i="33"/>
  <c r="Q154" i="33"/>
  <c r="O154" i="33"/>
  <c r="K154" i="33"/>
  <c r="I154" i="33"/>
  <c r="G154" i="33"/>
  <c r="E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1" i="33"/>
  <c r="Q151" i="33"/>
  <c r="O151" i="33"/>
  <c r="I151" i="33"/>
  <c r="G151" i="33"/>
  <c r="E151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O147" i="33"/>
  <c r="G147" i="33"/>
  <c r="E147" i="33"/>
  <c r="Q146" i="33"/>
  <c r="O146" i="33"/>
  <c r="G146" i="33"/>
  <c r="E146" i="33"/>
  <c r="Q145" i="33"/>
  <c r="O145" i="33"/>
  <c r="G145" i="33"/>
  <c r="E145" i="33"/>
  <c r="Q144" i="33"/>
  <c r="O144" i="33"/>
  <c r="G144" i="33"/>
  <c r="E144" i="33"/>
  <c r="O143" i="33"/>
  <c r="G143" i="33"/>
  <c r="E143" i="33"/>
  <c r="O142" i="33"/>
  <c r="G142" i="33"/>
  <c r="E142" i="33"/>
  <c r="O141" i="33"/>
  <c r="G141" i="33"/>
  <c r="E141" i="33"/>
  <c r="Q140" i="33"/>
  <c r="O140" i="33"/>
  <c r="E140" i="33"/>
  <c r="Q139" i="33"/>
  <c r="O139" i="33"/>
  <c r="E139" i="33"/>
  <c r="Q138" i="33"/>
  <c r="O138" i="33"/>
  <c r="E138" i="33"/>
  <c r="O137" i="33"/>
  <c r="G137" i="33"/>
  <c r="E137" i="33"/>
  <c r="O136" i="33"/>
  <c r="G136" i="33"/>
  <c r="E136" i="33"/>
  <c r="O135" i="33"/>
  <c r="G135" i="33"/>
  <c r="E135" i="33"/>
  <c r="Q134" i="33"/>
  <c r="O134" i="33"/>
  <c r="E134" i="33"/>
  <c r="Q133" i="33"/>
  <c r="O133" i="33"/>
  <c r="E133" i="33"/>
  <c r="Q132" i="33"/>
  <c r="O132" i="33"/>
  <c r="E132" i="33"/>
  <c r="O131" i="33"/>
  <c r="I131" i="33"/>
  <c r="G131" i="33"/>
  <c r="E131" i="33"/>
  <c r="O130" i="33"/>
  <c r="I130" i="33"/>
  <c r="G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G125" i="33"/>
  <c r="E125" i="33"/>
  <c r="O124" i="33"/>
  <c r="G124" i="33"/>
  <c r="E124" i="33"/>
  <c r="O123" i="33"/>
  <c r="G123" i="33"/>
  <c r="E123" i="33"/>
  <c r="O122" i="33"/>
  <c r="E122" i="33"/>
  <c r="O121" i="33"/>
  <c r="E121" i="33"/>
  <c r="O120" i="33"/>
  <c r="E120" i="33"/>
  <c r="Q116" i="33"/>
  <c r="O116" i="33"/>
  <c r="G116" i="33"/>
  <c r="E116" i="33"/>
  <c r="Q115" i="33"/>
  <c r="O115" i="33"/>
  <c r="G115" i="33"/>
  <c r="E115" i="33"/>
  <c r="Q114" i="33"/>
  <c r="O114" i="33"/>
  <c r="G114" i="33"/>
  <c r="E114" i="33"/>
  <c r="O113" i="33"/>
  <c r="G113" i="33"/>
  <c r="E113" i="33"/>
  <c r="O112" i="33"/>
  <c r="G112" i="33"/>
  <c r="E112" i="33"/>
  <c r="O111" i="33"/>
  <c r="G111" i="33"/>
  <c r="E111" i="33"/>
  <c r="O110" i="33"/>
  <c r="E110" i="33"/>
  <c r="O109" i="33"/>
  <c r="E109" i="33"/>
  <c r="O108" i="33"/>
  <c r="G108" i="33"/>
  <c r="E108" i="33"/>
  <c r="Q107" i="33"/>
  <c r="O107" i="33"/>
  <c r="E107" i="33"/>
  <c r="Q106" i="33"/>
  <c r="O106" i="33"/>
  <c r="E106" i="33"/>
  <c r="Q105" i="33"/>
  <c r="O105" i="33"/>
  <c r="E105" i="33"/>
  <c r="O104" i="33"/>
  <c r="E104" i="33"/>
  <c r="O103" i="33"/>
  <c r="E103" i="33"/>
  <c r="O102" i="33"/>
  <c r="E102" i="33"/>
  <c r="O101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K95" i="33"/>
  <c r="I95" i="33"/>
  <c r="G95" i="33"/>
  <c r="Q94" i="33"/>
  <c r="K94" i="33"/>
  <c r="I94" i="33"/>
  <c r="G94" i="33"/>
  <c r="Q93" i="33"/>
  <c r="O93" i="33"/>
  <c r="K93" i="33"/>
  <c r="I93" i="33"/>
  <c r="G93" i="33"/>
  <c r="E93" i="33"/>
  <c r="Q92" i="33"/>
  <c r="K92" i="33"/>
  <c r="I92" i="33"/>
  <c r="G92" i="33"/>
  <c r="E92" i="33"/>
  <c r="Q91" i="33"/>
  <c r="K91" i="33"/>
  <c r="I91" i="33"/>
  <c r="G91" i="33"/>
  <c r="E91" i="33"/>
  <c r="Q90" i="33"/>
  <c r="O90" i="33"/>
  <c r="K90" i="33"/>
  <c r="I90" i="33"/>
  <c r="G90" i="33"/>
  <c r="E90" i="33"/>
  <c r="Q89" i="33"/>
  <c r="O89" i="33"/>
  <c r="K89" i="33"/>
  <c r="I89" i="33"/>
  <c r="G89" i="33"/>
  <c r="E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S85" i="33"/>
  <c r="Q85" i="33"/>
  <c r="I85" i="33"/>
  <c r="E24" i="30"/>
  <c r="C24" i="30"/>
  <c r="E23" i="30"/>
  <c r="C23" i="30"/>
  <c r="A23" i="30"/>
  <c r="A24" i="30"/>
  <c r="O33" i="4"/>
  <c r="W33" i="4"/>
  <c r="S33" i="4"/>
  <c r="K33" i="4"/>
  <c r="G33" i="4"/>
  <c r="O32" i="4"/>
  <c r="U32" i="4"/>
  <c r="Q32" i="4"/>
  <c r="M32" i="4"/>
  <c r="I32" i="4"/>
  <c r="Q34" i="4"/>
  <c r="M34" i="4"/>
  <c r="W39" i="4"/>
  <c r="U39" i="4"/>
  <c r="S39" i="4"/>
  <c r="Q39" i="4"/>
  <c r="M39" i="4"/>
  <c r="K39" i="4"/>
  <c r="G39" i="4"/>
  <c r="K40" i="4"/>
  <c r="W26" i="4"/>
  <c r="U26" i="4"/>
  <c r="S26" i="4"/>
  <c r="O26" i="4"/>
  <c r="I26" i="4"/>
  <c r="G26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3" i="33"/>
  <c r="A75" i="33"/>
  <c r="A77" i="33"/>
  <c r="A82" i="33"/>
  <c r="A83" i="33"/>
  <c r="A84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6" i="34"/>
  <c r="A5" i="34"/>
  <c r="A4" i="34"/>
  <c r="A3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16" i="30"/>
  <c r="A15" i="30"/>
  <c r="A13" i="30"/>
  <c r="A11" i="30"/>
  <c r="A10" i="30"/>
  <c r="A9" i="30"/>
  <c r="A7" i="30"/>
  <c r="A5" i="30"/>
  <c r="A3" i="30"/>
  <c r="A1" i="30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6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7" i="34"/>
  <c r="Q77" i="33"/>
  <c r="O77" i="33"/>
  <c r="G77" i="33"/>
  <c r="E77" i="33"/>
  <c r="Q75" i="33"/>
  <c r="Q73" i="33"/>
  <c r="Q82" i="33"/>
  <c r="Q83" i="33"/>
  <c r="E84" i="33"/>
  <c r="G84" i="33"/>
  <c r="O84" i="33"/>
  <c r="Q84" i="33"/>
  <c r="I70" i="33"/>
  <c r="I69" i="33"/>
  <c r="I68" i="33"/>
  <c r="I67" i="33"/>
  <c r="I66" i="33"/>
  <c r="I65" i="33"/>
  <c r="O67" i="33"/>
  <c r="K67" i="33"/>
  <c r="G67" i="33"/>
  <c r="E67" i="33"/>
  <c r="O66" i="33"/>
  <c r="K66" i="33"/>
  <c r="G66" i="33"/>
  <c r="E66" i="33"/>
  <c r="O65" i="33"/>
  <c r="K65" i="33"/>
  <c r="G65" i="33"/>
  <c r="E65" i="33"/>
  <c r="O64" i="33"/>
  <c r="K64" i="33"/>
  <c r="I64" i="33"/>
  <c r="G64" i="33"/>
  <c r="E64" i="33"/>
  <c r="O63" i="33"/>
  <c r="K63" i="33"/>
  <c r="I63" i="33"/>
  <c r="G63" i="33"/>
  <c r="E63" i="33"/>
  <c r="O62" i="33"/>
  <c r="K62" i="33"/>
  <c r="I62" i="33"/>
  <c r="G62" i="33"/>
  <c r="E62" i="33"/>
  <c r="O70" i="33"/>
  <c r="O69" i="33"/>
  <c r="O68" i="33"/>
  <c r="K70" i="33"/>
  <c r="K69" i="33"/>
  <c r="K68" i="33"/>
  <c r="G70" i="33"/>
  <c r="G69" i="33"/>
  <c r="G68" i="33"/>
  <c r="E70" i="33"/>
  <c r="E69" i="33"/>
  <c r="E68" i="33"/>
  <c r="Q61" i="33"/>
  <c r="Q60" i="33"/>
  <c r="Q59" i="33"/>
  <c r="O61" i="33"/>
  <c r="O60" i="33"/>
  <c r="O59" i="33"/>
  <c r="G61" i="33"/>
  <c r="G60" i="33"/>
  <c r="G59" i="33"/>
  <c r="E61" i="33"/>
  <c r="E60" i="33"/>
  <c r="E59" i="33"/>
  <c r="O58" i="33"/>
  <c r="O57" i="33"/>
  <c r="G58" i="33"/>
  <c r="G57" i="33"/>
  <c r="E58" i="33"/>
  <c r="E57" i="33"/>
  <c r="U55" i="33"/>
  <c r="U54" i="33"/>
  <c r="U53" i="33"/>
  <c r="S55" i="33"/>
  <c r="S54" i="33"/>
  <c r="S53" i="33"/>
  <c r="Q55" i="33"/>
  <c r="Q54" i="33"/>
  <c r="Q53" i="33"/>
  <c r="O55" i="33"/>
  <c r="O54" i="33"/>
  <c r="O53" i="33"/>
  <c r="G55" i="33"/>
  <c r="E55" i="33"/>
  <c r="O52" i="33"/>
  <c r="O51" i="33"/>
  <c r="O50" i="33"/>
  <c r="G52" i="33"/>
  <c r="G51" i="33"/>
  <c r="G50" i="33"/>
  <c r="E52" i="33"/>
  <c r="E51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8" i="33"/>
  <c r="G47" i="33"/>
  <c r="E49" i="33"/>
  <c r="E48" i="33"/>
  <c r="E47" i="33"/>
  <c r="E46" i="33"/>
  <c r="E45" i="33"/>
  <c r="O46" i="33"/>
  <c r="O45" i="33"/>
  <c r="O44" i="33"/>
  <c r="G46" i="33"/>
  <c r="G45" i="33"/>
  <c r="G44" i="33"/>
  <c r="E44" i="33"/>
  <c r="O43" i="33"/>
  <c r="O42" i="33"/>
  <c r="O41" i="33"/>
  <c r="E40" i="33"/>
  <c r="E39" i="33"/>
  <c r="E38" i="33"/>
  <c r="E43" i="33"/>
  <c r="E42" i="33"/>
  <c r="E41" i="33"/>
  <c r="O40" i="33"/>
  <c r="O39" i="33"/>
  <c r="O38" i="33"/>
  <c r="G40" i="33"/>
  <c r="G39" i="33"/>
  <c r="G38" i="33"/>
  <c r="D39" i="33"/>
  <c r="D38" i="33"/>
  <c r="D35" i="33"/>
  <c r="D36" i="33"/>
  <c r="E37" i="33"/>
  <c r="E36" i="33"/>
  <c r="O37" i="33"/>
  <c r="O36" i="33"/>
  <c r="Q37" i="33"/>
  <c r="Q36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D34" i="33"/>
  <c r="D33" i="33"/>
  <c r="D32" i="33"/>
  <c r="D31" i="33"/>
  <c r="Q30" i="33"/>
  <c r="O30" i="33"/>
  <c r="O29" i="33"/>
  <c r="O28" i="33"/>
  <c r="O27" i="33"/>
  <c r="G30" i="33"/>
  <c r="G29" i="33"/>
  <c r="G28" i="33"/>
  <c r="E28" i="33"/>
  <c r="E29" i="33"/>
  <c r="E30" i="33"/>
  <c r="E27" i="33"/>
  <c r="D30" i="33"/>
  <c r="D29" i="33"/>
  <c r="D28" i="33"/>
  <c r="D27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D26" i="33"/>
  <c r="D25" i="33"/>
  <c r="D24" i="33"/>
  <c r="D23" i="33"/>
  <c r="O12" i="33"/>
  <c r="O11" i="33"/>
  <c r="O10" i="33"/>
  <c r="O9" i="33"/>
  <c r="O8" i="33"/>
  <c r="O7" i="33"/>
  <c r="O6" i="33"/>
  <c r="E12" i="33"/>
  <c r="E11" i="33"/>
  <c r="E10" i="33"/>
  <c r="E9" i="33"/>
  <c r="E8" i="33"/>
  <c r="E7" i="33"/>
  <c r="E6" i="33"/>
  <c r="D12" i="33"/>
  <c r="D11" i="33"/>
  <c r="D10" i="33"/>
  <c r="D9" i="33"/>
  <c r="D8" i="33"/>
  <c r="D7" i="33"/>
  <c r="D6" i="33"/>
  <c r="D19" i="33"/>
  <c r="D20" i="33"/>
  <c r="D21" i="33"/>
  <c r="D22" i="33"/>
  <c r="O20" i="33"/>
  <c r="O21" i="33"/>
  <c r="O22" i="33"/>
  <c r="O19" i="33"/>
  <c r="E22" i="33"/>
  <c r="E21" i="33"/>
  <c r="E20" i="33"/>
  <c r="E19" i="33"/>
  <c r="O18" i="33"/>
  <c r="O17" i="33"/>
  <c r="E18" i="33"/>
  <c r="E17" i="33"/>
  <c r="D17" i="33"/>
  <c r="D18" i="33"/>
  <c r="O16" i="33"/>
  <c r="E16" i="33"/>
  <c r="S15" i="33"/>
  <c r="S14" i="33"/>
  <c r="S13" i="33"/>
  <c r="Q15" i="33"/>
  <c r="Q14" i="33"/>
  <c r="O15" i="33"/>
  <c r="O14" i="33"/>
  <c r="D37" i="33"/>
  <c r="D40" i="33"/>
  <c r="D43" i="33"/>
  <c r="D14" i="33"/>
  <c r="D15" i="33"/>
  <c r="D16" i="33"/>
  <c r="D13" i="33"/>
  <c r="D5" i="33"/>
  <c r="D4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40" i="4"/>
  <c r="M40" i="4"/>
  <c r="W40" i="4"/>
  <c r="U40" i="4"/>
  <c r="S40" i="4"/>
  <c r="O40" i="4"/>
  <c r="I40" i="4"/>
  <c r="G40" i="4"/>
  <c r="U28" i="4"/>
  <c r="O28" i="4"/>
  <c r="I28" i="4"/>
  <c r="W28" i="4"/>
  <c r="M28" i="4"/>
  <c r="O36" i="4"/>
  <c r="G35" i="4"/>
  <c r="U35" i="4"/>
  <c r="Q35" i="4"/>
  <c r="M35" i="4"/>
  <c r="G38" i="4"/>
  <c r="S38" i="4"/>
  <c r="O34" i="4"/>
  <c r="K34" i="4"/>
  <c r="I34" i="4"/>
  <c r="G34" i="4"/>
  <c r="G25" i="4"/>
  <c r="I25" i="4"/>
  <c r="U25" i="4"/>
  <c r="W25" i="4"/>
  <c r="S25" i="4"/>
  <c r="Q25" i="4"/>
  <c r="O25" i="4"/>
  <c r="G31" i="4"/>
  <c r="K31" i="4"/>
  <c r="O31" i="4"/>
  <c r="I31" i="4"/>
  <c r="Q31" i="4"/>
  <c r="M31" i="4"/>
  <c r="I30" i="4"/>
  <c r="G30" i="4"/>
  <c r="K29" i="4"/>
  <c r="I29" i="4"/>
  <c r="G29" i="4"/>
  <c r="Q29" i="4"/>
  <c r="M29" i="4"/>
  <c r="O29" i="4"/>
  <c r="K37" i="4"/>
  <c r="G37" i="4"/>
  <c r="I37" i="4"/>
  <c r="E29" i="4"/>
  <c r="E30" i="4"/>
  <c r="E31" i="4"/>
  <c r="E32" i="4"/>
  <c r="E33" i="4"/>
  <c r="E34" i="4"/>
  <c r="E35" i="4"/>
  <c r="E37" i="4"/>
  <c r="E38" i="4"/>
  <c r="E39" i="4"/>
  <c r="E28" i="4"/>
  <c r="E25" i="4"/>
  <c r="E24" i="4"/>
  <c r="W24" i="4"/>
  <c r="S24" i="4"/>
  <c r="Q24" i="4"/>
  <c r="M24" i="4"/>
  <c r="K24" i="4"/>
  <c r="I24" i="4"/>
  <c r="G24" i="4"/>
  <c r="G21" i="4"/>
  <c r="K21" i="4"/>
  <c r="I21" i="4"/>
  <c r="M21" i="4"/>
  <c r="Q21" i="4"/>
  <c r="O21" i="4"/>
  <c r="W21" i="4"/>
  <c r="S21" i="4"/>
  <c r="E21" i="4"/>
  <c r="Q22" i="4"/>
  <c r="K22" i="4"/>
  <c r="W23" i="4"/>
  <c r="S23" i="4"/>
  <c r="K23" i="4"/>
  <c r="G23" i="4"/>
  <c r="U23" i="4"/>
  <c r="Q23" i="4"/>
  <c r="M23" i="4"/>
  <c r="I23" i="4"/>
  <c r="O23" i="4"/>
  <c r="C57" i="29"/>
  <c r="E23" i="4"/>
  <c r="M22" i="4"/>
  <c r="W22" i="4"/>
  <c r="S22" i="4"/>
  <c r="I22" i="4"/>
  <c r="O22" i="4"/>
  <c r="E22" i="4"/>
  <c r="C7" i="29"/>
  <c r="J6" i="34"/>
  <c r="J5" i="34"/>
  <c r="J4" i="34"/>
  <c r="F5" i="34"/>
  <c r="F4" i="34"/>
  <c r="G14" i="35"/>
  <c r="G10" i="35"/>
  <c r="G11" i="35"/>
  <c r="G6" i="35"/>
  <c r="G2" i="35"/>
  <c r="N16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0" i="4"/>
  <c r="I20" i="4"/>
  <c r="M20" i="4"/>
  <c r="Q20" i="4"/>
  <c r="M10" i="4"/>
  <c r="Q10" i="4"/>
  <c r="Q11" i="4"/>
  <c r="M11" i="4"/>
  <c r="F89" i="34"/>
  <c r="F88" i="34"/>
  <c r="U5" i="4"/>
  <c r="U15" i="4"/>
  <c r="U4" i="4"/>
  <c r="W6" i="4"/>
  <c r="W4" i="4"/>
  <c r="M9" i="4"/>
  <c r="W15" i="4"/>
  <c r="S6" i="4"/>
  <c r="S5" i="4"/>
  <c r="S15" i="4"/>
  <c r="I7" i="4"/>
  <c r="W5" i="4"/>
  <c r="S4" i="4"/>
  <c r="Q9" i="4"/>
  <c r="I4" i="4"/>
  <c r="G5" i="4"/>
  <c r="I15" i="4"/>
  <c r="Q3" i="4"/>
  <c r="M3" i="4"/>
  <c r="U3" i="4"/>
  <c r="M2" i="4"/>
  <c r="K3" i="4"/>
  <c r="G3" i="4"/>
  <c r="Q2" i="4"/>
  <c r="U19" i="4"/>
  <c r="Q19" i="4"/>
  <c r="M19" i="4"/>
  <c r="I19" i="4"/>
  <c r="F86" i="34"/>
  <c r="F87" i="34"/>
  <c r="Q8" i="4"/>
  <c r="M8" i="4"/>
  <c r="I6" i="4"/>
  <c r="K6" i="4"/>
  <c r="G6" i="4"/>
  <c r="G5" i="35"/>
  <c r="G12" i="35"/>
  <c r="G7" i="35"/>
  <c r="G9" i="35"/>
  <c r="G4" i="35"/>
  <c r="G3" i="35"/>
  <c r="G13" i="35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G17" i="35"/>
  <c r="G16" i="35"/>
  <c r="G15" i="35"/>
  <c r="N14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19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2" i="34"/>
  <c r="F83" i="34"/>
  <c r="F91" i="34"/>
  <c r="F90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5" i="34"/>
  <c r="F84" i="34"/>
  <c r="F93" i="34"/>
  <c r="I5" i="4"/>
  <c r="G4" i="4"/>
  <c r="K5" i="4"/>
  <c r="Q12" i="4"/>
  <c r="M12" i="4"/>
  <c r="F95" i="34"/>
  <c r="F94" i="34"/>
  <c r="U7" i="4"/>
  <c r="O7" i="4"/>
  <c r="Q14" i="4"/>
  <c r="U14" i="4"/>
  <c r="I14" i="4"/>
  <c r="M14" i="4"/>
  <c r="E20" i="4"/>
  <c r="E3" i="4"/>
  <c r="E5" i="4"/>
  <c r="E4" i="4"/>
  <c r="E6" i="4"/>
  <c r="E15" i="4"/>
  <c r="E18" i="4"/>
  <c r="F3" i="34"/>
  <c r="E16" i="4"/>
  <c r="E17" i="4"/>
  <c r="G22" i="4"/>
  <c r="E14" i="4"/>
  <c r="G15" i="4"/>
  <c r="G14" i="4"/>
  <c r="W14" i="4"/>
  <c r="U21" i="4"/>
  <c r="E13" i="4"/>
  <c r="U20" i="4"/>
  <c r="E19" i="4"/>
  <c r="O20" i="4"/>
  <c r="U6" i="4"/>
  <c r="Q6" i="4"/>
  <c r="M5" i="4"/>
  <c r="K4" i="4"/>
  <c r="Q5" i="4"/>
  <c r="E7" i="4"/>
  <c r="M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G18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39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J39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W35" i="4"/>
  <c r="K38" i="4"/>
  <c r="M38" i="4"/>
  <c r="Q38" i="4"/>
  <c r="S36" i="4"/>
  <c r="U38" i="4"/>
  <c r="W36" i="4"/>
  <c r="W38" i="4"/>
  <c r="K36" i="4"/>
  <c r="K35" i="4"/>
  <c r="O35" i="4"/>
  <c r="O38" i="4"/>
  <c r="S35" i="4"/>
  <c r="Q28" i="4"/>
  <c r="S28" i="4"/>
</calcChain>
</file>

<file path=xl/sharedStrings.xml><?xml version="1.0" encoding="utf-8"?>
<sst xmlns="http://schemas.openxmlformats.org/spreadsheetml/2006/main" count="3222" uniqueCount="646">
  <si>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</si>
  <si>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</si>
  <si>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</si>
  <si>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</si>
  <si>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</si>
  <si>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</si>
  <si>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</si>
  <si>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</si>
  <si>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</si>
  <si>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</si>
  <si>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</si>
  <si>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</si>
  <si>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</si>
  <si>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</si>
  <si>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</si>
  <si>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</si>
  <si>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</si>
  <si>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</si>
  <si>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</si>
  <si>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</si>
  <si>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</si>
  <si>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</si>
  <si>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</si>
  <si>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</si>
  <si>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</si>
  <si>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</si>
  <si>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</si>
  <si>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</si>
  <si>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</si>
  <si>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</si>
  <si>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</si>
  <si>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</si>
  <si>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</si>
  <si>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</si>
  <si>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</si>
  <si>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</si>
  <si>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</si>
  <si>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</si>
  <si>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</si>
  <si>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</si>
  <si>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</si>
  <si>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</si>
  <si>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</si>
  <si>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</si>
  <si>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</si>
  <si>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</si>
  <si>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</si>
  <si>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</si>
  <si>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</si>
  <si>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</si>
  <si>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</si>
  <si>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</si>
  <si>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</si>
  <si>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</si>
  <si>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</si>
  <si>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</si>
  <si>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</si>
  <si>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</si>
  <si>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</si>
  <si>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</si>
  <si>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</si>
  <si>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</si>
  <si>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</si>
  <si>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</si>
  <si>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</si>
  <si>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</si>
  <si>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</si>
  <si>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</si>
  <si>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</si>
  <si>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</si>
  <si>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</si>
  <si>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</si>
  <si>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</si>
  <si>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</si>
  <si>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</si>
  <si>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</si>
  <si>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</si>
  <si>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</si>
  <si>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</si>
  <si>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</si>
  <si>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</si>
  <si>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</si>
  <si>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</si>
  <si>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</si>
  <si>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</si>
  <si>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</si>
  <si>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</si>
  <si>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</si>
  <si>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</si>
  <si>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</si>
  <si>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</si>
  <si>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</si>
  <si>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</si>
  <si>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</si>
  <si>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</si>
  <si>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</si>
  <si>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</si>
  <si>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</si>
  <si>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</si>
  <si>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</si>
  <si>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</si>
  <si>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</si>
  <si>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</si>
  <si>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</si>
  <si>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</si>
  <si>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</si>
  <si>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</si>
  <si>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</si>
  <si>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</si>
  <si>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</si>
  <si>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</si>
  <si>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</si>
  <si>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</si>
  <si>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</si>
  <si>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</si>
  <si>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</si>
  <si>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</si>
  <si>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</si>
  <si>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</si>
  <si>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</si>
  <si>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</si>
  <si>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</si>
  <si>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</si>
  <si>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</si>
  <si>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</si>
  <si>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</si>
  <si>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</si>
  <si>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</si>
  <si>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</si>
  <si>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</si>
  <si>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</si>
  <si>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</si>
  <si>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</si>
  <si>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</si>
  <si>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</si>
  <si>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</si>
  <si>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</si>
  <si>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</si>
  <si>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</si>
  <si>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</si>
  <si>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</si>
  <si>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</si>
  <si>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</si>
  <si>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</si>
  <si>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</si>
  <si>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</si>
  <si>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</si>
  <si>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</si>
  <si>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</si>
  <si>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</si>
  <si>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</si>
  <si>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</si>
  <si>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</si>
  <si>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</si>
  <si>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</si>
  <si>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</si>
  <si>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</si>
  <si>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</si>
  <si>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</si>
  <si>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</si>
  <si>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</si>
  <si>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</si>
  <si>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</si>
  <si>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</si>
  <si>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</si>
  <si>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</si>
  <si>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</si>
  <si>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</si>
  <si>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</si>
  <si>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</si>
  <si>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</si>
  <si>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</si>
  <si>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</si>
  <si>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</si>
  <si>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</si>
  <si>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</si>
  <si>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</si>
  <si>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</si>
  <si>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</si>
  <si>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</si>
  <si>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</si>
  <si>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</si>
  <si>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</si>
  <si>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</si>
  <si>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</si>
  <si>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</si>
  <si>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</si>
  <si>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</si>
  <si>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</si>
  <si>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</si>
  <si>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</si>
  <si>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</si>
  <si>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</si>
  <si>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</si>
  <si>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</si>
  <si>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</si>
  <si>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</si>
  <si>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</si>
  <si>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</si>
  <si>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</si>
  <si>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</si>
  <si>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</si>
  <si>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</si>
  <si>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</si>
  <si>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</si>
  <si>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</si>
  <si>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</si>
  <si>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</si>
  <si>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</si>
  <si>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</si>
  <si>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</si>
  <si>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</si>
  <si>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</si>
  <si>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</si>
  <si>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</si>
  <si>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</si>
  <si>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</si>
  <si>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</si>
  <si>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</si>
  <si>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</si>
  <si>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</si>
  <si>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</si>
  <si>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</si>
  <si>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</si>
  <si>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</si>
  <si>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</si>
  <si>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</si>
  <si>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</si>
  <si>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</si>
  <si>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</si>
  <si>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</si>
  <si>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</si>
  <si>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</si>
  <si>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</si>
  <si>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</si>
  <si>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</si>
  <si>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</si>
  <si>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</si>
  <si>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</si>
  <si>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</si>
  <si>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</si>
  <si>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</si>
  <si>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</si>
  <si>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</si>
  <si>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</si>
  <si>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</si>
  <si>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</si>
  <si>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</si>
  <si>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</si>
  <si>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</si>
  <si>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</si>
  <si>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</si>
  <si>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</si>
  <si>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</si>
  <si>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</si>
  <si>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</si>
  <si>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</si>
  <si>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</si>
  <si>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</si>
  <si>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</si>
  <si>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</si>
  <si>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</si>
  <si>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</si>
  <si>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</si>
  <si>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</si>
  <si>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</si>
  <si>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</si>
  <si>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</si>
  <si>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</si>
  <si>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</si>
  <si>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</si>
  <si>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</si>
  <si>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</si>
  <si>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</si>
  <si>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</si>
  <si>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</si>
  <si>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</si>
  <si>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</si>
  <si>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</si>
  <si>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</si>
  <si>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</si>
  <si>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</si>
  <si>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</si>
  <si>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</si>
  <si>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</si>
  <si>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</si>
  <si>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</si>
  <si>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</si>
  <si>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</si>
  <si>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</si>
  <si>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</si>
  <si>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</si>
  <si>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</si>
  <si>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</si>
  <si>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</si>
  <si>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</si>
  <si>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</si>
  <si>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</si>
  <si>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</si>
  <si>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</si>
  <si>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</si>
  <si>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</si>
  <si>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</si>
  <si>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</si>
  <si>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</si>
  <si>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</si>
  <si>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</si>
  <si>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</si>
  <si>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</si>
  <si>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</si>
  <si>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</si>
  <si>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</si>
  <si>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</si>
  <si>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</si>
  <si>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</si>
  <si>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</si>
  <si>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</si>
  <si>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</si>
  <si>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</si>
  <si>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</si>
  <si>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</si>
  <si>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</si>
  <si>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</si>
  <si>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</si>
  <si>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</si>
  <si>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</si>
  <si>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</si>
  <si>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</si>
  <si>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</si>
  <si>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</si>
  <si>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</si>
  <si>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</si>
  <si>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</si>
  <si>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</si>
  <si>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</si>
  <si>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</si>
  <si>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</si>
  <si>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</si>
  <si>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</si>
  <si>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</si>
  <si>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</si>
  <si>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</si>
  <si>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</si>
  <si>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</si>
  <si>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</si>
  <si>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</si>
  <si>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</si>
  <si>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</si>
  <si>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</si>
  <si>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</si>
  <si>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</si>
  <si>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</si>
  <si>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</si>
  <si>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</si>
  <si>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</si>
  <si>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</si>
  <si>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</si>
  <si>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</si>
  <si>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</si>
  <si>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</si>
  <si>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</si>
  <si>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</si>
  <si>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</si>
  <si>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</si>
  <si>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</si>
  <si>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</si>
  <si>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</si>
  <si>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</si>
  <si>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</si>
  <si>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</si>
  <si>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</si>
  <si>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</si>
  <si>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</si>
  <si>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</si>
  <si>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</si>
  <si>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</si>
  <si>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</si>
  <si>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</si>
  <si>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</si>
  <si>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</si>
  <si>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</si>
  <si>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</si>
  <si>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</si>
  <si>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</si>
  <si>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</si>
  <si>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</si>
  <si>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</si>
  <si>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</si>
  <si>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</si>
  <si>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</si>
  <si>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</si>
  <si>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</si>
  <si>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</si>
  <si>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</si>
  <si>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</si>
  <si>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</si>
  <si>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</si>
  <si>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</si>
  <si>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</si>
  <si>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</si>
  <si>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</si>
  <si>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</si>
  <si>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</si>
  <si>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</si>
  <si>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</si>
  <si>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</si>
  <si>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</si>
  <si>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</si>
  <si>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</si>
  <si>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</si>
  <si>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</si>
  <si>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</si>
  <si>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</si>
  <si>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</si>
  <si>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</si>
  <si>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</si>
  <si>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</si>
  <si>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</si>
  <si>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</si>
  <si>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</si>
  <si>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</si>
  <si>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</si>
  <si>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</si>
  <si>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</si>
  <si>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</si>
  <si>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</si>
  <si>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</si>
  <si>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</si>
  <si>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</si>
  <si>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</si>
  <si>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</si>
  <si>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</si>
  <si>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</si>
  <si>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</si>
  <si>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</si>
  <si>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</si>
  <si>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</si>
  <si>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</si>
  <si>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</si>
  <si>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</si>
  <si>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</si>
  <si>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</si>
  <si>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</si>
  <si>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</si>
  <si>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</si>
  <si>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</si>
  <si>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</si>
  <si>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</si>
  <si>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</si>
  <si>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</si>
  <si>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</si>
  <si>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</si>
  <si>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</si>
  <si>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</si>
  <si>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</si>
  <si>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</si>
  <si>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</si>
  <si>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</si>
  <si>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</si>
  <si>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</si>
  <si>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</si>
  <si>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</si>
  <si>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</si>
  <si>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</si>
  <si>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</si>
  <si>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</si>
  <si>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</si>
  <si>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</si>
  <si>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</si>
  <si>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</si>
  <si>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</si>
  <si>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</si>
  <si>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</si>
  <si>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</si>
  <si>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</si>
  <si>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</si>
  <si>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</si>
  <si>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</si>
  <si>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</si>
  <si>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</si>
  <si>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</si>
  <si>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</si>
  <si>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</si>
  <si>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</si>
  <si>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</si>
  <si>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</si>
  <si>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</si>
  <si>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</si>
  <si>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</si>
  <si>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</si>
  <si>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</si>
  <si>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</si>
  <si>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</si>
  <si>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</si>
  <si>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</si>
  <si>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</si>
  <si>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</si>
  <si>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</si>
  <si>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</si>
  <si>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</si>
  <si>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</si>
  <si>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</si>
  <si>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</si>
  <si>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</si>
  <si>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</si>
  <si>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</si>
  <si>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</si>
  <si>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</si>
  <si>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</si>
  <si>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</si>
  <si>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</si>
  <si>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</si>
  <si>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</si>
  <si>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</si>
  <si>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</si>
  <si>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</si>
  <si>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</si>
  <si>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</si>
  <si>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</si>
  <si>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</si>
  <si>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</si>
  <si>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</si>
  <si>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</si>
  <si>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</si>
  <si>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</si>
  <si>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</si>
  <si>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</si>
  <si>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</si>
  <si>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</si>
  <si>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</si>
  <si>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</si>
  <si>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</si>
  <si>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</si>
  <si>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</si>
  <si>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</si>
  <si>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</si>
  <si>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</si>
  <si>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</si>
  <si>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</si>
  <si>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</si>
  <si>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</si>
  <si>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</si>
  <si>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</si>
  <si>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</si>
  <si>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</si>
  <si>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</si>
  <si>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</si>
  <si>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</si>
  <si>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</si>
  <si>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</si>
  <si>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</si>
  <si>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</si>
  <si>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</si>
  <si>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</si>
  <si>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</si>
  <si>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</si>
  <si>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</si>
  <si>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</si>
  <si>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</si>
  <si>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</si>
  <si>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</si>
  <si>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</si>
  <si>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</si>
  <si>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</si>
  <si>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</si>
  <si>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</si>
  <si>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</si>
  <si>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</si>
  <si>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</si>
  <si>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</si>
  <si>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</si>
  <si>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</si>
  <si>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</si>
  <si>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</si>
  <si>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</si>
  <si>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</si>
  <si>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</si>
  <si>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</si>
  <si>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</si>
  <si>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</si>
  <si>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</si>
  <si>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</si>
  <si>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</si>
  <si>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</si>
  <si>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</si>
  <si>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</si>
  <si>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</si>
  <si>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</si>
  <si>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</si>
  <si>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</si>
  <si>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</si>
  <si>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</si>
  <si>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</si>
  <si>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</si>
  <si>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</si>
  <si>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</si>
  <si>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</si>
  <si>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</si>
  <si>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</si>
  <si>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</si>
  <si>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</si>
  <si>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</si>
  <si>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</si>
  <si>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</si>
  <si>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</si>
  <si>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</si>
  <si>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</si>
  <si>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</si>
  <si>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</si>
  <si>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</si>
  <si>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</si>
  <si>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</si>
  <si>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</si>
  <si>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</si>
  <si>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</si>
  <si>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</si>
  <si>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</si>
  <si>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</si>
  <si>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</si>
  <si>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</si>
  <si>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</si>
  <si>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</si>
  <si>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</si>
  <si>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</si>
  <si>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</si>
  <si>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</si>
  <si>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</si>
  <si>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</si>
  <si>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</si>
  <si>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</si>
  <si>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</si>
  <si>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</si>
  <si>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</si>
  <si>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</si>
  <si>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</si>
  <si>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</si>
  <si>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</si>
  <si>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</si>
  <si>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</si>
  <si>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</si>
  <si>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</si>
  <si>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</si>
  <si>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</si>
  <si>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</si>
  <si>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</si>
  <si>
    <t>1.0.6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</si>
</sst>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3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  <xf numFmtId="0" fontId="31" fillId="12" borderId="0" xfId="1" applyFill="1"/>
    <xf numFmtId="0" fontId="31" fillId="12" borderId="3" xfId="1" applyFill="1" applyBorder="1"/>
    <xf numFmtId="0" fontId="31" fillId="12" borderId="4" xfId="1" applyFill="1" applyBorder="1"/>
    <xf numFmtId="0" fontId="31" fillId="12" borderId="1" xfId="1" applyFill="1" applyBorder="1"/>
    <xf numFmtId="0" fontId="31" fillId="12" borderId="1" xfId="1" applyNumberFormat="1" applyFill="1" applyBorder="1"/>
    <xf numFmtId="1" fontId="31" fillId="12" borderId="1" xfId="1" applyNumberFormat="1" applyFill="1" applyBorder="1"/>
    <xf numFmtId="0" fontId="31" fillId="12" borderId="5" xfId="1" applyNumberFormat="1" applyFill="1" applyBorder="1"/>
    <xf numFmtId="0" fontId="4" fillId="12" borderId="1" xfId="0" applyFont="1" applyFill="1" applyBorder="1"/>
    <xf numFmtId="0" fontId="31" fillId="12" borderId="6" xfId="1" applyFill="1" applyBorder="1"/>
    <xf numFmtId="0" fontId="4" fillId="12" borderId="6" xfId="0" applyFont="1" applyFill="1" applyBorder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  <row r="97">
          <cell r="A97" t="str">
            <v>1.0.3</v>
          </cell>
        </row>
        <row r="98">
          <cell r="A98" t="str">
            <v>1.0.4</v>
          </cell>
        </row>
        <row r="100">
          <cell r="A100" t="str">
            <v>1.0.6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  <cell r="AH3" t="str">
            <v>Stone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BlockPipe</v>
          </cell>
          <cell r="AG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G6" t="str">
            <v>Apple</v>
          </cell>
          <cell r="AH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H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G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  <cell r="AG10" t="str">
            <v>Diamond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G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A13" t="str">
            <v>Large Pipe (PolyPropylene)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Z14" t="str">
            <v>Mold (Plastic Brick (1 x 1))</v>
          </cell>
          <cell r="AA14" t="str">
            <v>Flashlight Shaft (PolyPropylene)</v>
          </cell>
          <cell r="AB14" t="str">
            <v>Spotlight</v>
          </cell>
          <cell r="AH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A15" t="str">
            <v>Heated Knife Handle (PolyPropylene)</v>
          </cell>
          <cell r="AB15" t="str">
            <v>Merox Treatment Unit</v>
          </cell>
          <cell r="AE15" t="str">
            <v>Copper Pipe</v>
          </cell>
          <cell r="AH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A16" t="str">
            <v>Heated Knife Handle (PolyEther Ether Ketone)</v>
          </cell>
          <cell r="AB16" t="str">
            <v>Flow Regulator</v>
          </cell>
          <cell r="AE16" t="str">
            <v>Regulator</v>
          </cell>
        </row>
        <row r="17">
          <cell r="C17" t="str">
            <v>Tar Sand</v>
          </cell>
          <cell r="D17" t="str">
            <v>Steel Ingot</v>
          </cell>
          <cell r="E17" t="str">
            <v>Block of Steel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A17" t="str">
            <v>Heated Knife Handle (PolyIsoPrene)</v>
          </cell>
          <cell r="AB17" t="str">
            <v>Condenser</v>
          </cell>
          <cell r="AE17" t="str">
            <v>Lighter</v>
          </cell>
        </row>
        <row r="18">
          <cell r="C18" t="str">
            <v>Shale</v>
          </cell>
          <cell r="D18" t="str">
            <v>Stainless Steel Ingot</v>
          </cell>
          <cell r="E18" t="str">
            <v>Block of Stainless Steel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B18" t="str">
            <v>Pump</v>
          </cell>
          <cell r="AE18" t="str">
            <v>Membrane X</v>
          </cell>
        </row>
        <row r="19">
          <cell r="C19" t="str">
            <v>Graphite</v>
          </cell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Membrane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  <cell r="AE20" t="str">
            <v>Separation Membrane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D22" t="str">
            <v>Chrome Ingot</v>
          </cell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E24" t="str">
            <v>Block of Chrome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Z26" t="str">
            <v>Mold (Heated Knife Handle)</v>
          </cell>
          <cell r="AG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  <cell r="AE28" t="str">
            <v>Diamond-PolyIsoPrene Heated Knife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  <cell r="AE29" t="str">
            <v>Diamond-PolyPropylene Heated Knife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  <cell r="AE30" t="str">
            <v>Diamond-PEEK Heated Knife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E31" t="str">
            <v>Stainless-PolyIsoPrene Heated Knife</v>
          </cell>
          <cell r="AH31" t="str">
            <v>Sticky Piston</v>
          </cell>
        </row>
        <row r="32">
          <cell r="H32" t="str">
            <v>Vial (Hexane Isomers)</v>
          </cell>
          <cell r="AE32" t="str">
            <v>Stainless-PolyPropylene Heated Knife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  <cell r="AE33" t="str">
            <v>Stainless-PEEK Heated Knife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H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H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G42" t="str">
            <v>Wheat</v>
          </cell>
        </row>
        <row r="43">
          <cell r="H43" t="str">
            <v>Drum (Light Naphthenes)</v>
          </cell>
          <cell r="AH43" t="str">
            <v>Gold Block</v>
          </cell>
        </row>
        <row r="44">
          <cell r="H44" t="str">
            <v>Vial (Light Olefins)</v>
          </cell>
          <cell r="AH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H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H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H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H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  <cell r="AG72" t="str">
            <v>Water Bucket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G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G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H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G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G99" t="str">
            <v>Sugar</v>
          </cell>
        </row>
        <row r="101">
          <cell r="H101" t="str">
            <v>Flask (Propylene)</v>
          </cell>
        </row>
        <row r="102">
          <cell r="H102" t="str">
            <v>Cartridge (Propylene)</v>
          </cell>
        </row>
        <row r="103">
          <cell r="H103" t="str">
            <v>Canister (Propylene)</v>
          </cell>
        </row>
        <row r="104">
          <cell r="H104" t="str">
            <v>Flask (Ethylene)</v>
          </cell>
          <cell r="AH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H117" t="str">
            <v>Nether Wart</v>
          </cell>
        </row>
        <row r="118">
          <cell r="AG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Vial (Sweet Light Naphtha)</v>
          </cell>
        </row>
        <row r="127">
          <cell r="H127" t="str">
            <v>Beaker (Sweet Light Naphtha)</v>
          </cell>
        </row>
        <row r="128">
          <cell r="H128" t="str">
            <v>Drum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  <cell r="J133" t="str">
            <v>Cartridge (Ethane)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7"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G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G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G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2">
          <cell r="AG152" t="str">
            <v>Quartz</v>
          </cell>
        </row>
        <row r="154">
          <cell r="AH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H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0">
          <cell r="I160" t="str">
            <v>Vial (High Octane Gasoline)</v>
          </cell>
          <cell r="J160" t="str">
            <v>Beaker (High Octane Gasoline)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H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3">
          <cell r="J253" t="str">
            <v>Cartridge (Propane)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Flask (Propylene)</v>
          </cell>
          <cell r="J255" t="str">
            <v>Cartridge (Propylene)</v>
          </cell>
          <cell r="K255" t="str">
            <v>Canister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90">
          <cell r="J290" t="str">
            <v>Cartridge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(Deionized Water)</v>
          </cell>
          <cell r="J317" t="str">
            <v>Beaker (Deionized Water)</v>
          </cell>
          <cell r="K317" t="str">
            <v>Drum (Deionized 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  <row r="331">
          <cell r="I331" t="str">
            <v>Vial (Sweet Kerosene)</v>
          </cell>
          <cell r="J331" t="str">
            <v>Beaker (Sweet Kerosene)</v>
          </cell>
          <cell r="K331" t="str">
            <v>Drum (Sweet Kerosene)</v>
          </cell>
        </row>
        <row r="332">
          <cell r="I332" t="str">
            <v>Vial (Sweet Diesel)</v>
          </cell>
          <cell r="J332" t="str">
            <v>Beaker (Sweet Diesel)</v>
          </cell>
          <cell r="K332" t="str">
            <v>Drum (Sweet Diesel)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7" t="s">
        <v>319</v>
      </c>
      <c r="G46" t="s">
        <v>316</v>
      </c>
      <c r="H46" s="217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6"/>
  <sheetViews>
    <sheetView workbookViewId="0">
      <pane xSplit="6" ySplit="1" topLeftCell="H69" activePane="bottomRight" state="frozen"/>
      <selection activeCell="H32" sqref="H32"/>
      <selection pane="topRight" activeCell="H32" sqref="H32"/>
      <selection pane="bottomLeft" activeCell="H32" sqref="H32"/>
      <selection pane="bottomRight" activeCell="Q89" sqref="Q89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[2]Objects!$AG$26</f>
        <v>Stick</v>
      </c>
      <c r="H2" s="170">
        <v>1</v>
      </c>
      <c r="I2" s="170" t="str">
        <f>[2]Objects!$AG$26</f>
        <v>Stick</v>
      </c>
      <c r="J2" s="170">
        <v>1</v>
      </c>
      <c r="K2" s="170" t="str">
        <f>[2]Objects!$AG$26</f>
        <v>Stick</v>
      </c>
      <c r="L2" s="180">
        <v>1</v>
      </c>
      <c r="M2" s="173" t="str">
        <f>[2]Objects!$AH$7</f>
        <v>Planks</v>
      </c>
      <c r="N2" s="170">
        <v>1</v>
      </c>
      <c r="O2" s="170" t="str">
        <f>[2]Objects!$AG$26</f>
        <v>Stick</v>
      </c>
      <c r="P2" s="170">
        <v>1</v>
      </c>
      <c r="Q2" s="170" t="str">
        <f>[2]Objects!$AH$7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[2]Objects!$AH$7</f>
        <v>Planks</v>
      </c>
      <c r="H3" s="181">
        <v>1</v>
      </c>
      <c r="I3" s="170" t="str">
        <f>[2]Objects!$AG$26</f>
        <v>Stick</v>
      </c>
      <c r="J3" s="170">
        <v>1</v>
      </c>
      <c r="K3" s="170" t="str">
        <f>[2]Objects!$AH$7</f>
        <v>Planks</v>
      </c>
      <c r="L3" s="179">
        <v>1</v>
      </c>
      <c r="M3" s="173" t="str">
        <f>[2]Objects!$AH$7</f>
        <v>Planks</v>
      </c>
      <c r="N3" s="181">
        <v>1</v>
      </c>
      <c r="O3" s="170"/>
      <c r="P3" s="170"/>
      <c r="Q3" s="170" t="str">
        <f>[2]Objects!$AH$7</f>
        <v>Planks</v>
      </c>
      <c r="R3" s="179">
        <v>1</v>
      </c>
      <c r="S3" s="173"/>
      <c r="T3" s="181"/>
      <c r="U3" s="170" t="str">
        <f>[2]Objects!$AH$7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[2]Objects!$AH$156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[2]Objects!$AH$35</f>
        <v>Piston</v>
      </c>
      <c r="N4" s="170">
        <v>1</v>
      </c>
      <c r="O4" s="170" t="str">
        <f>[2]Objects!$AH$154</f>
        <v>Redstone Block</v>
      </c>
      <c r="P4" s="170">
        <v>1</v>
      </c>
      <c r="Q4" s="173" t="str">
        <f>[2]Objects!$AH$35</f>
        <v>Piston</v>
      </c>
      <c r="R4" s="180">
        <v>1</v>
      </c>
      <c r="S4" s="173" t="str">
        <f>[2]Objects!$AH$44</f>
        <v>Iron Block</v>
      </c>
      <c r="T4" s="170">
        <v>1</v>
      </c>
      <c r="U4" s="170" t="str">
        <f>[2]Objects!$AH$63</f>
        <v>Furnace</v>
      </c>
      <c r="V4" s="170">
        <v>1</v>
      </c>
      <c r="W4" s="170" t="str">
        <f>[2]Objects!$AH$44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[2]Objects!$AH$156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[2]Objects!$AH$154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[2]Objects!$AH$44</f>
        <v>Iron Block</v>
      </c>
      <c r="T5" s="170">
        <v>1</v>
      </c>
      <c r="U5" s="170" t="str">
        <f>[2]Objects!$AH$63</f>
        <v>Furnace</v>
      </c>
      <c r="V5" s="170">
        <v>1</v>
      </c>
      <c r="W5" s="170" t="str">
        <f>[2]Objects!$AH$44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[2]Objects!$AH$46</f>
        <v>Stone Slab</v>
      </c>
      <c r="H6" s="170">
        <v>1</v>
      </c>
      <c r="I6" s="170" t="str">
        <f>[2]Objects!$AH$46</f>
        <v>Stone Slab</v>
      </c>
      <c r="J6" s="170">
        <v>1</v>
      </c>
      <c r="K6" s="170" t="str">
        <f>[2]Objects!$AH$46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[2]Objects!$AH$154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[2]Objects!$AH$44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[2]Objects!$AH$44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3"/>
      <c r="I7" s="173" t="str">
        <f>[2]Objects!$AH$44</f>
        <v>Iron Block</v>
      </c>
      <c r="J7" s="173">
        <v>1</v>
      </c>
      <c r="K7" s="173"/>
      <c r="L7" s="173"/>
      <c r="M7" s="173"/>
      <c r="N7" s="173"/>
      <c r="O7" s="173" t="str">
        <f>[2]Objects!$AG$11</f>
        <v>Iron Ingot</v>
      </c>
      <c r="P7" s="173">
        <v>1</v>
      </c>
      <c r="Q7" s="173"/>
      <c r="R7" s="173"/>
      <c r="S7" s="173"/>
      <c r="T7" s="173"/>
      <c r="U7" s="173" t="str">
        <f>[2]Objects!$AG$11</f>
        <v>Iron Ingot</v>
      </c>
      <c r="V7" s="173">
        <v>1</v>
      </c>
      <c r="W7" s="173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[2]Objects!$AG$26</f>
        <v>Stick</v>
      </c>
      <c r="H8" s="173">
        <v>1</v>
      </c>
      <c r="I8" s="173" t="str">
        <f>[2]Objects!$AG$26</f>
        <v>Stick</v>
      </c>
      <c r="J8" s="173">
        <v>1</v>
      </c>
      <c r="K8" s="173" t="str">
        <f>[2]Objects!$AG$26</f>
        <v>Stick</v>
      </c>
      <c r="L8" s="173">
        <v>1</v>
      </c>
      <c r="M8" s="173" t="str">
        <f>[2]Objects!$AH$6</f>
        <v>Cobblestone</v>
      </c>
      <c r="N8" s="173">
        <v>1</v>
      </c>
      <c r="O8" s="173" t="str">
        <f>[2]Objects!$AG$26</f>
        <v>Stick</v>
      </c>
      <c r="P8" s="173">
        <v>1</v>
      </c>
      <c r="Q8" s="173" t="str">
        <f>[2]Objects!$AH$6</f>
        <v>Cobblestone</v>
      </c>
      <c r="R8" s="173">
        <v>1</v>
      </c>
      <c r="S8" s="173"/>
      <c r="T8" s="173"/>
      <c r="U8" s="173" t="str">
        <f>[2]Objects!$R$67</f>
        <v>Sack (PolyIsoPrene Pellets)</v>
      </c>
      <c r="V8" s="173">
        <v>1</v>
      </c>
      <c r="W8" s="173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[2]Objects!$AG$26</f>
        <v>Stick</v>
      </c>
      <c r="H9" s="173">
        <v>1</v>
      </c>
      <c r="I9" s="173" t="str">
        <f>[2]Objects!$AG$26</f>
        <v>Stick</v>
      </c>
      <c r="J9" s="173">
        <v>1</v>
      </c>
      <c r="K9" s="173" t="str">
        <f>[2]Objects!$AG$26</f>
        <v>Stick</v>
      </c>
      <c r="L9" s="173">
        <v>1</v>
      </c>
      <c r="M9" s="173" t="str">
        <f>[2]Objects!$AH$44</f>
        <v>Iron Block</v>
      </c>
      <c r="N9" s="173">
        <v>1</v>
      </c>
      <c r="O9" s="173" t="str">
        <f>[2]Objects!$AG$26</f>
        <v>Stick</v>
      </c>
      <c r="P9" s="173">
        <v>1</v>
      </c>
      <c r="Q9" s="173" t="str">
        <f>[2]Objects!$AH$44</f>
        <v>Iron Block</v>
      </c>
      <c r="R9" s="173">
        <v>1</v>
      </c>
      <c r="S9" s="173"/>
      <c r="T9" s="173"/>
      <c r="U9" s="173" t="str">
        <f>[2]Objects!$R$67</f>
        <v>Sack (PolyIsoPrene Pellets)</v>
      </c>
      <c r="V9" s="173">
        <v>1</v>
      </c>
      <c r="W9" s="173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[2]Objects!$AG$26</f>
        <v>Stick</v>
      </c>
      <c r="H10" s="173">
        <v>1</v>
      </c>
      <c r="I10" s="173" t="str">
        <f>[2]Objects!$AG$26</f>
        <v>Stick</v>
      </c>
      <c r="J10" s="173">
        <v>1</v>
      </c>
      <c r="K10" s="173" t="str">
        <f>[2]Objects!$AG$26</f>
        <v>Stick</v>
      </c>
      <c r="L10" s="173">
        <v>1</v>
      </c>
      <c r="M10" s="173" t="str">
        <f>[2]Objects!$AH$43</f>
        <v>Gold Block</v>
      </c>
      <c r="N10" s="173">
        <v>1</v>
      </c>
      <c r="O10" s="173" t="str">
        <f>[2]Objects!$AG$26</f>
        <v>Stick</v>
      </c>
      <c r="P10" s="173">
        <v>1</v>
      </c>
      <c r="Q10" s="173" t="str">
        <f>[2]Objects!$AH$43</f>
        <v>Gold Block</v>
      </c>
      <c r="R10" s="173">
        <v>1</v>
      </c>
      <c r="S10" s="173"/>
      <c r="T10" s="173"/>
      <c r="U10" s="173" t="str">
        <f>[2]Objects!$R$67</f>
        <v>Sack (PolyIsoPrene Pellets)</v>
      </c>
      <c r="V10" s="173">
        <v>1</v>
      </c>
      <c r="W10" s="173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[2]Objects!$AG$26</f>
        <v>Stick</v>
      </c>
      <c r="H11" s="173">
        <v>1</v>
      </c>
      <c r="I11" s="173" t="str">
        <f>[2]Objects!$AG$26</f>
        <v>Stick</v>
      </c>
      <c r="J11" s="173">
        <v>1</v>
      </c>
      <c r="K11" s="173" t="str">
        <f>[2]Objects!$AG$26</f>
        <v>Stick</v>
      </c>
      <c r="L11" s="173">
        <v>1</v>
      </c>
      <c r="M11" s="173" t="str">
        <f>[2]Objects!$AH$59</f>
        <v>Diamond Block</v>
      </c>
      <c r="N11" s="173">
        <v>1</v>
      </c>
      <c r="O11" s="173" t="str">
        <f>[2]Objects!$AG$26</f>
        <v>Stick</v>
      </c>
      <c r="P11" s="173">
        <v>1</v>
      </c>
      <c r="Q11" s="173" t="str">
        <f>[2]Objects!$AH$59</f>
        <v>Diamond Block</v>
      </c>
      <c r="R11" s="173">
        <v>1</v>
      </c>
      <c r="S11" s="173"/>
      <c r="T11" s="173"/>
      <c r="U11" s="173" t="str">
        <f>[2]Objects!$R$67</f>
        <v>Sack (PolyIsoPrene Pellets)</v>
      </c>
      <c r="V11" s="173">
        <v>1</v>
      </c>
      <c r="W11" s="173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[2]Objects!$AG$26</f>
        <v>Stick</v>
      </c>
      <c r="H12" s="173">
        <v>1</v>
      </c>
      <c r="I12" s="173" t="str">
        <f>[2]Objects!$AG$26</f>
        <v>Stick</v>
      </c>
      <c r="J12" s="173">
        <v>1</v>
      </c>
      <c r="K12" s="173" t="str">
        <f>[2]Objects!$AG$26</f>
        <v>Stick</v>
      </c>
      <c r="L12" s="173">
        <v>1</v>
      </c>
      <c r="M12" s="173" t="str">
        <f>[2]Objects!$AG$145</f>
        <v>Nether Star</v>
      </c>
      <c r="N12" s="173">
        <v>1</v>
      </c>
      <c r="O12" s="173" t="str">
        <f>[2]Objects!$AG$26</f>
        <v>Stick</v>
      </c>
      <c r="P12" s="173">
        <v>1</v>
      </c>
      <c r="Q12" s="173" t="str">
        <f>[2]Objects!$AG$145</f>
        <v>Nether Star</v>
      </c>
      <c r="R12" s="173">
        <v>1</v>
      </c>
      <c r="S12" s="173"/>
      <c r="T12" s="173"/>
      <c r="U12" s="173" t="str">
        <f>[2]Objects!$R$67</f>
        <v>Sack (PolyIsoPrene Pellets)</v>
      </c>
      <c r="V12" s="173">
        <v>1</v>
      </c>
      <c r="W12" s="173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3"/>
      <c r="I13" s="173" t="str">
        <f>[2]Objects!$D$7</f>
        <v>Copper Ingot</v>
      </c>
      <c r="J13" s="173">
        <v>1</v>
      </c>
      <c r="K13" s="173"/>
      <c r="L13" s="173"/>
      <c r="M13" s="173" t="str">
        <f>[2]Objects!$D$7</f>
        <v>Copper Ingot</v>
      </c>
      <c r="N13" s="173">
        <v>1</v>
      </c>
      <c r="O13" s="173"/>
      <c r="P13" s="173"/>
      <c r="Q13" s="173" t="str">
        <f>[2]Objects!$D$7</f>
        <v>Copper Ingot</v>
      </c>
      <c r="R13" s="173">
        <v>1</v>
      </c>
      <c r="S13" s="173"/>
      <c r="T13" s="173"/>
      <c r="U13" s="173" t="str">
        <f>[2]Objects!$D$7</f>
        <v>Copper Ingot</v>
      </c>
      <c r="V13" s="173">
        <v>1</v>
      </c>
      <c r="W13" s="173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73" t="str">
        <f>[2]Objects!$AE$15</f>
        <v>Copper Pipe</v>
      </c>
      <c r="H14" s="173">
        <v>1</v>
      </c>
      <c r="I14" s="173" t="str">
        <f>[2]Objects!$AA$7</f>
        <v>Gasket (PolyIsoPrene)</v>
      </c>
      <c r="J14" s="173">
        <v>1</v>
      </c>
      <c r="K14" s="173"/>
      <c r="L14" s="173"/>
      <c r="M14" s="173" t="str">
        <f>[2]Objects!$AA$7</f>
        <v>Gasket (PolyIsoPrene)</v>
      </c>
      <c r="N14" s="173">
        <v>1</v>
      </c>
      <c r="O14" s="173" t="str">
        <f>[2]Objects!$AG$77</f>
        <v>Redstone</v>
      </c>
      <c r="P14" s="173">
        <v>1</v>
      </c>
      <c r="Q14" s="173" t="str">
        <f>[2]Objects!$AA$7</f>
        <v>Gasket (PolyIsoPrene)</v>
      </c>
      <c r="R14" s="173">
        <v>1</v>
      </c>
      <c r="S14" s="173"/>
      <c r="T14" s="173"/>
      <c r="U14" s="173" t="str">
        <f>[2]Objects!$AA$7</f>
        <v>Gasket (PolyIsoPrene)</v>
      </c>
      <c r="V14" s="173">
        <v>1</v>
      </c>
      <c r="W14" s="173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3">
        <v>1</v>
      </c>
      <c r="I15" s="173" t="str">
        <f>[2]Objects!$AH$156</f>
        <v>Hopper</v>
      </c>
      <c r="J15" s="173">
        <v>1</v>
      </c>
      <c r="K15" s="173"/>
      <c r="L15" s="173"/>
      <c r="M15" s="173" t="str">
        <f>[2]Objects!$AE$15</f>
        <v>Copper Pipe</v>
      </c>
      <c r="N15" s="173">
        <v>1</v>
      </c>
      <c r="O15" s="173" t="str">
        <f>[2]Objects!$AH$154</f>
        <v>Redstone Block</v>
      </c>
      <c r="P15" s="173">
        <v>1</v>
      </c>
      <c r="Q15" s="173" t="str">
        <f>[2]Objects!$AE$15</f>
        <v>Copper Pipe</v>
      </c>
      <c r="R15" s="173">
        <v>1</v>
      </c>
      <c r="S15" s="173" t="str">
        <f>[2]Objects!$AH$44</f>
        <v>Iron Block</v>
      </c>
      <c r="T15" s="173">
        <v>1</v>
      </c>
      <c r="U15" s="173" t="str">
        <f>[2]Objects!$AH$63</f>
        <v>Furnace</v>
      </c>
      <c r="V15" s="173">
        <v>1</v>
      </c>
      <c r="W15" s="173" t="str">
        <f>[2]Objects!$AH$44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Membrane X</v>
      </c>
      <c r="F16" s="179">
        <v>1</v>
      </c>
      <c r="G16" s="173" t="str">
        <f>[2]Objects!$U$23</f>
        <v>Fibers (Low Density PolyEthylene)</v>
      </c>
      <c r="H16" s="173">
        <v>1</v>
      </c>
      <c r="I16" s="173"/>
      <c r="J16" s="173"/>
      <c r="K16" s="173" t="str">
        <f>[2]Objects!$U$23</f>
        <v>Fibers (Low Density PolyEthylene)</v>
      </c>
      <c r="L16" s="173">
        <v>1</v>
      </c>
      <c r="M16" s="173"/>
      <c r="N16" s="173"/>
      <c r="O16" s="173" t="str">
        <f>[2]Objects!$U$23</f>
        <v>Fibers (Low Density PolyEthylene)</v>
      </c>
      <c r="P16" s="173">
        <v>1</v>
      </c>
      <c r="Q16" s="173"/>
      <c r="R16" s="173"/>
      <c r="S16" s="173" t="str">
        <f>[2]Objects!$U$23</f>
        <v>Fibers (Low Density PolyEthylene)</v>
      </c>
      <c r="T16" s="173">
        <v>1</v>
      </c>
      <c r="U16" s="173"/>
      <c r="V16" s="173"/>
      <c r="W16" s="173" t="str">
        <f>[2]Objects!$U$23</f>
        <v>Fibers (Low Density PolyEthylene)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Membrane O</v>
      </c>
      <c r="F17" s="179">
        <v>1</v>
      </c>
      <c r="G17" s="173"/>
      <c r="H17" s="173"/>
      <c r="I17" s="173" t="str">
        <f>[2]Objects!$U$23</f>
        <v>Fibers (Low Density PolyEthylene)</v>
      </c>
      <c r="J17" s="173">
        <v>1</v>
      </c>
      <c r="K17" s="173"/>
      <c r="L17" s="173"/>
      <c r="M17" s="173" t="str">
        <f>[2]Objects!$U$23</f>
        <v>Fibers (Low Density PolyEthylene)</v>
      </c>
      <c r="N17" s="173">
        <v>1</v>
      </c>
      <c r="O17" s="173"/>
      <c r="P17" s="173"/>
      <c r="Q17" s="173" t="str">
        <f>[2]Objects!$U$23</f>
        <v>Fibers (Low Density PolyEthylene)</v>
      </c>
      <c r="R17" s="173">
        <v>1</v>
      </c>
      <c r="S17" s="173"/>
      <c r="T17" s="173"/>
      <c r="U17" s="173" t="str">
        <f>[2]Objects!$U$23</f>
        <v>Fibers (Low Density PolyEthylene)</v>
      </c>
      <c r="V17" s="173">
        <v>1</v>
      </c>
      <c r="W17" s="173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0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73">
        <v>1</v>
      </c>
      <c r="I18" s="173" t="str">
        <f>[2]Objects!$AG$5</f>
        <v>Flint And Steel</v>
      </c>
      <c r="J18" s="173">
        <v>1</v>
      </c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0</v>
      </c>
      <c r="D19" s="170">
        <v>3</v>
      </c>
      <c r="E19" s="173" t="str">
        <f>[2]Objects!$AE$22</f>
        <v>Gas Mantle</v>
      </c>
      <c r="F19" s="180">
        <v>1</v>
      </c>
      <c r="G19" s="173"/>
      <c r="H19" s="173"/>
      <c r="I19" s="173" t="str">
        <f>[2]Objects!$AH$37</f>
        <v>Wool</v>
      </c>
      <c r="J19" s="173">
        <v>1</v>
      </c>
      <c r="K19" s="173"/>
      <c r="L19" s="173"/>
      <c r="M19" s="173" t="str">
        <f>[2]Objects!$AH$37</f>
        <v>Wool</v>
      </c>
      <c r="N19" s="173">
        <v>1</v>
      </c>
      <c r="O19" s="173" t="str">
        <f>[2]Objects!$D$2</f>
        <v>Magnesium Ingot</v>
      </c>
      <c r="P19" s="173">
        <v>1</v>
      </c>
      <c r="Q19" s="173" t="str">
        <f>[2]Objects!$AH$37</f>
        <v>Wool</v>
      </c>
      <c r="R19" s="173">
        <v>1</v>
      </c>
      <c r="S19" s="173"/>
      <c r="T19" s="173"/>
      <c r="U19" s="173" t="str">
        <f>[2]Objects!$AH$37</f>
        <v>Wool</v>
      </c>
      <c r="V19" s="173">
        <v>1</v>
      </c>
      <c r="W19" s="173"/>
      <c r="X19" s="180"/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0</v>
      </c>
      <c r="D20" s="170">
        <v>4</v>
      </c>
      <c r="E20" s="173" t="str">
        <f>[2]Objects!$AB$9</f>
        <v>Fueled Lamp</v>
      </c>
      <c r="F20" s="180">
        <v>1</v>
      </c>
      <c r="G20" s="173"/>
      <c r="H20" s="173"/>
      <c r="I20" s="173" t="str">
        <f>[2]Objects!$AH$104</f>
        <v>Glass Pane</v>
      </c>
      <c r="J20" s="173">
        <v>1</v>
      </c>
      <c r="K20" s="173"/>
      <c r="L20" s="173"/>
      <c r="M20" s="173" t="str">
        <f>[2]Objects!$AH$104</f>
        <v>Glass Pane</v>
      </c>
      <c r="N20" s="173">
        <v>1</v>
      </c>
      <c r="O20" s="173" t="str">
        <f>[2]Objects!$AE$22</f>
        <v>Gas Mantle</v>
      </c>
      <c r="P20" s="173">
        <v>1</v>
      </c>
      <c r="Q20" s="173" t="str">
        <f>[2]Objects!$AH$104</f>
        <v>Glass Pane</v>
      </c>
      <c r="R20" s="173">
        <v>1</v>
      </c>
      <c r="S20" s="173" t="str">
        <f>[2]Objects!$AH$56</f>
        <v>Chest</v>
      </c>
      <c r="T20" s="173">
        <v>1</v>
      </c>
      <c r="U20" s="173" t="str">
        <f>[2]Objects!$AE$15</f>
        <v>Copper Pipe</v>
      </c>
      <c r="V20" s="173">
        <v>1</v>
      </c>
      <c r="W20" s="173"/>
      <c r="X20" s="180"/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0</v>
      </c>
      <c r="D21" s="170">
        <v>4</v>
      </c>
      <c r="E21" s="173" t="str">
        <f>[2]Objects!$AB$14</f>
        <v>Spotlight</v>
      </c>
      <c r="F21" s="180">
        <v>1</v>
      </c>
      <c r="G21" s="173" t="str">
        <f>[2]Objects!$W$67</f>
        <v>Slab (PolyIsoPrene)</v>
      </c>
      <c r="H21" s="173">
        <v>1</v>
      </c>
      <c r="I21" s="173" t="str">
        <f>[2]Objects!$AE$22</f>
        <v>Gas Mantle</v>
      </c>
      <c r="J21" s="173">
        <v>1</v>
      </c>
      <c r="K21" s="173" t="str">
        <f>[2]Objects!$W$67</f>
        <v>Slab (PolyIsoPrene)</v>
      </c>
      <c r="L21" s="173">
        <v>1</v>
      </c>
      <c r="M21" s="173" t="str">
        <f>[2]Objects!$W$67</f>
        <v>Slab (PolyIsoPrene)</v>
      </c>
      <c r="N21" s="173">
        <v>1</v>
      </c>
      <c r="O21" s="173" t="str">
        <f>[2]Objects!$AH$56</f>
        <v>Chest</v>
      </c>
      <c r="P21" s="173">
        <v>1</v>
      </c>
      <c r="Q21" s="173" t="str">
        <f>[2]Objects!$W$67</f>
        <v>Slab (PolyIsoPrene)</v>
      </c>
      <c r="R21" s="173">
        <v>1</v>
      </c>
      <c r="S21" s="173" t="str">
        <f>[2]Objects!$W$67</f>
        <v>Slab (PolyIsoPrene)</v>
      </c>
      <c r="T21" s="173">
        <v>1</v>
      </c>
      <c r="U21" s="173" t="str">
        <f>[2]Objects!$AE$15</f>
        <v>Copper Pipe</v>
      </c>
      <c r="V21" s="173">
        <v>1</v>
      </c>
      <c r="W21" s="173" t="str">
        <f>[2]Objects!$W$67</f>
        <v>Slab (PolyIsoPrene)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0</v>
      </c>
      <c r="D22" s="170">
        <v>5</v>
      </c>
      <c r="E22" s="173" t="str">
        <f>[2]Objects!$AB$6</f>
        <v>Steam Cracker</v>
      </c>
      <c r="F22" s="180">
        <v>1</v>
      </c>
      <c r="G22" s="173" t="str">
        <f>[2]Objects!$AE$16</f>
        <v>Regulator</v>
      </c>
      <c r="H22" s="173">
        <v>1</v>
      </c>
      <c r="I22" s="173" t="str">
        <f>[2]Objects!$AH$156</f>
        <v>Hopper</v>
      </c>
      <c r="J22" s="173">
        <v>1</v>
      </c>
      <c r="K22" s="173" t="str">
        <f>[2]Objects!$AE$24</f>
        <v>Heat Exchanger</v>
      </c>
      <c r="L22" s="173">
        <v>1</v>
      </c>
      <c r="M22" s="173" t="str">
        <f>[2]Objects!$AH$44</f>
        <v>Iron Block</v>
      </c>
      <c r="N22" s="173">
        <v>1</v>
      </c>
      <c r="O22" s="173" t="str">
        <f>[2]Objects!$AH$154</f>
        <v>Redstone Block</v>
      </c>
      <c r="P22" s="173">
        <v>1</v>
      </c>
      <c r="Q22" s="173" t="str">
        <f>[2]Objects!$AH$44</f>
        <v>Iron Block</v>
      </c>
      <c r="R22" s="173">
        <v>1</v>
      </c>
      <c r="S22" s="173" t="str">
        <f>[2]Objects!$AB$8</f>
        <v>Industrial Oven</v>
      </c>
      <c r="T22" s="173">
        <v>1</v>
      </c>
      <c r="U22" s="173"/>
      <c r="V22" s="173"/>
      <c r="W22" s="173" t="str">
        <f>[2]Objects!$AB$8</f>
        <v>Industrial Oven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0</v>
      </c>
      <c r="D23" s="170">
        <v>5</v>
      </c>
      <c r="E23" s="173" t="str">
        <f>[2]Objects!$AE$24</f>
        <v>Heat Exchanger</v>
      </c>
      <c r="F23" s="180">
        <v>1</v>
      </c>
      <c r="G23" s="173" t="str">
        <f>[2]Objects!$AE$15</f>
        <v>Copper Pipe</v>
      </c>
      <c r="H23" s="173">
        <v>1</v>
      </c>
      <c r="I23" s="173" t="str">
        <f>[2]Objects!$AE$25</f>
        <v>Heat Fins</v>
      </c>
      <c r="J23" s="173">
        <v>1</v>
      </c>
      <c r="K23" s="173" t="str">
        <f>[2]Objects!$AE$15</f>
        <v>Copper Pipe</v>
      </c>
      <c r="L23" s="173">
        <v>1</v>
      </c>
      <c r="M23" s="173" t="str">
        <f>[2]Objects!$AE$25</f>
        <v>Heat Fins</v>
      </c>
      <c r="N23" s="173">
        <v>1</v>
      </c>
      <c r="O23" s="173" t="str">
        <f>[2]Objects!$AH$154</f>
        <v>Redstone Block</v>
      </c>
      <c r="P23" s="173">
        <v>1</v>
      </c>
      <c r="Q23" s="173" t="str">
        <f>[2]Objects!$AE$25</f>
        <v>Heat Fins</v>
      </c>
      <c r="R23" s="173">
        <v>1</v>
      </c>
      <c r="S23" s="173" t="str">
        <f>[2]Objects!$AE$15</f>
        <v>Copper Pipe</v>
      </c>
      <c r="T23" s="173">
        <v>1</v>
      </c>
      <c r="U23" s="173" t="str">
        <f>[2]Objects!$AE$25</f>
        <v>Heat Fins</v>
      </c>
      <c r="V23" s="173">
        <v>1</v>
      </c>
      <c r="W23" s="173" t="str">
        <f>[2]Objects!$AE$15</f>
        <v>Copper Pipe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0</v>
      </c>
      <c r="D24" s="170">
        <v>5</v>
      </c>
      <c r="E24" s="173" t="str">
        <f>[2]Objects!$AB$12</f>
        <v>Plastic Chest</v>
      </c>
      <c r="F24" s="180">
        <v>1</v>
      </c>
      <c r="G24" s="173" t="str">
        <f>[2]Objects!$V$84</f>
        <v>Block (PolyPropylene)</v>
      </c>
      <c r="H24" s="173">
        <v>1</v>
      </c>
      <c r="I24" s="173" t="str">
        <f>[2]Objects!$V$84</f>
        <v>Block (PolyPropylene)</v>
      </c>
      <c r="J24" s="173">
        <v>1</v>
      </c>
      <c r="K24" s="173" t="str">
        <f>[2]Objects!$V$84</f>
        <v>Block (PolyPropylene)</v>
      </c>
      <c r="L24" s="173">
        <v>1</v>
      </c>
      <c r="M24" s="173" t="str">
        <f>[2]Objects!$V$84</f>
        <v>Block (PolyPropylene)</v>
      </c>
      <c r="N24" s="173">
        <v>1</v>
      </c>
      <c r="O24" s="173" t="str">
        <f>[2]Objects!$AH$154</f>
        <v>Redstone Block</v>
      </c>
      <c r="P24" s="173">
        <v>1</v>
      </c>
      <c r="Q24" s="173" t="str">
        <f>[2]Objects!$V$84</f>
        <v>Block (PolyPropylene)</v>
      </c>
      <c r="R24" s="173">
        <v>1</v>
      </c>
      <c r="S24" s="173" t="str">
        <f>[2]Objects!$V$84</f>
        <v>Block (PolyPropylene)</v>
      </c>
      <c r="T24" s="173">
        <v>1</v>
      </c>
      <c r="U24" s="173" t="str">
        <f>[2]Objects!$V$84</f>
        <v>Block (PolyPropylene)</v>
      </c>
      <c r="V24" s="173">
        <v>1</v>
      </c>
      <c r="W24" s="173" t="str">
        <f>[2]Objects!$V$84</f>
        <v>Block (PolyPropylene)</v>
      </c>
      <c r="X24" s="180">
        <v>1</v>
      </c>
      <c r="AA24" s="170"/>
      <c r="AB24" s="170"/>
      <c r="AC24" s="170"/>
    </row>
    <row r="25" spans="1:29" ht="15" customHeight="1" x14ac:dyDescent="0.25">
      <c r="A25" s="88"/>
      <c r="B25" s="170" t="b">
        <v>1</v>
      </c>
      <c r="C25" s="170" t="b">
        <v>0</v>
      </c>
      <c r="D25" s="170">
        <v>6</v>
      </c>
      <c r="E25" s="173" t="str">
        <f>[2]Objects!$AB$13</f>
        <v>Wine Press</v>
      </c>
      <c r="F25" s="180">
        <v>1</v>
      </c>
      <c r="G25" s="173" t="str">
        <f>[2]Objects!$AH$156</f>
        <v>Hopper</v>
      </c>
      <c r="H25" s="170">
        <v>1</v>
      </c>
      <c r="I25" s="170" t="str">
        <f>[2]Objects!$AH$31</f>
        <v>Sticky Piston</v>
      </c>
      <c r="J25" s="170">
        <v>1</v>
      </c>
      <c r="K25" s="170"/>
      <c r="L25" s="180"/>
      <c r="M25" s="173" t="str">
        <f>[2]Objects!$AH$44</f>
        <v>Iron Block</v>
      </c>
      <c r="N25" s="170">
        <v>1</v>
      </c>
      <c r="O25" s="170" t="str">
        <f>[2]Objects!$AH$154</f>
        <v>Redstone Block</v>
      </c>
      <c r="P25" s="170">
        <v>1</v>
      </c>
      <c r="Q25" s="170" t="str">
        <f>[2]Objects!$AH$44</f>
        <v>Iron Block</v>
      </c>
      <c r="R25" s="180">
        <v>1</v>
      </c>
      <c r="S25" s="173" t="str">
        <f>[2]Objects!$AH$44</f>
        <v>Iron Block</v>
      </c>
      <c r="T25" s="170">
        <v>1</v>
      </c>
      <c r="U25" s="170" t="str">
        <f>[2]Objects!$AH$31</f>
        <v>Sticky Piston</v>
      </c>
      <c r="V25" s="170">
        <v>1</v>
      </c>
      <c r="W25" s="170" t="str">
        <f>[2]Objects!$AH$44</f>
        <v>Iron Block</v>
      </c>
      <c r="X25" s="180">
        <v>1</v>
      </c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0</v>
      </c>
      <c r="D26" s="170">
        <v>8</v>
      </c>
      <c r="E26" s="173" t="str">
        <f>[2]Objects!$AB$10</f>
        <v>Chemical Processor</v>
      </c>
      <c r="F26" s="180">
        <v>1</v>
      </c>
      <c r="G26" s="173" t="str">
        <f>[2]Objects!$AE$16</f>
        <v>Regulator</v>
      </c>
      <c r="H26" s="170">
        <v>1</v>
      </c>
      <c r="I26" s="170" t="str">
        <f>[2]Objects!$AH$156</f>
        <v>Hopper</v>
      </c>
      <c r="J26" s="170">
        <v>1</v>
      </c>
      <c r="K26" s="170"/>
      <c r="L26" s="180"/>
      <c r="M26" s="173" t="str">
        <f>[2]Objects!$K$123</f>
        <v>Drum (Diesel)</v>
      </c>
      <c r="N26" s="170">
        <v>1</v>
      </c>
      <c r="O26" s="170" t="str">
        <f>[2]Objects!$AH$154</f>
        <v>Redstone Block</v>
      </c>
      <c r="P26" s="170">
        <v>1</v>
      </c>
      <c r="Q26" s="170" t="str">
        <f>[2]Objects!$J$290</f>
        <v>Cartridge (Sweet Propane Fuel)</v>
      </c>
      <c r="R26" s="180">
        <v>1</v>
      </c>
      <c r="S26" s="173" t="str">
        <f>[2]Objects!$AH$44</f>
        <v>Iron Block</v>
      </c>
      <c r="T26" s="170">
        <v>1</v>
      </c>
      <c r="U26" s="170" t="str">
        <f>[2]Objects!$AH$63</f>
        <v>Furnace</v>
      </c>
      <c r="V26" s="170">
        <v>1</v>
      </c>
      <c r="W26" s="170" t="str">
        <f>[2]Objects!$AH$44</f>
        <v>Iron Block</v>
      </c>
      <c r="X26" s="180">
        <v>1</v>
      </c>
      <c r="Y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8</v>
      </c>
      <c r="E27" s="173" t="str">
        <f>[2]Objects!$AB$10</f>
        <v>Chemical Processor</v>
      </c>
      <c r="F27" s="180">
        <v>1</v>
      </c>
      <c r="G27" s="173" t="str">
        <f>[2]Objects!$AE$16</f>
        <v>Regulator</v>
      </c>
      <c r="H27" s="170">
        <v>1</v>
      </c>
      <c r="I27" s="170" t="str">
        <f>[2]Objects!$AH$156</f>
        <v>Hopper</v>
      </c>
      <c r="J27" s="170">
        <v>1</v>
      </c>
      <c r="K27" s="170"/>
      <c r="L27" s="180"/>
      <c r="M27" s="170" t="str">
        <f>[2]Objects!$J$290</f>
        <v>Cartridge (Sweet Propane Fuel)</v>
      </c>
      <c r="N27" s="170">
        <v>1</v>
      </c>
      <c r="O27" s="170" t="str">
        <f>[2]Objects!$AH$154</f>
        <v>Redstone Block</v>
      </c>
      <c r="P27" s="170">
        <v>1</v>
      </c>
      <c r="Q27" s="173" t="str">
        <f>[2]Objects!$K$123</f>
        <v>Drum (Diesel)</v>
      </c>
      <c r="R27" s="180">
        <v>1</v>
      </c>
      <c r="S27" s="173" t="str">
        <f>[2]Objects!$AH$44</f>
        <v>Iron Block</v>
      </c>
      <c r="T27" s="170">
        <v>1</v>
      </c>
      <c r="U27" s="170" t="str">
        <f>[2]Objects!$AH$63</f>
        <v>Furnace</v>
      </c>
      <c r="V27" s="170">
        <v>1</v>
      </c>
      <c r="W27" s="170" t="str">
        <f>[2]Objects!$AH$44</f>
        <v>Iron Block</v>
      </c>
      <c r="X27" s="180">
        <v>1</v>
      </c>
      <c r="Y27" s="180"/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8</v>
      </c>
      <c r="E28" s="173" t="str">
        <f>[2]Objects!$AB11</f>
        <v>Oil Derrick</v>
      </c>
      <c r="F28" s="180">
        <v>1</v>
      </c>
      <c r="G28" s="173"/>
      <c r="H28" s="170"/>
      <c r="I28" s="170" t="str">
        <f>[2]Objects!$AE$12</f>
        <v>Structural Truss</v>
      </c>
      <c r="J28" s="170">
        <v>1</v>
      </c>
      <c r="K28" s="170"/>
      <c r="L28" s="180"/>
      <c r="M28" s="173" t="str">
        <f>I28</f>
        <v>Structural Truss</v>
      </c>
      <c r="N28" s="170">
        <v>1</v>
      </c>
      <c r="O28" s="170" t="str">
        <f>[2]Objects!$AB$12</f>
        <v>Plastic Chest</v>
      </c>
      <c r="P28" s="170">
        <v>1</v>
      </c>
      <c r="Q28" s="170" t="str">
        <f>I28</f>
        <v>Structural Truss</v>
      </c>
      <c r="R28" s="180">
        <v>1</v>
      </c>
      <c r="S28" s="173" t="str">
        <f>I28</f>
        <v>Structural Truss</v>
      </c>
      <c r="T28" s="170">
        <v>1</v>
      </c>
      <c r="U28" s="170" t="str">
        <f>[2]Objects!$AB10</f>
        <v>Chemical Processor</v>
      </c>
      <c r="V28" s="170">
        <v>1</v>
      </c>
      <c r="W28" s="170" t="str">
        <f>I28</f>
        <v>Structural Truss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7</v>
      </c>
      <c r="E29" s="173" t="str">
        <f>[2]Objects!$AE4</f>
        <v>Flame Thrower</v>
      </c>
      <c r="F29" s="180">
        <v>1</v>
      </c>
      <c r="G29" s="170" t="str">
        <f>[2]Objects!$AE17</f>
        <v>Lighter</v>
      </c>
      <c r="H29" s="170">
        <v>1</v>
      </c>
      <c r="I29" s="170" t="str">
        <f>[2]Objects!$AE$16</f>
        <v>Regulator</v>
      </c>
      <c r="J29" s="170">
        <v>1</v>
      </c>
      <c r="K29" s="170" t="str">
        <f>[2]Objects!$AA$12</f>
        <v>Hose (PolyIsoPrene)</v>
      </c>
      <c r="L29" s="170">
        <v>1</v>
      </c>
      <c r="M29" s="170" t="str">
        <f>[2]Objects!$H$24</f>
        <v>Cartridge (Propane)</v>
      </c>
      <c r="N29" s="170">
        <v>1</v>
      </c>
      <c r="O29" s="170" t="str">
        <f>[2]Objects!$AE23</f>
        <v>Kevlar Vest</v>
      </c>
      <c r="P29" s="170">
        <v>1</v>
      </c>
      <c r="Q29" s="170" t="str">
        <f>[2]Objects!$H$24</f>
        <v>Cartridge (Propane)</v>
      </c>
      <c r="R29" s="170">
        <v>1</v>
      </c>
      <c r="S29" s="170"/>
      <c r="T29" s="170"/>
      <c r="U29" s="170"/>
      <c r="V29" s="170"/>
      <c r="W29" s="170"/>
      <c r="X29" s="180"/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4</v>
      </c>
      <c r="E30" s="173" t="str">
        <f>[2]Objects!$AE5</f>
        <v>Flashlight</v>
      </c>
      <c r="F30" s="180">
        <v>1</v>
      </c>
      <c r="G30" s="170" t="str">
        <f>[2]Objects!$AE$22</f>
        <v>Gas Mantle</v>
      </c>
      <c r="H30" s="170">
        <v>1</v>
      </c>
      <c r="I30" s="170" t="str">
        <f>[2]Objects!$AH$154</f>
        <v>Redstone Block</v>
      </c>
      <c r="J30" s="170">
        <v>1</v>
      </c>
      <c r="K30" s="170" t="str">
        <f>[2]Objects!$AA$14</f>
        <v>Flashlight Shaft (PolyPropylene)</v>
      </c>
      <c r="L30" s="170">
        <v>1</v>
      </c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80"/>
      <c r="AA30" s="170"/>
      <c r="AB30" s="170"/>
      <c r="AC30" s="170"/>
    </row>
    <row r="31" spans="1:29" ht="15" customHeight="1" x14ac:dyDescent="0.25">
      <c r="A31" s="88" t="str">
        <f>[1]Enums!$A$94</f>
        <v>1.0.0</v>
      </c>
      <c r="B31" s="170" t="b">
        <v>1</v>
      </c>
      <c r="C31" s="170" t="b">
        <v>0</v>
      </c>
      <c r="D31" s="170">
        <v>9</v>
      </c>
      <c r="E31" s="173" t="str">
        <f>[2]Objects!$AE6</f>
        <v>Jet Pack</v>
      </c>
      <c r="F31" s="180">
        <v>1</v>
      </c>
      <c r="G31" s="170" t="str">
        <f>[2]Objects!$AA$12</f>
        <v>Hose (PolyIsoPrene)</v>
      </c>
      <c r="H31" s="170">
        <v>1</v>
      </c>
      <c r="I31" s="170" t="str">
        <f>[2]Objects!$AE$16</f>
        <v>Regulator</v>
      </c>
      <c r="J31" s="170">
        <v>1</v>
      </c>
      <c r="K31" s="170" t="str">
        <f>[2]Objects!$AA$12</f>
        <v>Hose (PolyIsoPrene)</v>
      </c>
      <c r="L31" s="170">
        <v>1</v>
      </c>
      <c r="M31" s="170" t="str">
        <f>[2]Objects!$H$24</f>
        <v>Cartridge (Propane)</v>
      </c>
      <c r="N31" s="170">
        <v>1</v>
      </c>
      <c r="O31" s="170" t="str">
        <f>[2]Objects!$AE23</f>
        <v>Kevlar Vest</v>
      </c>
      <c r="P31" s="170">
        <v>1</v>
      </c>
      <c r="Q31" s="170" t="str">
        <f>[2]Objects!$H$24</f>
        <v>Cartridge (Propane)</v>
      </c>
      <c r="R31" s="170">
        <v>1</v>
      </c>
      <c r="S31" s="170"/>
      <c r="T31" s="170"/>
      <c r="U31" s="170"/>
      <c r="V31" s="170"/>
      <c r="W31" s="170"/>
      <c r="X31" s="180"/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9</v>
      </c>
      <c r="E32" s="173" t="str">
        <f>[2]Objects!$AE8</f>
        <v>Laser</v>
      </c>
      <c r="F32" s="180">
        <v>1</v>
      </c>
      <c r="G32" s="170"/>
      <c r="H32" s="170"/>
      <c r="I32" s="170" t="str">
        <f>[2]Objects!$AG$145</f>
        <v>Nether Star</v>
      </c>
      <c r="J32" s="170">
        <v>1</v>
      </c>
      <c r="K32" s="170"/>
      <c r="L32" s="170"/>
      <c r="M32" s="170" t="str">
        <f>[2]Objects!$AG$145</f>
        <v>Nether Star</v>
      </c>
      <c r="N32" s="170">
        <v>1</v>
      </c>
      <c r="O32" s="170" t="str">
        <f>[2]Objects!$AH$154</f>
        <v>Redstone Block</v>
      </c>
      <c r="P32" s="170">
        <v>1</v>
      </c>
      <c r="Q32" s="170" t="str">
        <f>[2]Objects!$AG$145</f>
        <v>Nether Star</v>
      </c>
      <c r="R32" s="170">
        <v>1</v>
      </c>
      <c r="S32" s="170"/>
      <c r="T32" s="170"/>
      <c r="U32" s="170" t="str">
        <f>[2]Objects!$AG$145</f>
        <v>Nether Star</v>
      </c>
      <c r="V32" s="170">
        <v>1</v>
      </c>
      <c r="W32" s="170"/>
      <c r="X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9</v>
      </c>
      <c r="E33" s="173" t="str">
        <f>[2]Objects!$AE9</f>
        <v>Phase Shifter</v>
      </c>
      <c r="F33" s="180">
        <v>1</v>
      </c>
      <c r="G33" s="170" t="str">
        <f>[2]Objects!$AG$145</f>
        <v>Nether Star</v>
      </c>
      <c r="H33" s="170">
        <v>1</v>
      </c>
      <c r="I33" s="170"/>
      <c r="J33" s="170"/>
      <c r="K33" s="170" t="str">
        <f>[2]Objects!$AG$145</f>
        <v>Nether Star</v>
      </c>
      <c r="L33" s="170">
        <v>1</v>
      </c>
      <c r="M33" s="170"/>
      <c r="N33" s="170"/>
      <c r="O33" s="170" t="str">
        <f>[2]Objects!$AH$154</f>
        <v>Redstone Block</v>
      </c>
      <c r="P33" s="170">
        <v>1</v>
      </c>
      <c r="Q33" s="170"/>
      <c r="R33" s="170"/>
      <c r="S33" s="170" t="str">
        <f>[2]Objects!$AG$145</f>
        <v>Nether Star</v>
      </c>
      <c r="T33" s="170">
        <v>1</v>
      </c>
      <c r="U33" s="170"/>
      <c r="V33" s="170"/>
      <c r="W33" s="170" t="str">
        <f>[2]Objects!$AG$145</f>
        <v>Nether Star</v>
      </c>
      <c r="X33" s="170">
        <v>1</v>
      </c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6</v>
      </c>
      <c r="E34" s="173" t="str">
        <f>[2]Objects!$AE10</f>
        <v>Scuba Tank</v>
      </c>
      <c r="F34" s="180">
        <v>1</v>
      </c>
      <c r="G34" s="170" t="str">
        <f>[2]Objects!$AA$12</f>
        <v>Hose (PolyIsoPrene)</v>
      </c>
      <c r="H34" s="170">
        <v>1</v>
      </c>
      <c r="I34" s="170" t="str">
        <f>[2]Objects!$AE$16</f>
        <v>Regulator</v>
      </c>
      <c r="J34" s="170">
        <v>1</v>
      </c>
      <c r="K34" s="170" t="str">
        <f>[2]Objects!$AA$12</f>
        <v>Hose (PolyIsoPrene)</v>
      </c>
      <c r="L34" s="170">
        <v>1</v>
      </c>
      <c r="M34" s="170" t="str">
        <f>[2]Objects!$N$9</f>
        <v>Cartridge (Oxygen)</v>
      </c>
      <c r="N34" s="170">
        <v>1</v>
      </c>
      <c r="O34" s="170" t="str">
        <f>[2]Objects!$AE11</f>
        <v>Wetsuit</v>
      </c>
      <c r="P34" s="170">
        <v>1</v>
      </c>
      <c r="Q34" s="170" t="str">
        <f>[2]Objects!$N$9</f>
        <v>Cartridge (Oxygen)</v>
      </c>
      <c r="R34" s="170">
        <v>1</v>
      </c>
      <c r="S34" s="170"/>
      <c r="T34" s="170"/>
      <c r="U34" s="170"/>
      <c r="V34" s="170"/>
      <c r="W34" s="170"/>
      <c r="X34" s="180"/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6</v>
      </c>
      <c r="E35" s="173" t="str">
        <f>[2]Objects!$AE11</f>
        <v>Wetsuit</v>
      </c>
      <c r="F35" s="180">
        <v>1</v>
      </c>
      <c r="G35" s="170" t="str">
        <f>[2]Objects!$U$67</f>
        <v>Fibers (PolyIsoPrene)</v>
      </c>
      <c r="H35" s="170">
        <v>1</v>
      </c>
      <c r="I35" s="170"/>
      <c r="J35" s="170"/>
      <c r="K35" s="170" t="str">
        <f>G35</f>
        <v>Fibers (PolyIsoPrene)</v>
      </c>
      <c r="L35" s="170">
        <v>1</v>
      </c>
      <c r="M35" s="170" t="str">
        <f>G35</f>
        <v>Fibers (PolyIsoPrene)</v>
      </c>
      <c r="N35" s="170">
        <v>1</v>
      </c>
      <c r="O35" s="170" t="str">
        <f>G35</f>
        <v>Fibers (PolyIsoPrene)</v>
      </c>
      <c r="P35" s="170">
        <v>1</v>
      </c>
      <c r="Q35" s="170" t="str">
        <f>G35</f>
        <v>Fibers (PolyIsoPrene)</v>
      </c>
      <c r="R35" s="170">
        <v>1</v>
      </c>
      <c r="S35" s="170" t="str">
        <f>G35</f>
        <v>Fibers (PolyIsoPrene)</v>
      </c>
      <c r="T35" s="170">
        <v>1</v>
      </c>
      <c r="U35" s="170" t="str">
        <f>G35</f>
        <v>Fibers (PolyIsoPrene)</v>
      </c>
      <c r="V35" s="170">
        <v>1</v>
      </c>
      <c r="W35" s="170" t="str">
        <f>G35</f>
        <v>Fibers (PolyIsoPrene)</v>
      </c>
      <c r="X35" s="180">
        <v>1</v>
      </c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9</v>
      </c>
      <c r="E36" s="173" t="str">
        <f>[2]Objects!$AE$12</f>
        <v>Structural Truss</v>
      </c>
      <c r="F36" s="180">
        <v>1</v>
      </c>
      <c r="G36" s="170" t="str">
        <f>[2]Objects!$D$16</f>
        <v>Aluminum Ingot</v>
      </c>
      <c r="H36" s="170">
        <v>1</v>
      </c>
      <c r="I36" s="170"/>
      <c r="J36" s="170"/>
      <c r="K36" s="170" t="str">
        <f>G36</f>
        <v>Aluminum Ingot</v>
      </c>
      <c r="L36" s="170">
        <v>1</v>
      </c>
      <c r="M36" s="170"/>
      <c r="N36" s="170"/>
      <c r="O36" s="170" t="str">
        <f>G36</f>
        <v>Aluminum Ingot</v>
      </c>
      <c r="P36" s="170">
        <v>1</v>
      </c>
      <c r="Q36" s="170"/>
      <c r="R36" s="170"/>
      <c r="S36" s="170" t="str">
        <f>G36</f>
        <v>Aluminum Ingot</v>
      </c>
      <c r="T36" s="170">
        <v>1</v>
      </c>
      <c r="U36" s="170"/>
      <c r="V36" s="170"/>
      <c r="W36" s="170" t="str">
        <f>G36</f>
        <v>Aluminum Ingot</v>
      </c>
      <c r="X36" s="180">
        <v>1</v>
      </c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5</v>
      </c>
      <c r="E37" s="173" t="str">
        <f>[2]Objects!$AE17</f>
        <v>Lighter</v>
      </c>
      <c r="F37" s="180">
        <v>1</v>
      </c>
      <c r="G37" s="170" t="str">
        <f>[2]Objects!$AG$5</f>
        <v>Flint And Steel</v>
      </c>
      <c r="H37" s="170">
        <v>1</v>
      </c>
      <c r="I37" s="170" t="str">
        <f>[2]Objects!$AE$15</f>
        <v>Copper Pipe</v>
      </c>
      <c r="J37" s="170">
        <v>1</v>
      </c>
      <c r="K37" s="170" t="str">
        <f>[2]Objects!$AE$15</f>
        <v>Copper Pipe</v>
      </c>
      <c r="L37" s="170">
        <v>1</v>
      </c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5</v>
      </c>
      <c r="E38" s="173" t="str">
        <f>[2]Objects!$AE23</f>
        <v>Kevlar Vest</v>
      </c>
      <c r="F38" s="180">
        <v>1</v>
      </c>
      <c r="G38" s="170" t="str">
        <f>[2]Objects!$U$84</f>
        <v>Fibers (PolyPropylene)</v>
      </c>
      <c r="H38" s="170">
        <v>1</v>
      </c>
      <c r="I38" s="170"/>
      <c r="J38" s="170"/>
      <c r="K38" s="170" t="str">
        <f>G38</f>
        <v>Fibers (PolyPropylene)</v>
      </c>
      <c r="L38" s="170">
        <v>1</v>
      </c>
      <c r="M38" s="170" t="str">
        <f>G38</f>
        <v>Fibers (PolyPropylene)</v>
      </c>
      <c r="N38" s="170">
        <v>1</v>
      </c>
      <c r="O38" s="170" t="str">
        <f>G38</f>
        <v>Fibers (PolyPropylene)</v>
      </c>
      <c r="P38" s="170">
        <v>1</v>
      </c>
      <c r="Q38" s="170" t="str">
        <f>G38</f>
        <v>Fibers (PolyPropylene)</v>
      </c>
      <c r="R38" s="170">
        <v>1</v>
      </c>
      <c r="S38" s="170" t="str">
        <f>G38</f>
        <v>Fibers (PolyPropylene)</v>
      </c>
      <c r="T38" s="170">
        <v>1</v>
      </c>
      <c r="U38" s="170" t="str">
        <f>G38</f>
        <v>Fibers (PolyPropylene)</v>
      </c>
      <c r="V38" s="170">
        <v>1</v>
      </c>
      <c r="W38" s="170" t="str">
        <f>G38</f>
        <v>Fibers (PolyPropylene)</v>
      </c>
      <c r="X38" s="180">
        <v>1</v>
      </c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5</v>
      </c>
      <c r="E39" s="173" t="str">
        <f>[2]Objects!$AE25</f>
        <v>Heat Fins</v>
      </c>
      <c r="F39" s="180">
        <v>1</v>
      </c>
      <c r="G39" s="170" t="str">
        <f>[2]Objects!$AE$15</f>
        <v>Copper Pipe</v>
      </c>
      <c r="H39" s="170">
        <v>1</v>
      </c>
      <c r="I39" s="170"/>
      <c r="J39" s="170"/>
      <c r="K39" s="170" t="str">
        <f>[2]Objects!$AE$15</f>
        <v>Copper Pipe</v>
      </c>
      <c r="L39" s="170">
        <v>1</v>
      </c>
      <c r="M39" s="170" t="str">
        <f>[2]Objects!$AE$15</f>
        <v>Copper Pipe</v>
      </c>
      <c r="N39" s="170">
        <v>1</v>
      </c>
      <c r="O39" s="170"/>
      <c r="P39" s="170"/>
      <c r="Q39" s="170" t="str">
        <f>[2]Objects!$AE$15</f>
        <v>Copper Pipe</v>
      </c>
      <c r="R39" s="170">
        <v>1</v>
      </c>
      <c r="S39" s="170" t="str">
        <f>[2]Objects!$AE$15</f>
        <v>Copper Pipe</v>
      </c>
      <c r="T39" s="170">
        <v>1</v>
      </c>
      <c r="U39" s="170" t="str">
        <f>[2]Objects!$AE$15</f>
        <v>Copper Pipe</v>
      </c>
      <c r="V39" s="170">
        <v>1</v>
      </c>
      <c r="W39" s="170" t="str">
        <f>[2]Objects!$AE$15</f>
        <v>Copper Pipe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[2]Objects!$AB$15</f>
        <v>Merox Treatment Unit</v>
      </c>
      <c r="F40" s="180">
        <v>1</v>
      </c>
      <c r="G40" s="170" t="str">
        <f>[2]Objects!$AE$16</f>
        <v>Regulator</v>
      </c>
      <c r="H40" s="170">
        <v>1</v>
      </c>
      <c r="I40" s="170" t="str">
        <f>[2]Objects!$AH$156</f>
        <v>Hopper</v>
      </c>
      <c r="J40" s="170">
        <v>1</v>
      </c>
      <c r="K40" s="170" t="str">
        <f>[2]Objects!$K$151</f>
        <v>Drum (Gas Oil)</v>
      </c>
      <c r="L40" s="170">
        <v>1</v>
      </c>
      <c r="M40" s="170" t="str">
        <f>[2]Objects!$V$84</f>
        <v>Block (PolyPropylene)</v>
      </c>
      <c r="N40" s="170">
        <v>1</v>
      </c>
      <c r="O40" s="170" t="str">
        <f>[2]Objects!$AH$154</f>
        <v>Redstone Block</v>
      </c>
      <c r="P40" s="170">
        <v>1</v>
      </c>
      <c r="Q40" s="170" t="str">
        <f>[2]Objects!$V$84</f>
        <v>Block (PolyPropylene)</v>
      </c>
      <c r="R40" s="170">
        <v>1</v>
      </c>
      <c r="S40" s="170" t="str">
        <f>[2]Objects!$AH$44</f>
        <v>Iron Block</v>
      </c>
      <c r="T40" s="170">
        <v>1</v>
      </c>
      <c r="U40" s="170" t="str">
        <f>[2]Objects!$AH$63</f>
        <v>Furnace</v>
      </c>
      <c r="V40" s="170">
        <v>1</v>
      </c>
      <c r="W40" s="170" t="str">
        <f>[2]Objects!$AH$44</f>
        <v>Iron Block</v>
      </c>
      <c r="X40" s="180">
        <v>1</v>
      </c>
      <c r="AA40" s="170"/>
      <c r="AB40" s="170"/>
      <c r="AC40" s="170"/>
    </row>
    <row r="41" spans="1:30" customFormat="1" ht="15" customHeight="1" x14ac:dyDescent="0.25">
      <c r="A41" s="170" t="str">
        <f>[1]Enums!$A$94</f>
        <v>1.0.0</v>
      </c>
      <c r="B41" s="170" t="b">
        <v>1</v>
      </c>
      <c r="C41" s="170" t="b">
        <v>1</v>
      </c>
      <c r="D41" s="170">
        <v>2</v>
      </c>
      <c r="E41" s="170" t="str">
        <f>[2]Objects!$D$19</f>
        <v>Brass Ingot</v>
      </c>
      <c r="F41" s="170">
        <v>1</v>
      </c>
      <c r="G41" s="170" t="str">
        <f>[2]Objects!$D$8</f>
        <v>Zinc Ingot</v>
      </c>
      <c r="H41" s="170">
        <v>1</v>
      </c>
      <c r="I41" s="170" t="str">
        <f>[2]Objects!$D$7</f>
        <v>Copper Ingot</v>
      </c>
      <c r="J41" s="170">
        <v>1</v>
      </c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</row>
    <row r="42" spans="1:30" customFormat="1" ht="15" customHeight="1" x14ac:dyDescent="0.25">
      <c r="A42" s="170" t="str">
        <f>[1]Enums!$A$94</f>
        <v>1.0.0</v>
      </c>
      <c r="B42" s="170" t="b">
        <v>1</v>
      </c>
      <c r="C42" s="170" t="b">
        <v>1</v>
      </c>
      <c r="D42" s="170">
        <v>2</v>
      </c>
      <c r="E42" s="170" t="str">
        <f>[2]Objects!$E$19</f>
        <v>Block of Brass</v>
      </c>
      <c r="F42" s="170">
        <v>1</v>
      </c>
      <c r="G42" s="170" t="str">
        <f>[2]Objects!$E$8</f>
        <v>Block of Zinc</v>
      </c>
      <c r="H42" s="170">
        <v>1</v>
      </c>
      <c r="I42" s="170" t="str">
        <f>[2]Objects!$E$7</f>
        <v>Block of Copper</v>
      </c>
      <c r="J42" s="170">
        <v>1</v>
      </c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</row>
    <row r="43" spans="1:30" customFormat="1" ht="15" customHeight="1" x14ac:dyDescent="0.25">
      <c r="A43" s="170" t="str">
        <f>[1]Enums!$A$94</f>
        <v>1.0.0</v>
      </c>
      <c r="B43" s="170" t="b">
        <v>1</v>
      </c>
      <c r="C43" s="170" t="b">
        <v>0</v>
      </c>
      <c r="D43" s="170">
        <v>2</v>
      </c>
      <c r="E43" s="170" t="str">
        <f>[2]Objects!$D$20</f>
        <v>Bronze Ingot</v>
      </c>
      <c r="F43" s="170">
        <v>9</v>
      </c>
      <c r="G43" s="170" t="str">
        <f>[2]Objects!$D$7</f>
        <v>Copper Ingot</v>
      </c>
      <c r="H43" s="170">
        <v>1</v>
      </c>
      <c r="I43" s="170" t="str">
        <f>[2]Objects!$D$7</f>
        <v>Copper Ingot</v>
      </c>
      <c r="J43" s="170">
        <v>1</v>
      </c>
      <c r="K43" s="170" t="str">
        <f>[2]Objects!$D$7</f>
        <v>Copper Ingot</v>
      </c>
      <c r="L43" s="170">
        <v>1</v>
      </c>
      <c r="M43" s="170" t="str">
        <f>[2]Objects!$D$7</f>
        <v>Copper Ingot</v>
      </c>
      <c r="N43" s="170">
        <v>1</v>
      </c>
      <c r="O43" s="170" t="str">
        <f>[2]Objects!$D$21</f>
        <v>Tin Ingot</v>
      </c>
      <c r="P43" s="170">
        <v>1</v>
      </c>
      <c r="Q43" s="170" t="str">
        <f>[2]Objects!$D$7</f>
        <v>Copper Ingot</v>
      </c>
      <c r="R43" s="170">
        <v>1</v>
      </c>
      <c r="S43" s="170" t="str">
        <f>[2]Objects!$D$7</f>
        <v>Copper Ingot</v>
      </c>
      <c r="T43" s="170">
        <v>1</v>
      </c>
      <c r="U43" s="170" t="str">
        <f>[2]Objects!$D$7</f>
        <v>Copper Ingot</v>
      </c>
      <c r="V43" s="170">
        <v>1</v>
      </c>
      <c r="W43" s="170" t="str">
        <f>[2]Objects!$D$7</f>
        <v>Copper Ingot</v>
      </c>
      <c r="X43" s="170">
        <v>1</v>
      </c>
      <c r="Y43" s="170"/>
      <c r="Z43" s="170"/>
      <c r="AA43" s="170"/>
      <c r="AB43" s="170"/>
      <c r="AC43" s="170"/>
      <c r="AD43" s="170"/>
    </row>
    <row r="44" spans="1:30" customFormat="1" ht="15" customHeight="1" x14ac:dyDescent="0.25">
      <c r="A44" s="170" t="str">
        <f>[1]Enums!$A$94</f>
        <v>1.0.0</v>
      </c>
      <c r="B44" s="170" t="b">
        <v>1</v>
      </c>
      <c r="C44" s="170" t="b">
        <v>0</v>
      </c>
      <c r="D44" s="170">
        <v>2</v>
      </c>
      <c r="E44" s="170" t="str">
        <f>[2]Objects!$E$20</f>
        <v>Block of Bronze</v>
      </c>
      <c r="F44" s="170">
        <v>9</v>
      </c>
      <c r="G44" s="170" t="str">
        <f>[2]Objects!$E$7</f>
        <v>Block of Copper</v>
      </c>
      <c r="H44" s="170">
        <v>1</v>
      </c>
      <c r="I44" s="170" t="str">
        <f>[2]Objects!$E$7</f>
        <v>Block of Copper</v>
      </c>
      <c r="J44" s="170">
        <v>1</v>
      </c>
      <c r="K44" s="170" t="str">
        <f>[2]Objects!$E$7</f>
        <v>Block of Copper</v>
      </c>
      <c r="L44" s="170">
        <v>1</v>
      </c>
      <c r="M44" s="170" t="str">
        <f>[2]Objects!$E$7</f>
        <v>Block of Copper</v>
      </c>
      <c r="N44" s="170">
        <v>1</v>
      </c>
      <c r="O44" s="170" t="str">
        <f>[2]Objects!$E$22</f>
        <v>Block of Tin</v>
      </c>
      <c r="P44" s="170">
        <v>1</v>
      </c>
      <c r="Q44" s="170" t="str">
        <f>[2]Objects!$E$7</f>
        <v>Block of Copper</v>
      </c>
      <c r="R44" s="170">
        <v>1</v>
      </c>
      <c r="S44" s="170" t="str">
        <f>[2]Objects!$E$7</f>
        <v>Block of Copper</v>
      </c>
      <c r="T44" s="170">
        <v>1</v>
      </c>
      <c r="U44" s="170" t="str">
        <f>[2]Objects!$E$7</f>
        <v>Block of Copper</v>
      </c>
      <c r="V44" s="170">
        <v>1</v>
      </c>
      <c r="W44" s="170" t="str">
        <f>[2]Objects!$E$7</f>
        <v>Block of Copper</v>
      </c>
      <c r="X44" s="170">
        <v>1</v>
      </c>
      <c r="Y44" s="170"/>
      <c r="Z44" s="170"/>
      <c r="AA44" s="170"/>
      <c r="AB44" s="170"/>
      <c r="AC44" s="170"/>
      <c r="AD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2</v>
      </c>
      <c r="E45" s="173" t="str">
        <f>[2]Objects!$AE$2</f>
        <v>Metal Screw</v>
      </c>
      <c r="F45" s="179">
        <v>1</v>
      </c>
      <c r="G45" s="170"/>
      <c r="H45" s="170"/>
      <c r="I45" s="170" t="str">
        <f>[2]Objects!$E$12</f>
        <v>Block of Tungsten</v>
      </c>
      <c r="J45" s="170">
        <v>1</v>
      </c>
      <c r="K45" s="170"/>
      <c r="L45" s="170"/>
      <c r="M45" s="170"/>
      <c r="N45" s="170"/>
      <c r="O45" s="170" t="str">
        <f>[2]Objects!$D$12</f>
        <v>Tungsten Ingot</v>
      </c>
      <c r="P45" s="170">
        <v>1</v>
      </c>
      <c r="Q45" s="170"/>
      <c r="R45" s="170"/>
      <c r="S45" s="170"/>
      <c r="T45" s="170"/>
      <c r="U45" s="170" t="str">
        <f>[2]Objects!$D$12</f>
        <v>Tungsten Ingot</v>
      </c>
      <c r="V45" s="170">
        <v>1</v>
      </c>
      <c r="W45" s="170"/>
      <c r="X45" s="180"/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2</v>
      </c>
      <c r="E46" s="173" t="str">
        <f>[2]Objects!$AE$2</f>
        <v>Metal Screw</v>
      </c>
      <c r="F46" s="179">
        <v>1</v>
      </c>
      <c r="G46" s="170"/>
      <c r="H46" s="170"/>
      <c r="I46" s="170" t="str">
        <f>[2]Objects!$E$3</f>
        <v>Block of Titanium</v>
      </c>
      <c r="J46" s="170">
        <v>1</v>
      </c>
      <c r="K46" s="170"/>
      <c r="L46" s="170"/>
      <c r="M46" s="170"/>
      <c r="N46" s="170"/>
      <c r="O46" s="170" t="str">
        <f>[2]Objects!$D$3</f>
        <v>Titanium Ingot</v>
      </c>
      <c r="P46" s="170">
        <v>1</v>
      </c>
      <c r="Q46" s="170"/>
      <c r="R46" s="170"/>
      <c r="S46" s="170"/>
      <c r="T46" s="170"/>
      <c r="U46" s="170" t="str">
        <f>[2]Objects!$D$3</f>
        <v>Titanium Ingot</v>
      </c>
      <c r="V46" s="170">
        <v>1</v>
      </c>
      <c r="W46" s="170"/>
      <c r="X46" s="180"/>
      <c r="AA46" s="170"/>
      <c r="AB46" s="170"/>
      <c r="AC46" s="170"/>
    </row>
    <row r="47" spans="1:30" ht="15" customHeight="1" x14ac:dyDescent="0.25">
      <c r="A47" s="88" t="str">
        <f>[1]Enums!$A$94</f>
        <v>1.0.0</v>
      </c>
      <c r="B47" s="170" t="b">
        <v>1</v>
      </c>
      <c r="C47" s="170" t="b">
        <v>0</v>
      </c>
      <c r="D47" s="170">
        <v>2</v>
      </c>
      <c r="E47" s="173" t="str">
        <f>[2]Objects!$AE$2</f>
        <v>Metal Screw</v>
      </c>
      <c r="F47" s="179">
        <v>1</v>
      </c>
      <c r="G47" s="173"/>
      <c r="H47" s="170"/>
      <c r="I47" s="170" t="str">
        <f>[2]Objects!$E$6</f>
        <v>Block of Nickel</v>
      </c>
      <c r="J47" s="170">
        <v>1</v>
      </c>
      <c r="K47" s="170"/>
      <c r="L47" s="179"/>
      <c r="M47" s="173"/>
      <c r="N47" s="181"/>
      <c r="O47" s="170" t="str">
        <f>[2]Objects!$D$6</f>
        <v>Nickel Ingot</v>
      </c>
      <c r="P47" s="170">
        <v>1</v>
      </c>
      <c r="Q47" s="170"/>
      <c r="R47" s="180"/>
      <c r="S47" s="173"/>
      <c r="T47" s="170"/>
      <c r="U47" s="170" t="str">
        <f>[2]Objects!$D$6</f>
        <v>Nickel Ingot</v>
      </c>
      <c r="V47" s="170">
        <v>1</v>
      </c>
      <c r="W47" s="170"/>
      <c r="X47" s="180"/>
      <c r="AA47" s="170"/>
      <c r="AB47" s="170"/>
      <c r="AC47" s="170"/>
    </row>
    <row r="48" spans="1:30" ht="15" customHeight="1" x14ac:dyDescent="0.25">
      <c r="A48" s="88" t="str">
        <f>[1]Enums!$A$94</f>
        <v>1.0.0</v>
      </c>
      <c r="B48" s="170" t="b">
        <v>1</v>
      </c>
      <c r="C48" s="170" t="b">
        <v>0</v>
      </c>
      <c r="D48" s="170">
        <v>2</v>
      </c>
      <c r="E48" s="173" t="str">
        <f>[2]Objects!$AE$2</f>
        <v>Metal Screw</v>
      </c>
      <c r="F48" s="179">
        <v>1</v>
      </c>
      <c r="G48" s="173"/>
      <c r="H48" s="170"/>
      <c r="I48" s="170" t="str">
        <f>[2]Objects!$E$11</f>
        <v>Block of Antimony</v>
      </c>
      <c r="J48" s="170">
        <v>1</v>
      </c>
      <c r="K48" s="170"/>
      <c r="L48" s="179"/>
      <c r="M48" s="173"/>
      <c r="N48" s="181"/>
      <c r="O48" s="170" t="str">
        <f>[2]Objects!$D$11</f>
        <v>Antimony Ingot</v>
      </c>
      <c r="P48" s="170">
        <v>1</v>
      </c>
      <c r="Q48" s="170"/>
      <c r="R48" s="180"/>
      <c r="S48" s="173"/>
      <c r="T48" s="170"/>
      <c r="U48" s="170" t="str">
        <f>[2]Objects!$D$11</f>
        <v>Antimony Ingot</v>
      </c>
      <c r="V48" s="170">
        <v>1</v>
      </c>
      <c r="W48" s="170"/>
      <c r="X48" s="180"/>
      <c r="AA48" s="170"/>
      <c r="AB48" s="170"/>
      <c r="AC48" s="170"/>
    </row>
    <row r="49" spans="1:29" ht="15" customHeight="1" x14ac:dyDescent="0.25">
      <c r="A49" s="88" t="str">
        <f>[1]Enums!$A$94</f>
        <v>1.0.0</v>
      </c>
      <c r="B49" s="170" t="b">
        <v>1</v>
      </c>
      <c r="C49" s="170" t="b">
        <v>0</v>
      </c>
      <c r="D49" s="170">
        <v>2</v>
      </c>
      <c r="E49" s="173" t="str">
        <f>[2]Objects!$AB$5</f>
        <v>Injection Molder</v>
      </c>
      <c r="F49" s="180">
        <v>1</v>
      </c>
      <c r="G49" s="173" t="str">
        <f>[2]Objects!$W$67</f>
        <v>Slab (PolyIsoPrene)</v>
      </c>
      <c r="H49" s="170">
        <v>1</v>
      </c>
      <c r="I49" s="170" t="str">
        <f>[2]Objects!$AH$156</f>
        <v>Hopper</v>
      </c>
      <c r="J49" s="170">
        <v>1</v>
      </c>
      <c r="K49" s="170" t="str">
        <f>[2]Objects!$AE$2</f>
        <v>Metal Screw</v>
      </c>
      <c r="L49" s="180">
        <v>1</v>
      </c>
      <c r="M49" s="173" t="str">
        <f>[2]Objects!$AH$35</f>
        <v>Piston</v>
      </c>
      <c r="N49" s="170">
        <v>1</v>
      </c>
      <c r="O49" s="170" t="str">
        <f>[2]Objects!$AH$154</f>
        <v>Redstone Block</v>
      </c>
      <c r="P49" s="170">
        <v>1</v>
      </c>
      <c r="Q49" s="173" t="str">
        <f>[2]Objects!$AH$35</f>
        <v>Piston</v>
      </c>
      <c r="R49" s="180">
        <v>1</v>
      </c>
      <c r="S49" s="170" t="str">
        <f>[2]Objects!$E$12</f>
        <v>Block of Tungsten</v>
      </c>
      <c r="T49" s="170">
        <v>1</v>
      </c>
      <c r="U49" s="170" t="str">
        <f>[2]Objects!$AH$63</f>
        <v>Furnace</v>
      </c>
      <c r="V49" s="170">
        <v>1</v>
      </c>
      <c r="W49" s="170" t="str">
        <f>[2]Objects!$E$12</f>
        <v>Block of Tungsten</v>
      </c>
      <c r="X49" s="180">
        <v>1</v>
      </c>
      <c r="Y49" s="170"/>
      <c r="AA49" s="170"/>
      <c r="AB49" s="170"/>
      <c r="AC49" s="170"/>
    </row>
    <row r="50" spans="1:29" ht="15" customHeight="1" x14ac:dyDescent="0.25">
      <c r="A50" s="88" t="str">
        <f>[1]Enums!$A$94</f>
        <v>1.0.0</v>
      </c>
      <c r="B50" s="170" t="b">
        <v>1</v>
      </c>
      <c r="C50" s="170" t="b">
        <v>0</v>
      </c>
      <c r="D50" s="170">
        <v>2</v>
      </c>
      <c r="E50" s="173" t="str">
        <f>[2]Objects!$AB$4</f>
        <v>Extruder</v>
      </c>
      <c r="F50" s="180">
        <v>1</v>
      </c>
      <c r="G50" s="173" t="str">
        <f>[2]Objects!$AH$156</f>
        <v>Hopper</v>
      </c>
      <c r="H50" s="170">
        <v>1</v>
      </c>
      <c r="I50" s="170" t="str">
        <f>[2]Objects!$W$67</f>
        <v>Slab (PolyIsoPrene)</v>
      </c>
      <c r="J50" s="170">
        <v>1</v>
      </c>
      <c r="K50" s="170" t="str">
        <f>[2]Objects!$W$67</f>
        <v>Slab (PolyIsoPrene)</v>
      </c>
      <c r="L50" s="180">
        <v>1</v>
      </c>
      <c r="M50" s="173" t="str">
        <f>[2]Objects!$AE$2</f>
        <v>Metal Screw</v>
      </c>
      <c r="N50" s="170">
        <v>1</v>
      </c>
      <c r="O50" s="170" t="str">
        <f>[2]Objects!$AH$154</f>
        <v>Redstone Block</v>
      </c>
      <c r="P50" s="170">
        <v>1</v>
      </c>
      <c r="Q50" s="170" t="str">
        <f>[2]Objects!$AE$2</f>
        <v>Metal Screw</v>
      </c>
      <c r="R50" s="180">
        <v>1</v>
      </c>
      <c r="S50" s="170" t="str">
        <f>[2]Objects!$E$12</f>
        <v>Block of Tungsten</v>
      </c>
      <c r="T50" s="170">
        <v>1</v>
      </c>
      <c r="U50" s="170" t="str">
        <f>[2]Objects!$AH$63</f>
        <v>Furnace</v>
      </c>
      <c r="V50" s="170">
        <v>1</v>
      </c>
      <c r="W50" s="170" t="str">
        <f>[2]Objects!$E$12</f>
        <v>Block of Tungsten</v>
      </c>
      <c r="X50" s="180">
        <v>1</v>
      </c>
      <c r="AA50" s="170"/>
      <c r="AB50" s="170"/>
      <c r="AC50" s="170"/>
    </row>
    <row r="51" spans="1:29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[2]Objects!$AB$3</f>
        <v>Machining Mill</v>
      </c>
      <c r="F51" s="179">
        <v>1</v>
      </c>
      <c r="G51" s="173" t="str">
        <f>[2]Objects!$AH$46</f>
        <v>Stone Slab</v>
      </c>
      <c r="H51" s="170">
        <v>1</v>
      </c>
      <c r="I51" s="170" t="str">
        <f>[2]Objects!$AH$46</f>
        <v>Stone Slab</v>
      </c>
      <c r="J51" s="170">
        <v>1</v>
      </c>
      <c r="K51" s="170" t="str">
        <f>[2]Objects!$AH$46</f>
        <v>Stone Slab</v>
      </c>
      <c r="L51" s="179">
        <v>1</v>
      </c>
      <c r="M51" s="173" t="str">
        <f>[2]Objects!$AE$2</f>
        <v>Metal Screw</v>
      </c>
      <c r="N51" s="181">
        <v>1</v>
      </c>
      <c r="O51" s="170" t="str">
        <f>[2]Objects!$AH$154</f>
        <v>Redstone Block</v>
      </c>
      <c r="P51" s="181">
        <v>1</v>
      </c>
      <c r="Q51" s="170" t="str">
        <f>[2]Objects!$AE$2</f>
        <v>Metal Screw</v>
      </c>
      <c r="R51" s="179">
        <v>1</v>
      </c>
      <c r="S51" s="170" t="str">
        <f>[2]Objects!$E$12</f>
        <v>Block of Tungsten</v>
      </c>
      <c r="T51" s="170">
        <v>1</v>
      </c>
      <c r="U51" s="170" t="str">
        <f>[2]Objects!$AE$2</f>
        <v>Metal Screw</v>
      </c>
      <c r="V51" s="170">
        <v>1</v>
      </c>
      <c r="W51" s="170" t="str">
        <f>[2]Objects!$E$12</f>
        <v>Block of Tungsten</v>
      </c>
      <c r="X51" s="180">
        <v>1</v>
      </c>
      <c r="AA51" s="170"/>
      <c r="AB51" s="170"/>
      <c r="AC51" s="170"/>
    </row>
    <row r="52" spans="1:29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[2]Objects!$AB$5</f>
        <v>Injection Molder</v>
      </c>
      <c r="F52" s="180">
        <v>1</v>
      </c>
      <c r="G52" s="173" t="str">
        <f>[2]Objects!$W$67</f>
        <v>Slab (PolyIsoPrene)</v>
      </c>
      <c r="H52" s="170">
        <v>1</v>
      </c>
      <c r="I52" s="170" t="str">
        <f>[2]Objects!$AH$156</f>
        <v>Hopper</v>
      </c>
      <c r="J52" s="170">
        <v>1</v>
      </c>
      <c r="K52" s="170" t="str">
        <f>[2]Objects!$AE$2</f>
        <v>Metal Screw</v>
      </c>
      <c r="L52" s="180">
        <v>1</v>
      </c>
      <c r="M52" s="173" t="str">
        <f>[2]Objects!$AH$35</f>
        <v>Piston</v>
      </c>
      <c r="N52" s="170">
        <v>1</v>
      </c>
      <c r="O52" s="170" t="str">
        <f>[2]Objects!$AH$154</f>
        <v>Redstone Block</v>
      </c>
      <c r="P52" s="170">
        <v>1</v>
      </c>
      <c r="Q52" s="173" t="str">
        <f>[2]Objects!$AH$35</f>
        <v>Piston</v>
      </c>
      <c r="R52" s="180">
        <v>1</v>
      </c>
      <c r="S52" s="170" t="str">
        <f>[2]Objects!$E$6</f>
        <v>Block of Nickel</v>
      </c>
      <c r="T52" s="170">
        <v>1</v>
      </c>
      <c r="U52" s="170" t="str">
        <f>[2]Objects!$AH$63</f>
        <v>Furnace</v>
      </c>
      <c r="V52" s="170">
        <v>1</v>
      </c>
      <c r="W52" s="170" t="str">
        <f>[2]Objects!$E$6</f>
        <v>Block of Nickel</v>
      </c>
      <c r="X52" s="180">
        <v>1</v>
      </c>
      <c r="Y52" s="170"/>
      <c r="AA52" s="170"/>
      <c r="AB52" s="170"/>
      <c r="AC52" s="170"/>
    </row>
    <row r="53" spans="1:29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[2]Objects!$AB$4</f>
        <v>Extruder</v>
      </c>
      <c r="F53" s="180">
        <v>1</v>
      </c>
      <c r="G53" s="173" t="str">
        <f>[2]Objects!$AH$156</f>
        <v>Hopper</v>
      </c>
      <c r="H53" s="170">
        <v>1</v>
      </c>
      <c r="I53" s="170" t="str">
        <f>[2]Objects!$W$67</f>
        <v>Slab (PolyIsoPrene)</v>
      </c>
      <c r="J53" s="170">
        <v>1</v>
      </c>
      <c r="K53" s="170" t="str">
        <f>[2]Objects!$W$67</f>
        <v>Slab (PolyIsoPrene)</v>
      </c>
      <c r="L53" s="180">
        <v>1</v>
      </c>
      <c r="M53" s="173" t="str">
        <f>[2]Objects!$AE$2</f>
        <v>Metal Screw</v>
      </c>
      <c r="N53" s="170">
        <v>1</v>
      </c>
      <c r="O53" s="170" t="str">
        <f>[2]Objects!$AH$154</f>
        <v>Redstone Block</v>
      </c>
      <c r="P53" s="170">
        <v>1</v>
      </c>
      <c r="Q53" s="170" t="str">
        <f>[2]Objects!$AE$2</f>
        <v>Metal Screw</v>
      </c>
      <c r="R53" s="180">
        <v>1</v>
      </c>
      <c r="S53" s="170" t="str">
        <f>[2]Objects!$E$6</f>
        <v>Block of Nickel</v>
      </c>
      <c r="T53" s="170">
        <v>1</v>
      </c>
      <c r="U53" s="170" t="str">
        <f>[2]Objects!$AH$63</f>
        <v>Furnace</v>
      </c>
      <c r="V53" s="170">
        <v>1</v>
      </c>
      <c r="W53" s="170" t="str">
        <f>[2]Objects!$E$6</f>
        <v>Block of Nickel</v>
      </c>
      <c r="X53" s="180">
        <v>1</v>
      </c>
      <c r="AA53" s="170"/>
      <c r="AB53" s="170"/>
      <c r="AC53" s="170"/>
    </row>
    <row r="54" spans="1:29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[2]Objects!$AB$3</f>
        <v>Machining Mill</v>
      </c>
      <c r="F54" s="179">
        <v>1</v>
      </c>
      <c r="G54" s="173" t="str">
        <f>[2]Objects!$AH$46</f>
        <v>Stone Slab</v>
      </c>
      <c r="H54" s="170">
        <v>1</v>
      </c>
      <c r="I54" s="170" t="str">
        <f>[2]Objects!$AH$46</f>
        <v>Stone Slab</v>
      </c>
      <c r="J54" s="170">
        <v>1</v>
      </c>
      <c r="K54" s="170" t="str">
        <f>[2]Objects!$AH$46</f>
        <v>Stone Slab</v>
      </c>
      <c r="L54" s="179">
        <v>1</v>
      </c>
      <c r="M54" s="173" t="str">
        <f>[2]Objects!$AE$2</f>
        <v>Metal Screw</v>
      </c>
      <c r="N54" s="181">
        <v>1</v>
      </c>
      <c r="O54" s="170" t="str">
        <f>[2]Objects!$AH$154</f>
        <v>Redstone Block</v>
      </c>
      <c r="P54" s="181">
        <v>1</v>
      </c>
      <c r="Q54" s="170" t="str">
        <f>[2]Objects!$AE$2</f>
        <v>Metal Screw</v>
      </c>
      <c r="R54" s="179">
        <v>1</v>
      </c>
      <c r="S54" s="170" t="str">
        <f>[2]Objects!$E$6</f>
        <v>Block of Nickel</v>
      </c>
      <c r="T54" s="170">
        <v>1</v>
      </c>
      <c r="U54" s="170" t="str">
        <f>[2]Objects!$AE$2</f>
        <v>Metal Screw</v>
      </c>
      <c r="V54" s="170">
        <v>1</v>
      </c>
      <c r="W54" s="170" t="str">
        <f>[2]Objects!$E$6</f>
        <v>Block of Nickel</v>
      </c>
      <c r="X54" s="180">
        <v>1</v>
      </c>
      <c r="AA54" s="170"/>
      <c r="AB54" s="170"/>
      <c r="AC54" s="170"/>
    </row>
    <row r="55" spans="1:29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[2]Objects!$AH$156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[2]Objects!$AH$35</f>
        <v>Piston</v>
      </c>
      <c r="N55" s="170">
        <v>1</v>
      </c>
      <c r="O55" s="170" t="str">
        <f>[2]Objects!$AH$154</f>
        <v>Redstone Block</v>
      </c>
      <c r="P55" s="170">
        <v>1</v>
      </c>
      <c r="Q55" s="173" t="str">
        <f>[2]Objects!$AH$35</f>
        <v>Piston</v>
      </c>
      <c r="R55" s="180">
        <v>1</v>
      </c>
      <c r="S55" s="170" t="str">
        <f>[2]Objects!$E$20</f>
        <v>Block of Bronze</v>
      </c>
      <c r="T55" s="170">
        <v>1</v>
      </c>
      <c r="U55" s="170" t="str">
        <f>[2]Objects!$AH$63</f>
        <v>Furnace</v>
      </c>
      <c r="V55" s="170">
        <v>1</v>
      </c>
      <c r="W55" s="170" t="str">
        <f>[2]Objects!$E$20</f>
        <v>Block of Bronze</v>
      </c>
      <c r="X55" s="180">
        <v>1</v>
      </c>
      <c r="Y55" s="170"/>
      <c r="AA55" s="170"/>
      <c r="AB55" s="170"/>
      <c r="AC55" s="170"/>
    </row>
    <row r="56" spans="1:29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[2]Objects!$AH$156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[2]Objects!$AH$154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[2]Objects!$E$20</f>
        <v>Block of Bronze</v>
      </c>
      <c r="T56" s="170">
        <v>1</v>
      </c>
      <c r="U56" s="170" t="str">
        <f>[2]Objects!$AH$63</f>
        <v>Furnace</v>
      </c>
      <c r="V56" s="170">
        <v>1</v>
      </c>
      <c r="W56" s="170" t="str">
        <f>[2]Objects!$E$20</f>
        <v>Block of Bronze</v>
      </c>
      <c r="X56" s="180">
        <v>1</v>
      </c>
      <c r="AA56" s="170"/>
      <c r="AB56" s="170"/>
      <c r="AC56" s="170"/>
    </row>
    <row r="57" spans="1:29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[2]Objects!$AH$46</f>
        <v>Stone Slab</v>
      </c>
      <c r="H57" s="170">
        <v>1</v>
      </c>
      <c r="I57" s="170" t="str">
        <f>[2]Objects!$AH$46</f>
        <v>Stone Slab</v>
      </c>
      <c r="J57" s="170">
        <v>1</v>
      </c>
      <c r="K57" s="170" t="str">
        <f>[2]Objects!$AH$46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[2]Objects!$AH$154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[2]Objects!$E$20</f>
        <v>Block of Bronze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[2]Objects!$E$20</f>
        <v>Block of Bronze</v>
      </c>
      <c r="X57" s="180">
        <v>1</v>
      </c>
      <c r="AA57" s="170"/>
      <c r="AB57" s="170"/>
      <c r="AC57" s="170"/>
    </row>
    <row r="58" spans="1:29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[2]Objects!$AH$156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[2]Objects!$AH$35</f>
        <v>Piston</v>
      </c>
      <c r="N58" s="170">
        <v>1</v>
      </c>
      <c r="O58" s="170" t="str">
        <f>[2]Objects!$AH$154</f>
        <v>Redstone Block</v>
      </c>
      <c r="P58" s="170">
        <v>1</v>
      </c>
      <c r="Q58" s="173" t="str">
        <f>[2]Objects!$AH$35</f>
        <v>Piston</v>
      </c>
      <c r="R58" s="180">
        <v>1</v>
      </c>
      <c r="S58" s="170" t="str">
        <f>[2]Objects!$E$19</f>
        <v>Block of Brass</v>
      </c>
      <c r="T58" s="170">
        <v>1</v>
      </c>
      <c r="U58" s="170" t="str">
        <f>[2]Objects!$AH$63</f>
        <v>Furnace</v>
      </c>
      <c r="V58" s="170">
        <v>1</v>
      </c>
      <c r="W58" s="170" t="str">
        <f>[2]Objects!$E$19</f>
        <v>Block of Brass</v>
      </c>
      <c r="X58" s="180">
        <v>1</v>
      </c>
      <c r="Y58" s="170"/>
      <c r="AA58" s="170"/>
      <c r="AB58" s="170"/>
      <c r="AC58" s="170"/>
    </row>
    <row r="59" spans="1:29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[2]Objects!$AH$156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[2]Objects!$AH$154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[2]Objects!$E$19</f>
        <v>Block of Brass</v>
      </c>
      <c r="T59" s="170">
        <v>1</v>
      </c>
      <c r="U59" s="170" t="str">
        <f>[2]Objects!$AH$63</f>
        <v>Furnace</v>
      </c>
      <c r="V59" s="170">
        <v>1</v>
      </c>
      <c r="W59" s="170" t="str">
        <f>[2]Objects!$E$19</f>
        <v>Block of Brass</v>
      </c>
      <c r="X59" s="180">
        <v>1</v>
      </c>
      <c r="AA59" s="170"/>
      <c r="AB59" s="170"/>
      <c r="AC59" s="170"/>
    </row>
    <row r="60" spans="1:29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[2]Objects!$AH$46</f>
        <v>Stone Slab</v>
      </c>
      <c r="H60" s="170">
        <v>1</v>
      </c>
      <c r="I60" s="170" t="str">
        <f>[2]Objects!$AH$46</f>
        <v>Stone Slab</v>
      </c>
      <c r="J60" s="170">
        <v>1</v>
      </c>
      <c r="K60" s="170" t="str">
        <f>[2]Objects!$AH$46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[2]Objects!$AH$154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[2]Objects!$E$19</f>
        <v>Block of Brass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[2]Objects!$E$19</f>
        <v>Block of Brass</v>
      </c>
      <c r="X60" s="180">
        <v>1</v>
      </c>
      <c r="AA60" s="170"/>
      <c r="AB60" s="170"/>
      <c r="AC60" s="170"/>
    </row>
    <row r="61" spans="1:29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3</v>
      </c>
      <c r="E61" s="173" t="str">
        <f>[2]Objects!$AB$7</f>
        <v>Distillation Column</v>
      </c>
      <c r="F61" s="179">
        <v>1</v>
      </c>
      <c r="G61" s="173" t="str">
        <f>[2]Objects!$AE$16</f>
        <v>Regulator</v>
      </c>
      <c r="H61" s="170">
        <v>1</v>
      </c>
      <c r="I61" s="170" t="str">
        <f>[2]Objects!$AH$156</f>
        <v>Hopper</v>
      </c>
      <c r="J61" s="170">
        <v>1</v>
      </c>
      <c r="K61" s="170"/>
      <c r="L61" s="180"/>
      <c r="M61" s="183" t="str">
        <f>[2]Objects!$AE$15</f>
        <v>Copper Pipe</v>
      </c>
      <c r="N61" s="170">
        <v>1</v>
      </c>
      <c r="O61" s="170" t="str">
        <f>[2]Objects!$AH$154</f>
        <v>Redstone Block</v>
      </c>
      <c r="P61" s="170">
        <v>1</v>
      </c>
      <c r="Q61" s="183" t="str">
        <f>[2]Objects!$AE$15</f>
        <v>Copper Pipe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[2]Objects!$AH$63</f>
        <v>Furnace</v>
      </c>
      <c r="V61" s="170">
        <v>1</v>
      </c>
      <c r="W61" s="170" t="str">
        <f>[2]Objects!$E$20</f>
        <v>Block of Bronze</v>
      </c>
      <c r="X61" s="180">
        <v>1</v>
      </c>
      <c r="AA61" s="170"/>
      <c r="AB61" s="170"/>
      <c r="AC61" s="170"/>
    </row>
    <row r="62" spans="1:29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3</v>
      </c>
      <c r="E62" s="173" t="str">
        <f>[2]Objects!$AB$7</f>
        <v>Distillation Column</v>
      </c>
      <c r="F62" s="179">
        <v>1</v>
      </c>
      <c r="G62" s="173" t="str">
        <f>[2]Objects!$AE$16</f>
        <v>Regulator</v>
      </c>
      <c r="H62" s="170">
        <v>1</v>
      </c>
      <c r="I62" s="170" t="str">
        <f>[2]Objects!$AH$156</f>
        <v>Hopper</v>
      </c>
      <c r="J62" s="170">
        <v>1</v>
      </c>
      <c r="K62" s="170"/>
      <c r="L62" s="180"/>
      <c r="M62" s="183" t="str">
        <f>[2]Objects!$AE$15</f>
        <v>Copper Pipe</v>
      </c>
      <c r="N62" s="170">
        <v>1</v>
      </c>
      <c r="O62" s="170" t="str">
        <f>[2]Objects!$AH$154</f>
        <v>Redstone Block</v>
      </c>
      <c r="P62" s="170">
        <v>1</v>
      </c>
      <c r="Q62" s="183" t="str">
        <f>[2]Objects!$AE$15</f>
        <v>Copper Pipe</v>
      </c>
      <c r="R62" s="180">
        <v>1</v>
      </c>
      <c r="S62" s="170" t="str">
        <f>[2]Objects!$E$19</f>
        <v>Block of Brass</v>
      </c>
      <c r="T62" s="170">
        <v>1</v>
      </c>
      <c r="U62" s="170" t="str">
        <f>[2]Objects!$AH$63</f>
        <v>Furnace</v>
      </c>
      <c r="V62" s="170">
        <v>1</v>
      </c>
      <c r="W62" s="170" t="str">
        <f>[2]Objects!$E$19</f>
        <v>Block of Brass</v>
      </c>
      <c r="X62" s="180">
        <v>1</v>
      </c>
      <c r="AA62" s="170"/>
      <c r="AB62" s="170"/>
      <c r="AC62" s="170"/>
    </row>
    <row r="63" spans="1:29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3</v>
      </c>
      <c r="E63" s="173" t="str">
        <f>[2]Objects!$AB$7</f>
        <v>Distillation Column</v>
      </c>
      <c r="F63" s="179">
        <v>1</v>
      </c>
      <c r="G63" s="173" t="str">
        <f>[2]Objects!$AE$16</f>
        <v>Regulator</v>
      </c>
      <c r="H63" s="170">
        <v>1</v>
      </c>
      <c r="I63" s="170" t="str">
        <f>[2]Objects!$AH$156</f>
        <v>Hopper</v>
      </c>
      <c r="J63" s="170">
        <v>1</v>
      </c>
      <c r="K63" s="170"/>
      <c r="L63" s="180"/>
      <c r="M63" s="183" t="str">
        <f>[2]Objects!$AE$15</f>
        <v>Copper Pipe</v>
      </c>
      <c r="N63" s="170">
        <v>1</v>
      </c>
      <c r="O63" s="170" t="str">
        <f>[2]Objects!$AH$154</f>
        <v>Redstone Block</v>
      </c>
      <c r="P63" s="170">
        <v>1</v>
      </c>
      <c r="Q63" s="183" t="str">
        <f>[2]Objects!$AE$15</f>
        <v>Copper Pipe</v>
      </c>
      <c r="R63" s="180">
        <v>1</v>
      </c>
      <c r="S63" s="170" t="str">
        <f>[2]Objects!$E$12</f>
        <v>Block of Tungsten</v>
      </c>
      <c r="T63" s="170">
        <v>1</v>
      </c>
      <c r="U63" s="170" t="str">
        <f>[2]Objects!$AH$63</f>
        <v>Furnace</v>
      </c>
      <c r="V63" s="170">
        <v>1</v>
      </c>
      <c r="W63" s="170" t="str">
        <f>[2]Objects!$E$12</f>
        <v>Block of Tungsten</v>
      </c>
      <c r="X63" s="180">
        <v>1</v>
      </c>
      <c r="AA63" s="170"/>
      <c r="AB63" s="170"/>
      <c r="AC63" s="170"/>
    </row>
    <row r="64" spans="1:29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3</v>
      </c>
      <c r="E64" s="173" t="str">
        <f>[2]Objects!$AB$7</f>
        <v>Distillation Column</v>
      </c>
      <c r="F64" s="179">
        <v>1</v>
      </c>
      <c r="G64" s="173" t="str">
        <f>[2]Objects!$AE$16</f>
        <v>Regulator</v>
      </c>
      <c r="H64" s="170">
        <v>1</v>
      </c>
      <c r="I64" s="170" t="str">
        <f>[2]Objects!$AH$156</f>
        <v>Hopper</v>
      </c>
      <c r="J64" s="170">
        <v>1</v>
      </c>
      <c r="K64" s="170"/>
      <c r="L64" s="180"/>
      <c r="M64" s="183" t="str">
        <f>[2]Objects!$AE$15</f>
        <v>Copper Pipe</v>
      </c>
      <c r="N64" s="170">
        <v>1</v>
      </c>
      <c r="O64" s="170" t="str">
        <f>[2]Objects!$AH$154</f>
        <v>Redstone Block</v>
      </c>
      <c r="P64" s="170">
        <v>1</v>
      </c>
      <c r="Q64" s="183" t="str">
        <f>[2]Objects!$AE$15</f>
        <v>Copper Pipe</v>
      </c>
      <c r="R64" s="180">
        <v>1</v>
      </c>
      <c r="S64" s="170" t="str">
        <f>[2]Objects!$E$6</f>
        <v>Block of Nickel</v>
      </c>
      <c r="T64" s="170">
        <v>1</v>
      </c>
      <c r="U64" s="170" t="str">
        <f>[2]Objects!$AH$63</f>
        <v>Furnace</v>
      </c>
      <c r="V64" s="170">
        <v>1</v>
      </c>
      <c r="W64" s="170" t="str">
        <f>[2]Objects!$E$6</f>
        <v>Block of Nickel</v>
      </c>
      <c r="X64" s="180">
        <v>1</v>
      </c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5</v>
      </c>
      <c r="E65" s="173" t="str">
        <f>[2]Objects!$AB$6</f>
        <v>Steam Cracker</v>
      </c>
      <c r="F65" s="180">
        <v>1</v>
      </c>
      <c r="G65" s="173" t="str">
        <f>[2]Objects!$AE$16</f>
        <v>Regulator</v>
      </c>
      <c r="H65" s="170">
        <v>1</v>
      </c>
      <c r="I65" s="170" t="str">
        <f>[2]Objects!$AH$156</f>
        <v>Hopper</v>
      </c>
      <c r="J65" s="170">
        <v>1</v>
      </c>
      <c r="K65" s="170" t="str">
        <f>[2]Objects!$AE$24</f>
        <v>Heat Exchanger</v>
      </c>
      <c r="L65" s="180">
        <v>1</v>
      </c>
      <c r="M65" s="170" t="str">
        <f>[2]Objects!$E$20</f>
        <v>Block of Bronze</v>
      </c>
      <c r="N65" s="170">
        <v>1</v>
      </c>
      <c r="O65" s="170" t="str">
        <f>[2]Objects!$AH$154</f>
        <v>Redstone Block</v>
      </c>
      <c r="P65" s="170">
        <v>1</v>
      </c>
      <c r="Q65" s="170" t="str">
        <f>[2]Objects!$E$20</f>
        <v>Block of Bronze</v>
      </c>
      <c r="R65" s="180">
        <v>1</v>
      </c>
      <c r="S65" s="173" t="str">
        <f>[2]Objects!$AB$8</f>
        <v>Industrial Oven</v>
      </c>
      <c r="T65" s="170">
        <v>1</v>
      </c>
      <c r="U65" s="170"/>
      <c r="V65" s="170"/>
      <c r="W65" s="170" t="str">
        <f>[2]Objects!$AB$8</f>
        <v>Industrial Oven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5</v>
      </c>
      <c r="E66" s="173" t="str">
        <f>[2]Objects!$AB$6</f>
        <v>Steam Cracker</v>
      </c>
      <c r="F66" s="180">
        <v>1</v>
      </c>
      <c r="G66" s="173" t="str">
        <f>[2]Objects!$AE$16</f>
        <v>Regulator</v>
      </c>
      <c r="H66" s="170">
        <v>1</v>
      </c>
      <c r="I66" s="170" t="str">
        <f>[2]Objects!$AH$156</f>
        <v>Hopper</v>
      </c>
      <c r="J66" s="170">
        <v>1</v>
      </c>
      <c r="K66" s="170" t="str">
        <f>[2]Objects!$AE$24</f>
        <v>Heat Exchanger</v>
      </c>
      <c r="L66" s="180">
        <v>1</v>
      </c>
      <c r="M66" s="170" t="str">
        <f>[2]Objects!$E$19</f>
        <v>Block of Brass</v>
      </c>
      <c r="N66" s="170">
        <v>1</v>
      </c>
      <c r="O66" s="170" t="str">
        <f>[2]Objects!$AH$154</f>
        <v>Redstone Block</v>
      </c>
      <c r="P66" s="170">
        <v>1</v>
      </c>
      <c r="Q66" s="170" t="str">
        <f>[2]Objects!$E$19</f>
        <v>Block of Brass</v>
      </c>
      <c r="R66" s="180">
        <v>1</v>
      </c>
      <c r="S66" s="173" t="str">
        <f>[2]Objects!$AB$8</f>
        <v>Industrial Oven</v>
      </c>
      <c r="T66" s="170">
        <v>1</v>
      </c>
      <c r="U66" s="170"/>
      <c r="V66" s="170"/>
      <c r="W66" s="170" t="str">
        <f>[2]Objects!$AB$8</f>
        <v>Industrial Oven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5</v>
      </c>
      <c r="E67" s="173" t="str">
        <f>[2]Objects!$AB$6</f>
        <v>Steam Cracker</v>
      </c>
      <c r="F67" s="180">
        <v>1</v>
      </c>
      <c r="G67" s="173" t="str">
        <f>[2]Objects!$AE$16</f>
        <v>Regulator</v>
      </c>
      <c r="H67" s="170">
        <v>1</v>
      </c>
      <c r="I67" s="170" t="str">
        <f>[2]Objects!$AH$156</f>
        <v>Hopper</v>
      </c>
      <c r="J67" s="170">
        <v>1</v>
      </c>
      <c r="K67" s="170" t="str">
        <f>[2]Objects!$AE$24</f>
        <v>Heat Exchanger</v>
      </c>
      <c r="L67" s="180">
        <v>1</v>
      </c>
      <c r="M67" s="170" t="str">
        <f>[2]Objects!$E$12</f>
        <v>Block of Tungsten</v>
      </c>
      <c r="N67" s="170">
        <v>1</v>
      </c>
      <c r="O67" s="170" t="str">
        <f>[2]Objects!$AH$154</f>
        <v>Redstone Block</v>
      </c>
      <c r="P67" s="170">
        <v>1</v>
      </c>
      <c r="Q67" s="170" t="str">
        <f>[2]Objects!$E$12</f>
        <v>Block of Tungsten</v>
      </c>
      <c r="R67" s="180">
        <v>1</v>
      </c>
      <c r="S67" s="173" t="str">
        <f>[2]Objects!$AB$8</f>
        <v>Industrial Oven</v>
      </c>
      <c r="T67" s="170">
        <v>1</v>
      </c>
      <c r="U67" s="170"/>
      <c r="V67" s="170"/>
      <c r="W67" s="170" t="str">
        <f>[2]Objects!$AB$8</f>
        <v>Industrial Oven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5</v>
      </c>
      <c r="E68" s="173" t="str">
        <f>[2]Objects!$AB$6</f>
        <v>Steam Cracker</v>
      </c>
      <c r="F68" s="180">
        <v>1</v>
      </c>
      <c r="G68" s="173" t="str">
        <f>[2]Objects!$AE$16</f>
        <v>Regulator</v>
      </c>
      <c r="H68" s="170">
        <v>1</v>
      </c>
      <c r="I68" s="170" t="str">
        <f>[2]Objects!$AH$156</f>
        <v>Hopper</v>
      </c>
      <c r="J68" s="170">
        <v>1</v>
      </c>
      <c r="K68" s="170" t="str">
        <f>[2]Objects!$AE$24</f>
        <v>Heat Exchanger</v>
      </c>
      <c r="L68" s="180">
        <v>1</v>
      </c>
      <c r="M68" s="170" t="str">
        <f>[2]Objects!$E$6</f>
        <v>Block of Nickel</v>
      </c>
      <c r="N68" s="170">
        <v>1</v>
      </c>
      <c r="O68" s="170" t="str">
        <f>[2]Objects!$AH$154</f>
        <v>Redstone Block</v>
      </c>
      <c r="P68" s="170">
        <v>1</v>
      </c>
      <c r="Q68" s="170" t="str">
        <f>[2]Objects!$E$6</f>
        <v>Block of Nickel</v>
      </c>
      <c r="R68" s="180">
        <v>1</v>
      </c>
      <c r="S68" s="173" t="str">
        <f>[2]Objects!$AB$8</f>
        <v>Industrial Oven</v>
      </c>
      <c r="T68" s="170">
        <v>1</v>
      </c>
      <c r="U68" s="170"/>
      <c r="V68" s="170"/>
      <c r="W68" s="170" t="str">
        <f>[2]Objects!$AB$8</f>
        <v>Industrial Oven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4</v>
      </c>
      <c r="E69" s="173" t="str">
        <f>[2]Objects!$AB$8</f>
        <v>Industrial Oven</v>
      </c>
      <c r="F69" s="180">
        <v>1</v>
      </c>
      <c r="G69" s="183" t="str">
        <f>[2]Objects!$AE$15</f>
        <v>Copper Pipe</v>
      </c>
      <c r="H69" s="170">
        <v>1</v>
      </c>
      <c r="I69" s="183" t="str">
        <f>[2]Objects!$AE$15</f>
        <v>Copper Pipe</v>
      </c>
      <c r="J69" s="181">
        <v>1</v>
      </c>
      <c r="K69" s="183" t="str">
        <f>[2]Objects!$AE$15</f>
        <v>Copper Pipe</v>
      </c>
      <c r="L69" s="180">
        <v>1</v>
      </c>
      <c r="M69" s="173" t="str">
        <f>[2]Objects!$J$253</f>
        <v>Cartridge (Propane)</v>
      </c>
      <c r="N69" s="181">
        <v>1</v>
      </c>
      <c r="O69" s="170" t="str">
        <f>[2]Objects!$J$133</f>
        <v>Cartridge (Ethane)</v>
      </c>
      <c r="P69" s="181">
        <v>1</v>
      </c>
      <c r="Q69" s="170" t="str">
        <f>[2]Objects!$J$195</f>
        <v>Cartridge (Methane)</v>
      </c>
      <c r="R69" s="179">
        <v>1</v>
      </c>
      <c r="S69" s="173" t="str">
        <f>[2]Objects!$AH$63</f>
        <v>Furnace</v>
      </c>
      <c r="T69" s="170">
        <v>1</v>
      </c>
      <c r="U69" s="170" t="str">
        <f>[2]Objects!$AH$63</f>
        <v>Furnace</v>
      </c>
      <c r="V69" s="170">
        <v>1</v>
      </c>
      <c r="W69" s="170" t="str">
        <f>[2]Objects!$AH$63</f>
        <v>Furnace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4</v>
      </c>
      <c r="E70" s="173" t="str">
        <f>[2]Objects!$AB$8</f>
        <v>Industrial Oven</v>
      </c>
      <c r="F70" s="180">
        <v>1</v>
      </c>
      <c r="G70" s="183" t="str">
        <f>[2]Objects!$AE$15</f>
        <v>Copper Pipe</v>
      </c>
      <c r="H70" s="170">
        <v>1</v>
      </c>
      <c r="I70" s="183" t="str">
        <f>[2]Objects!$AE$15</f>
        <v>Copper Pipe</v>
      </c>
      <c r="J70" s="181">
        <v>1</v>
      </c>
      <c r="K70" s="183" t="str">
        <f>[2]Objects!$AE$15</f>
        <v>Copper Pipe</v>
      </c>
      <c r="L70" s="180">
        <v>1</v>
      </c>
      <c r="M70" s="173" t="str">
        <f>[2]Objects!$J$253</f>
        <v>Cartridge (Propane)</v>
      </c>
      <c r="N70" s="181">
        <v>1</v>
      </c>
      <c r="O70" s="170" t="str">
        <f>[2]Objects!$J$195</f>
        <v>Cartridge (Methane)</v>
      </c>
      <c r="P70" s="181">
        <v>1</v>
      </c>
      <c r="Q70" s="170" t="str">
        <f>[2]Objects!$J$133</f>
        <v>Cartridge (Ethane)</v>
      </c>
      <c r="R70" s="179">
        <v>1</v>
      </c>
      <c r="S70" s="173" t="str">
        <f>[2]Objects!$AH$63</f>
        <v>Furnace</v>
      </c>
      <c r="T70" s="170">
        <v>1</v>
      </c>
      <c r="U70" s="170" t="str">
        <f>[2]Objects!$AH$63</f>
        <v>Furnace</v>
      </c>
      <c r="V70" s="170">
        <v>1</v>
      </c>
      <c r="W70" s="170" t="str">
        <f>[2]Objects!$AH$63</f>
        <v>Furnace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4</v>
      </c>
      <c r="E71" s="173" t="str">
        <f>[2]Objects!$AB$8</f>
        <v>Industrial Oven</v>
      </c>
      <c r="F71" s="180">
        <v>1</v>
      </c>
      <c r="G71" s="183" t="str">
        <f>[2]Objects!$AE$15</f>
        <v>Copper Pipe</v>
      </c>
      <c r="H71" s="170">
        <v>1</v>
      </c>
      <c r="I71" s="183" t="str">
        <f>[2]Objects!$AE$15</f>
        <v>Copper Pipe</v>
      </c>
      <c r="J71" s="181">
        <v>1</v>
      </c>
      <c r="K71" s="183" t="str">
        <f>[2]Objects!$AE$15</f>
        <v>Copper Pipe</v>
      </c>
      <c r="L71" s="180">
        <v>1</v>
      </c>
      <c r="M71" s="170" t="str">
        <f>[2]Objects!$J$133</f>
        <v>Cartridge (Ethane)</v>
      </c>
      <c r="N71" s="181">
        <v>1</v>
      </c>
      <c r="O71" s="170" t="str">
        <f>[2]Objects!$J$195</f>
        <v>Cartridge (Methane)</v>
      </c>
      <c r="P71" s="181">
        <v>1</v>
      </c>
      <c r="Q71" s="173" t="str">
        <f>[2]Objects!$J$253</f>
        <v>Cartridge (Propane)</v>
      </c>
      <c r="R71" s="179">
        <v>1</v>
      </c>
      <c r="S71" s="173" t="str">
        <f>[2]Objects!$AH$63</f>
        <v>Furnace</v>
      </c>
      <c r="T71" s="170">
        <v>1</v>
      </c>
      <c r="U71" s="170" t="str">
        <f>[2]Objects!$AH$63</f>
        <v>Furnace</v>
      </c>
      <c r="V71" s="170">
        <v>1</v>
      </c>
      <c r="W71" s="170" t="str">
        <f>[2]Objects!$AH$63</f>
        <v>Furnace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4</v>
      </c>
      <c r="E72" s="173" t="str">
        <f>[2]Objects!$AB$8</f>
        <v>Industrial Oven</v>
      </c>
      <c r="F72" s="180">
        <v>1</v>
      </c>
      <c r="G72" s="183" t="str">
        <f>[2]Objects!$AE$15</f>
        <v>Copper Pipe</v>
      </c>
      <c r="H72" s="170">
        <v>1</v>
      </c>
      <c r="I72" s="183" t="str">
        <f>[2]Objects!$AE$15</f>
        <v>Copper Pipe</v>
      </c>
      <c r="J72" s="181">
        <v>1</v>
      </c>
      <c r="K72" s="183" t="str">
        <f>[2]Objects!$AE$15</f>
        <v>Copper Pipe</v>
      </c>
      <c r="L72" s="180">
        <v>1</v>
      </c>
      <c r="M72" s="170" t="str">
        <f>[2]Objects!$J$133</f>
        <v>Cartridge (Ethane)</v>
      </c>
      <c r="N72" s="181">
        <v>1</v>
      </c>
      <c r="O72" s="173" t="str">
        <f>[2]Objects!$J$253</f>
        <v>Cartridge (Propane)</v>
      </c>
      <c r="P72" s="181">
        <v>1</v>
      </c>
      <c r="Q72" s="170" t="str">
        <f>[2]Objects!$J$195</f>
        <v>Cartridge (Methane)</v>
      </c>
      <c r="R72" s="179">
        <v>1</v>
      </c>
      <c r="S72" s="173" t="str">
        <f>[2]Objects!$AH$63</f>
        <v>Furnace</v>
      </c>
      <c r="T72" s="170">
        <v>1</v>
      </c>
      <c r="U72" s="170" t="str">
        <f>[2]Objects!$AH$63</f>
        <v>Furnace</v>
      </c>
      <c r="V72" s="170">
        <v>1</v>
      </c>
      <c r="W72" s="170" t="str">
        <f>[2]Objects!$AH$63</f>
        <v>Furnace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4</v>
      </c>
      <c r="E73" s="173" t="str">
        <f>[2]Objects!$AB$8</f>
        <v>Industrial Oven</v>
      </c>
      <c r="F73" s="180">
        <v>1</v>
      </c>
      <c r="G73" s="183" t="str">
        <f>[2]Objects!$AE$15</f>
        <v>Copper Pipe</v>
      </c>
      <c r="H73" s="170">
        <v>1</v>
      </c>
      <c r="I73" s="183" t="str">
        <f>[2]Objects!$AE$15</f>
        <v>Copper Pipe</v>
      </c>
      <c r="J73" s="181">
        <v>1</v>
      </c>
      <c r="K73" s="183" t="str">
        <f>[2]Objects!$AE$15</f>
        <v>Copper Pipe</v>
      </c>
      <c r="L73" s="180">
        <v>1</v>
      </c>
      <c r="M73" s="170" t="str">
        <f>[2]Objects!$J$195</f>
        <v>Cartridge (Methane)</v>
      </c>
      <c r="N73" s="181">
        <v>1</v>
      </c>
      <c r="O73" s="173" t="str">
        <f>[2]Objects!$J$253</f>
        <v>Cartridge (Propane)</v>
      </c>
      <c r="P73" s="181">
        <v>1</v>
      </c>
      <c r="Q73" s="170" t="str">
        <f>[2]Objects!$J$133</f>
        <v>Cartridge (Ethane)</v>
      </c>
      <c r="R73" s="179">
        <v>1</v>
      </c>
      <c r="S73" s="173" t="str">
        <f>[2]Objects!$AH$63</f>
        <v>Furnace</v>
      </c>
      <c r="T73" s="170">
        <v>1</v>
      </c>
      <c r="U73" s="170" t="str">
        <f>[2]Objects!$AH$63</f>
        <v>Furnace</v>
      </c>
      <c r="V73" s="170">
        <v>1</v>
      </c>
      <c r="W73" s="170" t="str">
        <f>[2]Objects!$AH$63</f>
        <v>Furnace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4</v>
      </c>
      <c r="E74" s="173" t="str">
        <f>[2]Objects!$AB$8</f>
        <v>Industrial Oven</v>
      </c>
      <c r="F74" s="180">
        <v>1</v>
      </c>
      <c r="G74" s="183" t="str">
        <f>[2]Objects!$AE$15</f>
        <v>Copper Pipe</v>
      </c>
      <c r="H74" s="170">
        <v>1</v>
      </c>
      <c r="I74" s="183" t="str">
        <f>[2]Objects!$AE$15</f>
        <v>Copper Pipe</v>
      </c>
      <c r="J74" s="181">
        <v>1</v>
      </c>
      <c r="K74" s="183" t="str">
        <f>[2]Objects!$AE$15</f>
        <v>Copper Pipe</v>
      </c>
      <c r="L74" s="180">
        <v>1</v>
      </c>
      <c r="M74" s="170" t="str">
        <f>[2]Objects!$J$195</f>
        <v>Cartridge (Methane)</v>
      </c>
      <c r="N74" s="181">
        <v>1</v>
      </c>
      <c r="O74" s="170" t="str">
        <f>[2]Objects!$J$133</f>
        <v>Cartridge (Ethane)</v>
      </c>
      <c r="P74" s="181">
        <v>1</v>
      </c>
      <c r="Q74" s="173" t="str">
        <f>[2]Objects!$J$253</f>
        <v>Cartridge (Propane)</v>
      </c>
      <c r="R74" s="179">
        <v>1</v>
      </c>
      <c r="S74" s="173" t="str">
        <f>[2]Objects!$AH$63</f>
        <v>Furnace</v>
      </c>
      <c r="T74" s="170">
        <v>1</v>
      </c>
      <c r="U74" s="170" t="str">
        <f>[2]Objects!$AH$63</f>
        <v>Furnace</v>
      </c>
      <c r="V74" s="170">
        <v>1</v>
      </c>
      <c r="W74" s="170" t="str">
        <f>[2]Objects!$AH$63</f>
        <v>Furnace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0</v>
      </c>
      <c r="D75" s="170">
        <v>8</v>
      </c>
      <c r="E75" s="173" t="str">
        <f>[2]Objects!$AB$10</f>
        <v>Chemical Processor</v>
      </c>
      <c r="F75" s="180">
        <v>1</v>
      </c>
      <c r="G75" s="173" t="str">
        <f>[2]Objects!$AE$16</f>
        <v>Regulator</v>
      </c>
      <c r="H75" s="170">
        <v>1</v>
      </c>
      <c r="I75" s="170" t="str">
        <f>[2]Objects!$AH$156</f>
        <v>Hopper</v>
      </c>
      <c r="J75" s="170">
        <v>1</v>
      </c>
      <c r="K75" s="170"/>
      <c r="L75" s="180"/>
      <c r="M75" s="173" t="str">
        <f>[2]Objects!$K$123</f>
        <v>Drum (Diesel)</v>
      </c>
      <c r="N75" s="170">
        <v>1</v>
      </c>
      <c r="O75" s="170" t="str">
        <f>[2]Objects!$AH$154</f>
        <v>Redstone Block</v>
      </c>
      <c r="P75" s="170">
        <v>1</v>
      </c>
      <c r="Q75" s="170" t="str">
        <f>[2]Objects!$J$290</f>
        <v>Cartridge (Sweet Propane Fuel)</v>
      </c>
      <c r="R75" s="180">
        <v>1</v>
      </c>
      <c r="S75" s="170" t="str">
        <f>[2]Objects!$E$12</f>
        <v>Block of Tungsten</v>
      </c>
      <c r="T75" s="170">
        <v>1</v>
      </c>
      <c r="U75" s="170" t="str">
        <f>[2]Objects!$AH$63</f>
        <v>Furnace</v>
      </c>
      <c r="V75" s="170">
        <v>1</v>
      </c>
      <c r="W75" s="170" t="str">
        <f>[2]Objects!$E$12</f>
        <v>Block of Tungsten</v>
      </c>
      <c r="X75" s="180">
        <v>1</v>
      </c>
      <c r="Y75" s="180"/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0</v>
      </c>
      <c r="D76" s="170">
        <v>8</v>
      </c>
      <c r="E76" s="173" t="str">
        <f>[2]Objects!$AB$10</f>
        <v>Chemical Processor</v>
      </c>
      <c r="F76" s="180">
        <v>1</v>
      </c>
      <c r="G76" s="173" t="str">
        <f>[2]Objects!$AE$16</f>
        <v>Regulator</v>
      </c>
      <c r="H76" s="170">
        <v>1</v>
      </c>
      <c r="I76" s="170" t="str">
        <f>[2]Objects!$AH$156</f>
        <v>Hopper</v>
      </c>
      <c r="J76" s="170">
        <v>1</v>
      </c>
      <c r="K76" s="170"/>
      <c r="L76" s="180"/>
      <c r="M76" s="170" t="str">
        <f>[2]Objects!$J$290</f>
        <v>Cartridge (Sweet Propane Fuel)</v>
      </c>
      <c r="N76" s="170">
        <v>1</v>
      </c>
      <c r="O76" s="170" t="str">
        <f>[2]Objects!$AH$154</f>
        <v>Redstone Block</v>
      </c>
      <c r="P76" s="170">
        <v>1</v>
      </c>
      <c r="Q76" s="173" t="str">
        <f>[2]Objects!$K$123</f>
        <v>Drum (Diesel)</v>
      </c>
      <c r="R76" s="180">
        <v>1</v>
      </c>
      <c r="S76" s="170" t="str">
        <f>[2]Objects!$E$12</f>
        <v>Block of Tungsten</v>
      </c>
      <c r="T76" s="170">
        <v>1</v>
      </c>
      <c r="U76" s="170" t="str">
        <f>[2]Objects!$AH$63</f>
        <v>Furnace</v>
      </c>
      <c r="V76" s="170">
        <v>1</v>
      </c>
      <c r="W76" s="170" t="str">
        <f>[2]Objects!$E$12</f>
        <v>Block of Tungsten</v>
      </c>
      <c r="X76" s="180">
        <v>1</v>
      </c>
      <c r="Y76" s="180"/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0</v>
      </c>
      <c r="D77" s="170">
        <v>8</v>
      </c>
      <c r="E77" s="173" t="str">
        <f>[2]Objects!$AB$10</f>
        <v>Chemical Processor</v>
      </c>
      <c r="F77" s="180">
        <v>1</v>
      </c>
      <c r="G77" s="173" t="str">
        <f>[2]Objects!$AE$16</f>
        <v>Regulator</v>
      </c>
      <c r="H77" s="170">
        <v>1</v>
      </c>
      <c r="I77" s="170" t="str">
        <f>[2]Objects!$AH$156</f>
        <v>Hopper</v>
      </c>
      <c r="J77" s="170">
        <v>1</v>
      </c>
      <c r="K77" s="170"/>
      <c r="L77" s="180"/>
      <c r="M77" s="173" t="str">
        <f>[2]Objects!$K$123</f>
        <v>Drum (Diesel)</v>
      </c>
      <c r="N77" s="170">
        <v>1</v>
      </c>
      <c r="O77" s="170" t="str">
        <f>[2]Objects!$AH$154</f>
        <v>Redstone Block</v>
      </c>
      <c r="P77" s="170">
        <v>1</v>
      </c>
      <c r="Q77" s="170" t="str">
        <f>[2]Objects!$J$290</f>
        <v>Cartridge (Sweet Propane Fuel)</v>
      </c>
      <c r="R77" s="180">
        <v>1</v>
      </c>
      <c r="S77" s="170" t="str">
        <f>[2]Objects!$E$6</f>
        <v>Block of Nickel</v>
      </c>
      <c r="T77" s="170">
        <v>1</v>
      </c>
      <c r="U77" s="170" t="str">
        <f>[2]Objects!$AH$63</f>
        <v>Furnace</v>
      </c>
      <c r="V77" s="170">
        <v>1</v>
      </c>
      <c r="W77" s="170" t="str">
        <f>[2]Objects!$E$6</f>
        <v>Block of Nickel</v>
      </c>
      <c r="X77" s="180">
        <v>1</v>
      </c>
      <c r="Y77" s="180"/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0</v>
      </c>
      <c r="D78" s="170">
        <v>8</v>
      </c>
      <c r="E78" s="173" t="str">
        <f>[2]Objects!$AB$10</f>
        <v>Chemical Processor</v>
      </c>
      <c r="F78" s="180">
        <v>1</v>
      </c>
      <c r="G78" s="173" t="str">
        <f>[2]Objects!$AE$16</f>
        <v>Regulator</v>
      </c>
      <c r="H78" s="170">
        <v>1</v>
      </c>
      <c r="I78" s="170" t="str">
        <f>[2]Objects!$AH$156</f>
        <v>Hopper</v>
      </c>
      <c r="J78" s="170">
        <v>1</v>
      </c>
      <c r="K78" s="170"/>
      <c r="L78" s="180"/>
      <c r="M78" s="170" t="str">
        <f>[2]Objects!$J$290</f>
        <v>Cartridge (Sweet Propane Fuel)</v>
      </c>
      <c r="N78" s="170">
        <v>1</v>
      </c>
      <c r="O78" s="170" t="str">
        <f>[2]Objects!$AH$154</f>
        <v>Redstone Block</v>
      </c>
      <c r="P78" s="170">
        <v>1</v>
      </c>
      <c r="Q78" s="173" t="str">
        <f>[2]Objects!$K$123</f>
        <v>Drum (Diesel)</v>
      </c>
      <c r="R78" s="180">
        <v>1</v>
      </c>
      <c r="S78" s="170" t="str">
        <f>[2]Objects!$E$6</f>
        <v>Block of Nickel</v>
      </c>
      <c r="T78" s="170">
        <v>1</v>
      </c>
      <c r="U78" s="170" t="str">
        <f>[2]Objects!$AH$63</f>
        <v>Furnace</v>
      </c>
      <c r="V78" s="170">
        <v>1</v>
      </c>
      <c r="W78" s="170" t="str">
        <f>[2]Objects!$E$6</f>
        <v>Block of Nickel</v>
      </c>
      <c r="X78" s="180">
        <v>1</v>
      </c>
      <c r="Y78" s="180"/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0</v>
      </c>
      <c r="D79" s="170">
        <v>8</v>
      </c>
      <c r="E79" s="173" t="str">
        <f>[2]Objects!$AB$10</f>
        <v>Chemical Processor</v>
      </c>
      <c r="F79" s="180">
        <v>1</v>
      </c>
      <c r="G79" s="173" t="str">
        <f>[2]Objects!$AE$16</f>
        <v>Regulator</v>
      </c>
      <c r="H79" s="170">
        <v>1</v>
      </c>
      <c r="I79" s="170" t="str">
        <f>[2]Objects!$AH$156</f>
        <v>Hopper</v>
      </c>
      <c r="J79" s="170">
        <v>1</v>
      </c>
      <c r="K79" s="170"/>
      <c r="L79" s="180"/>
      <c r="M79" s="173" t="str">
        <f>[2]Objects!$K$123</f>
        <v>Drum (Diesel)</v>
      </c>
      <c r="N79" s="170">
        <v>1</v>
      </c>
      <c r="O79" s="170" t="str">
        <f>[2]Objects!$AH$154</f>
        <v>Redstone Block</v>
      </c>
      <c r="P79" s="170">
        <v>1</v>
      </c>
      <c r="Q79" s="170" t="str">
        <f>[2]Objects!$J$290</f>
        <v>Cartridge (Sweet Propane Fuel)</v>
      </c>
      <c r="R79" s="180">
        <v>1</v>
      </c>
      <c r="S79" s="170" t="str">
        <f>[2]Objects!$E$20</f>
        <v>Block of Bronze</v>
      </c>
      <c r="T79" s="170">
        <v>1</v>
      </c>
      <c r="U79" s="170" t="str">
        <f>[2]Objects!$AH$63</f>
        <v>Furnace</v>
      </c>
      <c r="V79" s="170">
        <v>1</v>
      </c>
      <c r="W79" s="170" t="str">
        <f>[2]Objects!$E$20</f>
        <v>Block of Bronze</v>
      </c>
      <c r="X79" s="180">
        <v>1</v>
      </c>
      <c r="Y79" s="180"/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0</v>
      </c>
      <c r="D80" s="170">
        <v>8</v>
      </c>
      <c r="E80" s="173" t="str">
        <f>[2]Objects!$AB$10</f>
        <v>Chemical Processor</v>
      </c>
      <c r="F80" s="180">
        <v>1</v>
      </c>
      <c r="G80" s="173" t="str">
        <f>[2]Objects!$AE$16</f>
        <v>Regulator</v>
      </c>
      <c r="H80" s="170">
        <v>1</v>
      </c>
      <c r="I80" s="170" t="str">
        <f>[2]Objects!$AH$156</f>
        <v>Hopper</v>
      </c>
      <c r="J80" s="170">
        <v>1</v>
      </c>
      <c r="K80" s="170"/>
      <c r="L80" s="180"/>
      <c r="M80" s="170" t="str">
        <f>[2]Objects!$J$290</f>
        <v>Cartridge (Sweet Propane Fuel)</v>
      </c>
      <c r="N80" s="170">
        <v>1</v>
      </c>
      <c r="O80" s="170" t="str">
        <f>[2]Objects!$AH$154</f>
        <v>Redstone Block</v>
      </c>
      <c r="P80" s="170">
        <v>1</v>
      </c>
      <c r="Q80" s="173" t="str">
        <f>[2]Objects!$K$123</f>
        <v>Drum (Diesel)</v>
      </c>
      <c r="R80" s="180">
        <v>1</v>
      </c>
      <c r="S80" s="170" t="str">
        <f>[2]Objects!$E$20</f>
        <v>Block of Bronze</v>
      </c>
      <c r="T80" s="170">
        <v>1</v>
      </c>
      <c r="U80" s="170" t="str">
        <f>[2]Objects!$AH$63</f>
        <v>Furnace</v>
      </c>
      <c r="V80" s="170">
        <v>1</v>
      </c>
      <c r="W80" s="170" t="str">
        <f>[2]Objects!$E$20</f>
        <v>Block of Bronze</v>
      </c>
      <c r="X80" s="180">
        <v>1</v>
      </c>
      <c r="Y80" s="180"/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0</v>
      </c>
      <c r="D81" s="170">
        <v>8</v>
      </c>
      <c r="E81" s="173" t="str">
        <f>[2]Objects!$AB$10</f>
        <v>Chemical Processor</v>
      </c>
      <c r="F81" s="180">
        <v>1</v>
      </c>
      <c r="G81" s="173" t="str">
        <f>[2]Objects!$AE$16</f>
        <v>Regulator</v>
      </c>
      <c r="H81" s="170">
        <v>1</v>
      </c>
      <c r="I81" s="170" t="str">
        <f>[2]Objects!$AH$156</f>
        <v>Hopper</v>
      </c>
      <c r="J81" s="170">
        <v>1</v>
      </c>
      <c r="K81" s="170"/>
      <c r="L81" s="180"/>
      <c r="M81" s="173" t="str">
        <f>[2]Objects!$K$123</f>
        <v>Drum (Diesel)</v>
      </c>
      <c r="N81" s="170">
        <v>1</v>
      </c>
      <c r="O81" s="170" t="str">
        <f>[2]Objects!$AH$154</f>
        <v>Redstone Block</v>
      </c>
      <c r="P81" s="170">
        <v>1</v>
      </c>
      <c r="Q81" s="170" t="str">
        <f>[2]Objects!$J$290</f>
        <v>Cartridge (Sweet Propane Fuel)</v>
      </c>
      <c r="R81" s="180">
        <v>1</v>
      </c>
      <c r="S81" s="170" t="str">
        <f>[2]Objects!$E$19</f>
        <v>Block of Brass</v>
      </c>
      <c r="T81" s="170">
        <v>1</v>
      </c>
      <c r="U81" s="170" t="str">
        <f>[2]Objects!$AH$63</f>
        <v>Furnace</v>
      </c>
      <c r="V81" s="170">
        <v>1</v>
      </c>
      <c r="W81" s="170" t="str">
        <f>[2]Objects!$E$19</f>
        <v>Block of Brass</v>
      </c>
      <c r="X81" s="180">
        <v>1</v>
      </c>
      <c r="Y81" s="180"/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0</v>
      </c>
      <c r="D82" s="170">
        <v>8</v>
      </c>
      <c r="E82" s="173" t="str">
        <f>[2]Objects!$AB$10</f>
        <v>Chemical Processor</v>
      </c>
      <c r="F82" s="180">
        <v>1</v>
      </c>
      <c r="G82" s="173" t="str">
        <f>[2]Objects!$AE$16</f>
        <v>Regulator</v>
      </c>
      <c r="H82" s="170">
        <v>1</v>
      </c>
      <c r="I82" s="170" t="str">
        <f>[2]Objects!$AH$156</f>
        <v>Hopper</v>
      </c>
      <c r="J82" s="170">
        <v>1</v>
      </c>
      <c r="K82" s="170"/>
      <c r="L82" s="180"/>
      <c r="M82" s="170" t="str">
        <f>[2]Objects!$J$290</f>
        <v>Cartridge (Sweet Propane Fuel)</v>
      </c>
      <c r="N82" s="170">
        <v>1</v>
      </c>
      <c r="O82" s="170" t="str">
        <f>[2]Objects!$AH$154</f>
        <v>Redstone Block</v>
      </c>
      <c r="P82" s="170">
        <v>1</v>
      </c>
      <c r="Q82" s="173" t="str">
        <f>[2]Objects!$K$123</f>
        <v>Drum (Diesel)</v>
      </c>
      <c r="R82" s="180">
        <v>1</v>
      </c>
      <c r="S82" s="170" t="str">
        <f>[2]Objects!$E$19</f>
        <v>Block of Brass</v>
      </c>
      <c r="T82" s="170">
        <v>1</v>
      </c>
      <c r="U82" s="170" t="str">
        <f>[2]Objects!$AH$63</f>
        <v>Furnace</v>
      </c>
      <c r="V82" s="170">
        <v>1</v>
      </c>
      <c r="W82" s="170" t="str">
        <f>[2]Objects!$E$19</f>
        <v>Block of Brass</v>
      </c>
      <c r="X82" s="180">
        <v>1</v>
      </c>
      <c r="Y82" s="180"/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0</v>
      </c>
      <c r="D83" s="170">
        <v>9</v>
      </c>
      <c r="E83" s="173" t="str">
        <f>[2]Objects!$AE$12</f>
        <v>Structural Truss</v>
      </c>
      <c r="F83" s="180">
        <v>1</v>
      </c>
      <c r="G83" s="170" t="str">
        <f>[2]Objects!$D$19</f>
        <v>Brass Ingot</v>
      </c>
      <c r="H83" s="170">
        <v>1</v>
      </c>
      <c r="I83" s="170"/>
      <c r="J83" s="170"/>
      <c r="K83" s="170" t="str">
        <f>G83</f>
        <v>Brass Ingot</v>
      </c>
      <c r="L83" s="170">
        <v>1</v>
      </c>
      <c r="M83" s="170"/>
      <c r="N83" s="170"/>
      <c r="O83" s="170" t="str">
        <f>G83</f>
        <v>Brass Ingot</v>
      </c>
      <c r="P83" s="170">
        <v>1</v>
      </c>
      <c r="Q83" s="170"/>
      <c r="R83" s="170"/>
      <c r="S83" s="170" t="str">
        <f>G83</f>
        <v>Brass Ingot</v>
      </c>
      <c r="T83" s="170">
        <v>1</v>
      </c>
      <c r="U83" s="170"/>
      <c r="V83" s="170"/>
      <c r="W83" s="170" t="str">
        <f>G83</f>
        <v>Brass Ingot</v>
      </c>
      <c r="X83" s="180">
        <v>1</v>
      </c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0</v>
      </c>
      <c r="D84" s="170">
        <v>9</v>
      </c>
      <c r="E84" s="173" t="str">
        <f>[2]Objects!$AE$12</f>
        <v>Structural Truss</v>
      </c>
      <c r="F84" s="180">
        <v>1</v>
      </c>
      <c r="G84" s="170" t="str">
        <f>[2]Objects!$D$20</f>
        <v>Bronze Ingot</v>
      </c>
      <c r="H84" s="170">
        <v>1</v>
      </c>
      <c r="I84" s="170"/>
      <c r="J84" s="170"/>
      <c r="K84" s="170" t="str">
        <f>G84</f>
        <v>Bronze Ingot</v>
      </c>
      <c r="L84" s="170">
        <v>1</v>
      </c>
      <c r="M84" s="170"/>
      <c r="N84" s="170"/>
      <c r="O84" s="170" t="str">
        <f>G84</f>
        <v>Bronze Ingot</v>
      </c>
      <c r="P84" s="170">
        <v>1</v>
      </c>
      <c r="Q84" s="170"/>
      <c r="R84" s="170"/>
      <c r="S84" s="170" t="str">
        <f>G84</f>
        <v>Bronze Ingot</v>
      </c>
      <c r="T84" s="170">
        <v>1</v>
      </c>
      <c r="U84" s="170"/>
      <c r="V84" s="170"/>
      <c r="W84" s="170" t="str">
        <f>G84</f>
        <v>Bronze Ingot</v>
      </c>
      <c r="X84" s="180">
        <v>1</v>
      </c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0</v>
      </c>
      <c r="D85" s="170">
        <v>9</v>
      </c>
      <c r="E85" s="173" t="str">
        <f>[2]Objects!$AE$12</f>
        <v>Structural Truss</v>
      </c>
      <c r="F85" s="180">
        <v>1</v>
      </c>
      <c r="G85" s="170" t="str">
        <f>[2]Objects!$D$3</f>
        <v>Titanium Ingot</v>
      </c>
      <c r="H85" s="170">
        <v>1</v>
      </c>
      <c r="I85" s="170"/>
      <c r="J85" s="170"/>
      <c r="K85" s="170" t="str">
        <f>G85</f>
        <v>Titanium Ingot</v>
      </c>
      <c r="L85" s="170">
        <v>1</v>
      </c>
      <c r="M85" s="170"/>
      <c r="N85" s="170"/>
      <c r="O85" s="170" t="str">
        <f>G85</f>
        <v>Titanium Ingot</v>
      </c>
      <c r="P85" s="170">
        <v>1</v>
      </c>
      <c r="Q85" s="170"/>
      <c r="R85" s="170"/>
      <c r="S85" s="170" t="str">
        <f>G85</f>
        <v>Titanium Ingot</v>
      </c>
      <c r="T85" s="170">
        <v>1</v>
      </c>
      <c r="U85" s="170"/>
      <c r="V85" s="170"/>
      <c r="W85" s="170" t="str">
        <f>G85</f>
        <v>Titanium Ingot</v>
      </c>
      <c r="X85" s="180">
        <v>1</v>
      </c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0</v>
      </c>
      <c r="D86" s="170">
        <v>9</v>
      </c>
      <c r="E86" s="173" t="str">
        <f>[2]Objects!$AE$12</f>
        <v>Structural Truss</v>
      </c>
      <c r="F86" s="180">
        <v>1</v>
      </c>
      <c r="G86" s="170" t="str">
        <f>[2]Objects!$D$9</f>
        <v>Palladium Ingot</v>
      </c>
      <c r="H86" s="170">
        <v>1</v>
      </c>
      <c r="I86" s="170"/>
      <c r="J86" s="170"/>
      <c r="K86" s="170" t="str">
        <f>G86</f>
        <v>Palladium Ingot</v>
      </c>
      <c r="L86" s="170">
        <v>1</v>
      </c>
      <c r="M86" s="170"/>
      <c r="N86" s="170"/>
      <c r="O86" s="170" t="str">
        <f>G86</f>
        <v>Palladium Ingot</v>
      </c>
      <c r="P86" s="170">
        <v>1</v>
      </c>
      <c r="Q86" s="170"/>
      <c r="R86" s="170"/>
      <c r="S86" s="170" t="str">
        <f>G86</f>
        <v>Palladium Ingot</v>
      </c>
      <c r="T86" s="170">
        <v>1</v>
      </c>
      <c r="U86" s="170"/>
      <c r="V86" s="170"/>
      <c r="W86" s="170" t="str">
        <f>G86</f>
        <v>Palladium Ingot</v>
      </c>
      <c r="X86" s="180">
        <v>1</v>
      </c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0</v>
      </c>
      <c r="D87" s="170">
        <v>9</v>
      </c>
      <c r="E87" s="173" t="str">
        <f>[2]Objects!$AE$12</f>
        <v>Structural Truss</v>
      </c>
      <c r="F87" s="180">
        <v>1</v>
      </c>
      <c r="G87" s="170" t="str">
        <f>[2]Objects!$D$13</f>
        <v>Platinum Ingot</v>
      </c>
      <c r="H87" s="170">
        <v>1</v>
      </c>
      <c r="I87" s="170"/>
      <c r="J87" s="170"/>
      <c r="K87" s="170" t="str">
        <f>G87</f>
        <v>Platinum Ingot</v>
      </c>
      <c r="L87" s="170">
        <v>1</v>
      </c>
      <c r="M87" s="170"/>
      <c r="N87" s="170"/>
      <c r="O87" s="170" t="str">
        <f>G87</f>
        <v>Platinum Ingot</v>
      </c>
      <c r="P87" s="170">
        <v>1</v>
      </c>
      <c r="Q87" s="170"/>
      <c r="R87" s="170"/>
      <c r="S87" s="170" t="str">
        <f>G87</f>
        <v>Platinum Ingot</v>
      </c>
      <c r="T87" s="170">
        <v>1</v>
      </c>
      <c r="U87" s="170"/>
      <c r="V87" s="170"/>
      <c r="W87" s="170" t="str">
        <f>G87</f>
        <v>Platinum Ingot</v>
      </c>
      <c r="X87" s="180">
        <v>1</v>
      </c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0</v>
      </c>
      <c r="D88" s="170">
        <v>6</v>
      </c>
      <c r="E88" s="173" t="str">
        <f>[2]Objects!$AB$15</f>
        <v>Merox Treatment Unit</v>
      </c>
      <c r="F88" s="180">
        <v>1</v>
      </c>
      <c r="G88" s="170" t="str">
        <f>[2]Objects!$AE$16</f>
        <v>Regulator</v>
      </c>
      <c r="H88" s="170">
        <v>1</v>
      </c>
      <c r="I88" s="170" t="str">
        <f>[2]Objects!$AH$156</f>
        <v>Hopper</v>
      </c>
      <c r="J88" s="170">
        <v>1</v>
      </c>
      <c r="K88" s="170" t="str">
        <f>[2]Objects!$O$2</f>
        <v>Canister (Hydrogen)</v>
      </c>
      <c r="L88" s="170">
        <v>1</v>
      </c>
      <c r="M88" s="170" t="str">
        <f>[2]Objects!$V$84</f>
        <v>Block (PolyPropylene)</v>
      </c>
      <c r="N88" s="170">
        <v>1</v>
      </c>
      <c r="O88" s="170" t="str">
        <f>[2]Objects!$AH$154</f>
        <v>Redstone Block</v>
      </c>
      <c r="P88" s="170">
        <v>1</v>
      </c>
      <c r="Q88" s="170" t="str">
        <f>[2]Objects!$V$84</f>
        <v>Block (PolyPropylene)</v>
      </c>
      <c r="R88" s="170">
        <v>1</v>
      </c>
      <c r="S88" s="170" t="str">
        <f>[2]Objects!$E$19</f>
        <v>Block of Brass</v>
      </c>
      <c r="T88" s="170">
        <v>1</v>
      </c>
      <c r="U88" s="170" t="str">
        <f>[2]Objects!$AH$63</f>
        <v>Furnace</v>
      </c>
      <c r="V88" s="170">
        <v>1</v>
      </c>
      <c r="W88" s="170" t="str">
        <f>[2]Objects!$E$19</f>
        <v>Block of Brass</v>
      </c>
      <c r="X88" s="180">
        <v>1</v>
      </c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0</v>
      </c>
      <c r="D89" s="170">
        <v>6</v>
      </c>
      <c r="E89" s="173" t="str">
        <f>[2]Objects!$AB$15</f>
        <v>Merox Treatment Unit</v>
      </c>
      <c r="F89" s="180">
        <v>1</v>
      </c>
      <c r="G89" s="173" t="str">
        <f>[2]Objects!$AE$16</f>
        <v>Regulator</v>
      </c>
      <c r="H89" s="170">
        <v>1</v>
      </c>
      <c r="I89" s="170" t="str">
        <f>[2]Objects!$AH$156</f>
        <v>Hopper</v>
      </c>
      <c r="J89" s="170">
        <v>1</v>
      </c>
      <c r="K89" s="170" t="str">
        <f>[2]Objects!$O$2</f>
        <v>Canister (Hydrogen)</v>
      </c>
      <c r="L89" s="180">
        <v>1</v>
      </c>
      <c r="M89" s="173" t="str">
        <f>[2]Objects!$V$84</f>
        <v>Block (PolyPropylene)</v>
      </c>
      <c r="N89" s="170">
        <v>1</v>
      </c>
      <c r="O89" s="170" t="str">
        <f>[2]Objects!$AH$154</f>
        <v>Redstone Block</v>
      </c>
      <c r="P89" s="170">
        <v>1</v>
      </c>
      <c r="Q89" s="170" t="str">
        <f>[2]Objects!$V$84</f>
        <v>Block (PolyPropylene)</v>
      </c>
      <c r="R89" s="180">
        <v>1</v>
      </c>
      <c r="S89" s="170" t="str">
        <f>[2]Objects!$E$20</f>
        <v>Block of Bronze</v>
      </c>
      <c r="T89" s="170">
        <v>1</v>
      </c>
      <c r="U89" s="170" t="str">
        <f>[2]Objects!$AH$63</f>
        <v>Furnace</v>
      </c>
      <c r="V89" s="170">
        <v>1</v>
      </c>
      <c r="W89" s="170" t="str">
        <f>[2]Objects!$E$20</f>
        <v>Block of Bronze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0</v>
      </c>
      <c r="D90" s="170">
        <v>6</v>
      </c>
      <c r="E90" s="173" t="str">
        <f>[2]Objects!$AB$15</f>
        <v>Merox Treatment Unit</v>
      </c>
      <c r="F90" s="180">
        <v>1</v>
      </c>
      <c r="G90" s="173" t="str">
        <f>[2]Objects!$AE$16</f>
        <v>Regulator</v>
      </c>
      <c r="H90" s="170">
        <v>1</v>
      </c>
      <c r="I90" s="170" t="str">
        <f>[2]Objects!$AH$156</f>
        <v>Hopper</v>
      </c>
      <c r="J90" s="170">
        <v>1</v>
      </c>
      <c r="K90" s="170" t="str">
        <f>[2]Objects!$O$2</f>
        <v>Canister (Hydrogen)</v>
      </c>
      <c r="L90" s="180">
        <v>1</v>
      </c>
      <c r="M90" s="173" t="str">
        <f>[2]Objects!$V$84</f>
        <v>Block (PolyPropylene)</v>
      </c>
      <c r="N90" s="170">
        <v>1</v>
      </c>
      <c r="O90" s="170" t="str">
        <f>[2]Objects!$AH$154</f>
        <v>Redstone Block</v>
      </c>
      <c r="P90" s="170">
        <v>1</v>
      </c>
      <c r="Q90" s="170" t="str">
        <f>[2]Objects!$V$84</f>
        <v>Block (PolyPropylene)</v>
      </c>
      <c r="R90" s="180">
        <v>1</v>
      </c>
      <c r="S90" s="170" t="str">
        <f>[2]Objects!$E$6</f>
        <v>Block of Nickel</v>
      </c>
      <c r="T90" s="170">
        <v>1</v>
      </c>
      <c r="U90" s="170" t="str">
        <f>[2]Objects!$AH$63</f>
        <v>Furnace</v>
      </c>
      <c r="V90" s="170">
        <v>1</v>
      </c>
      <c r="W90" s="170" t="str">
        <f>[2]Objects!$E$6</f>
        <v>Block of Nickel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0</v>
      </c>
      <c r="D91" s="170">
        <v>6</v>
      </c>
      <c r="E91" s="173" t="str">
        <f>[2]Objects!$AB$15</f>
        <v>Merox Treatment Unit</v>
      </c>
      <c r="F91" s="180">
        <v>1</v>
      </c>
      <c r="G91" s="173" t="str">
        <f>[2]Objects!$AE$16</f>
        <v>Regulator</v>
      </c>
      <c r="H91" s="170">
        <v>1</v>
      </c>
      <c r="I91" s="170" t="str">
        <f>[2]Objects!$AH$156</f>
        <v>Hopper</v>
      </c>
      <c r="J91" s="170">
        <v>1</v>
      </c>
      <c r="K91" s="170" t="str">
        <f>[2]Objects!$O$2</f>
        <v>Canister (Hydrogen)</v>
      </c>
      <c r="L91" s="180">
        <v>1</v>
      </c>
      <c r="M91" s="173" t="str">
        <f>[2]Objects!$V$84</f>
        <v>Block (PolyPropylene)</v>
      </c>
      <c r="N91" s="170">
        <v>1</v>
      </c>
      <c r="O91" s="170" t="str">
        <f>[2]Objects!$AH$154</f>
        <v>Redstone Block</v>
      </c>
      <c r="P91" s="170">
        <v>1</v>
      </c>
      <c r="Q91" s="170" t="str">
        <f>[2]Objects!$V$84</f>
        <v>Block (PolyPropylene)</v>
      </c>
      <c r="R91" s="180">
        <v>1</v>
      </c>
      <c r="S91" s="170" t="str">
        <f>[2]Objects!$E$12</f>
        <v>Block of Tungsten</v>
      </c>
      <c r="T91" s="170">
        <v>1</v>
      </c>
      <c r="U91" s="170" t="str">
        <f>[2]Objects!$AH$63</f>
        <v>Furnace</v>
      </c>
      <c r="V91" s="170">
        <v>1</v>
      </c>
      <c r="W91" s="170" t="str">
        <f>[2]Objects!$E$12</f>
        <v>Block of Tungsten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0</v>
      </c>
      <c r="D92" s="170">
        <v>6</v>
      </c>
      <c r="E92" s="173" t="str">
        <f>[2]Objects!$AB$17</f>
        <v>Condenser</v>
      </c>
      <c r="F92" s="180">
        <v>1</v>
      </c>
      <c r="G92" s="173" t="str">
        <f>[2]Objects!$AH$3</f>
        <v>Stone</v>
      </c>
      <c r="H92" s="170">
        <v>1</v>
      </c>
      <c r="I92" s="173" t="str">
        <f>[2]Objects!$AE$20</f>
        <v>Separation Membrane</v>
      </c>
      <c r="J92" s="170">
        <v>1</v>
      </c>
      <c r="K92" s="173" t="str">
        <f>[2]Objects!$AH$3</f>
        <v>Stone</v>
      </c>
      <c r="L92" s="180">
        <v>1</v>
      </c>
      <c r="M92" s="173" t="str">
        <f>[2]Objects!$AH$3</f>
        <v>Stone</v>
      </c>
      <c r="N92" s="170">
        <v>1</v>
      </c>
      <c r="O92" s="170" t="str">
        <f>[2]Objects!$AH$154</f>
        <v>Redstone Block</v>
      </c>
      <c r="P92" s="170">
        <v>1</v>
      </c>
      <c r="Q92" s="173" t="str">
        <f>[2]Objects!$AH$3</f>
        <v>Stone</v>
      </c>
      <c r="R92" s="180">
        <v>1</v>
      </c>
      <c r="S92" s="173" t="str">
        <f>[2]Objects!$AH$3</f>
        <v>Stone</v>
      </c>
      <c r="T92" s="170">
        <v>1</v>
      </c>
      <c r="U92" s="173" t="str">
        <f>[2]Objects!$AH$3</f>
        <v>Stone</v>
      </c>
      <c r="V92" s="170">
        <v>1</v>
      </c>
      <c r="W92" s="173" t="str">
        <f>[2]Objects!$AH$3</f>
        <v>Stone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0</v>
      </c>
      <c r="D93" s="170">
        <v>6</v>
      </c>
      <c r="E93" s="173" t="str">
        <f>[2]Objects!$AE$20</f>
        <v>Separation Membrane</v>
      </c>
      <c r="F93" s="180">
        <v>1</v>
      </c>
      <c r="G93" s="173" t="str">
        <f>[2]Objects!$AE$18</f>
        <v>Membrane X</v>
      </c>
      <c r="H93" s="170">
        <v>1</v>
      </c>
      <c r="I93" s="173" t="str">
        <f>[2]Objects!$AE$19</f>
        <v>Membrane O</v>
      </c>
      <c r="J93" s="170">
        <v>1</v>
      </c>
      <c r="K93" s="173" t="str">
        <f>[2]Objects!$AE$18</f>
        <v>Membrane X</v>
      </c>
      <c r="L93" s="180">
        <v>1</v>
      </c>
      <c r="M93" s="173" t="str">
        <f>[2]Objects!$AE$19</f>
        <v>Membrane O</v>
      </c>
      <c r="N93" s="170">
        <v>1</v>
      </c>
      <c r="O93" s="173" t="str">
        <f>[2]Objects!$AE$18</f>
        <v>Membrane X</v>
      </c>
      <c r="P93" s="170">
        <v>1</v>
      </c>
      <c r="Q93" s="173" t="str">
        <f>[2]Objects!$AE$19</f>
        <v>Membrane O</v>
      </c>
      <c r="R93" s="180">
        <v>1</v>
      </c>
      <c r="S93" s="173" t="str">
        <f>[2]Objects!$AE$18</f>
        <v>Membrane X</v>
      </c>
      <c r="T93" s="170">
        <v>1</v>
      </c>
      <c r="U93" s="173" t="str">
        <f>[2]Objects!$AE$19</f>
        <v>Membrane O</v>
      </c>
      <c r="V93" s="170">
        <v>1</v>
      </c>
      <c r="W93" s="173" t="str">
        <f>[2]Objects!$AE$18</f>
        <v>Membrane X</v>
      </c>
      <c r="X93" s="180">
        <v>1</v>
      </c>
      <c r="AA93" s="170"/>
      <c r="AB93" s="170"/>
      <c r="AC93" s="170"/>
    </row>
    <row r="94" spans="1:29" ht="15" customHeight="1" x14ac:dyDescent="0.25">
      <c r="A94" s="88" t="str">
        <f>[1]Enums!$A$94</f>
        <v>1.0.0</v>
      </c>
      <c r="B94" s="170" t="b">
        <v>1</v>
      </c>
      <c r="C94" s="170" t="b">
        <v>1</v>
      </c>
      <c r="D94" s="170">
        <v>3</v>
      </c>
      <c r="E94" t="str">
        <f>[2]Objects!$F$2</f>
        <v>Platinum Catalyst</v>
      </c>
      <c r="F94">
        <v>4</v>
      </c>
      <c r="G94" t="str">
        <f>[2]Objects!$D$13</f>
        <v>Platinum Ingot</v>
      </c>
      <c r="H94">
        <v>1</v>
      </c>
      <c r="I94" s="170"/>
      <c r="J94" s="170"/>
      <c r="K94" s="170"/>
      <c r="L94" s="180"/>
      <c r="M94" s="173"/>
      <c r="N94" s="170"/>
      <c r="O94" s="170"/>
      <c r="P94" s="170"/>
      <c r="Q94" s="170"/>
      <c r="R94" s="180"/>
      <c r="S94" s="173"/>
      <c r="T94" s="170"/>
      <c r="U94" s="170"/>
      <c r="V94" s="170"/>
      <c r="W94" s="170"/>
      <c r="X94" s="180"/>
      <c r="AA94" s="170"/>
      <c r="AB94" s="170"/>
      <c r="AC94" s="170"/>
    </row>
    <row r="95" spans="1:29" ht="15" customHeight="1" x14ac:dyDescent="0.25">
      <c r="A95" s="88" t="str">
        <f>[1]Enums!$A$94</f>
        <v>1.0.0</v>
      </c>
      <c r="B95" s="170" t="b">
        <v>1</v>
      </c>
      <c r="C95" s="170" t="b">
        <v>1</v>
      </c>
      <c r="D95" s="170">
        <v>3</v>
      </c>
      <c r="E95" t="str">
        <f>[2]Objects!$F$3</f>
        <v>Titanium Catalyst</v>
      </c>
      <c r="F95">
        <v>4</v>
      </c>
      <c r="G95" t="str">
        <f>[2]Objects!$D$3</f>
        <v>Titanium Ingot</v>
      </c>
      <c r="H95">
        <v>1</v>
      </c>
      <c r="I95" s="170"/>
      <c r="J95" s="170"/>
      <c r="K95" s="170"/>
      <c r="L95" s="180"/>
      <c r="M95" s="173"/>
      <c r="N95" s="170"/>
      <c r="O95" s="170"/>
      <c r="P95" s="170"/>
      <c r="Q95" s="170"/>
      <c r="R95" s="180"/>
      <c r="S95" s="173"/>
      <c r="T95" s="170"/>
      <c r="U95" s="170"/>
      <c r="V95" s="170"/>
      <c r="W95" s="170"/>
      <c r="X95" s="180"/>
      <c r="AA95" s="170"/>
      <c r="AB95" s="170"/>
      <c r="AC95" s="170"/>
    </row>
    <row r="96" spans="1:29" ht="15" customHeight="1" x14ac:dyDescent="0.25">
      <c r="A96" s="88" t="str">
        <f>[1]Enums!$A$94</f>
        <v>1.0.0</v>
      </c>
      <c r="B96" s="170" t="b">
        <v>1</v>
      </c>
      <c r="C96" s="170" t="b">
        <v>1</v>
      </c>
      <c r="D96" s="170">
        <v>3</v>
      </c>
      <c r="E96" t="str">
        <f>[2]Objects!$F$4</f>
        <v>Palladium Catalyst</v>
      </c>
      <c r="F96">
        <v>4</v>
      </c>
      <c r="G96" t="str">
        <f>[2]Objects!$D$9</f>
        <v>Palladium Ingot</v>
      </c>
      <c r="H96">
        <v>1</v>
      </c>
      <c r="I96" s="170"/>
      <c r="J96" s="170"/>
      <c r="K96" s="170"/>
      <c r="L96" s="180"/>
      <c r="M96" s="173"/>
      <c r="N96" s="170"/>
      <c r="O96" s="170"/>
      <c r="P96" s="170"/>
      <c r="Q96" s="170"/>
      <c r="R96" s="180"/>
      <c r="S96" s="173"/>
      <c r="T96" s="170"/>
      <c r="U96" s="170"/>
      <c r="V96" s="170"/>
      <c r="W96" s="170"/>
      <c r="X96" s="180"/>
      <c r="AA96" s="170"/>
      <c r="AB96" s="170"/>
      <c r="AC96" s="170"/>
    </row>
    <row r="97" spans="1:29" ht="15" customHeight="1" x14ac:dyDescent="0.25">
      <c r="A97" s="88" t="str">
        <f>[1]Enums!$A$94</f>
        <v>1.0.0</v>
      </c>
      <c r="B97" s="170" t="b">
        <v>1</v>
      </c>
      <c r="C97" s="170" t="b">
        <v>1</v>
      </c>
      <c r="D97" s="170">
        <v>3</v>
      </c>
      <c r="E97" t="str">
        <f>[2]Objects!$F$5</f>
        <v>Cobalt Catalyst</v>
      </c>
      <c r="F97">
        <v>4</v>
      </c>
      <c r="G97" t="str">
        <f>[2]Objects!$D$5</f>
        <v>Cobalt Ingot</v>
      </c>
      <c r="H97">
        <v>1</v>
      </c>
      <c r="I97" s="170"/>
      <c r="J97" s="170"/>
      <c r="K97" s="170"/>
      <c r="L97" s="180"/>
      <c r="M97" s="173"/>
      <c r="N97" s="170"/>
      <c r="O97" s="170"/>
      <c r="P97" s="170"/>
      <c r="Q97" s="170"/>
      <c r="R97" s="180"/>
      <c r="S97" s="173"/>
      <c r="T97" s="170"/>
      <c r="U97" s="170"/>
      <c r="V97" s="170"/>
      <c r="W97" s="170"/>
      <c r="X97" s="180"/>
      <c r="AA97" s="170"/>
      <c r="AB97" s="170"/>
      <c r="AC97" s="170"/>
    </row>
    <row r="98" spans="1:29" ht="15" customHeight="1" x14ac:dyDescent="0.25">
      <c r="A98" s="88" t="str">
        <f>[1]Enums!$A$94</f>
        <v>1.0.0</v>
      </c>
      <c r="B98" s="170" t="b">
        <v>1</v>
      </c>
      <c r="C98" s="170" t="b">
        <v>1</v>
      </c>
      <c r="D98" s="170">
        <v>3</v>
      </c>
      <c r="E98" t="str">
        <f>[2]Objects!$F$6</f>
        <v>Manganese Catalyst</v>
      </c>
      <c r="F98">
        <v>4</v>
      </c>
      <c r="G98" t="str">
        <f>[2]Objects!$D$4</f>
        <v>Manganese Ingot</v>
      </c>
      <c r="H98">
        <v>1</v>
      </c>
      <c r="I98" s="170"/>
      <c r="J98" s="170"/>
      <c r="K98" s="170"/>
      <c r="L98" s="180"/>
      <c r="M98" s="173"/>
      <c r="N98" s="170"/>
      <c r="O98" s="170"/>
      <c r="P98" s="170"/>
      <c r="Q98" s="170"/>
      <c r="R98" s="180"/>
      <c r="S98" s="173"/>
      <c r="T98" s="170"/>
      <c r="U98" s="170"/>
      <c r="V98" s="170"/>
      <c r="W98" s="170"/>
      <c r="X98" s="180"/>
      <c r="AA98" s="170"/>
      <c r="AB98" s="170"/>
      <c r="AC98" s="170"/>
    </row>
    <row r="99" spans="1:29" ht="15" customHeight="1" x14ac:dyDescent="0.25">
      <c r="A99" s="88" t="str">
        <f>[1]Enums!$A$94</f>
        <v>1.0.0</v>
      </c>
      <c r="B99" s="170" t="b">
        <v>1</v>
      </c>
      <c r="C99" s="170" t="b">
        <v>1</v>
      </c>
      <c r="D99" s="170">
        <v>3</v>
      </c>
      <c r="E99" t="str">
        <f>[2]Objects!$F$7</f>
        <v>Silver Catalyst</v>
      </c>
      <c r="F99">
        <v>4</v>
      </c>
      <c r="G99" t="str">
        <f>[2]Objects!$D$10</f>
        <v>Silver Ingot</v>
      </c>
      <c r="H99" s="170">
        <v>1</v>
      </c>
      <c r="I99" s="170"/>
      <c r="J99" s="170"/>
      <c r="K99" s="170"/>
      <c r="L99" s="180"/>
      <c r="M99" s="173"/>
      <c r="N99" s="170"/>
      <c r="O99" s="170"/>
      <c r="P99" s="170"/>
      <c r="Q99" s="170"/>
      <c r="R99" s="180"/>
      <c r="S99" s="173"/>
      <c r="T99" s="170"/>
      <c r="U99" s="170"/>
      <c r="V99" s="170"/>
      <c r="W99" s="170"/>
      <c r="X99" s="180"/>
      <c r="AA99" s="170"/>
      <c r="AB99" s="170"/>
      <c r="AC99" s="170"/>
    </row>
    <row r="100" spans="1:29" ht="15" customHeight="1" x14ac:dyDescent="0.25">
      <c r="A100" s="88" t="str">
        <f>[1]Enums!$A$94</f>
        <v>1.0.0</v>
      </c>
      <c r="B100" s="170" t="b">
        <v>1</v>
      </c>
      <c r="C100" s="170" t="b">
        <v>1</v>
      </c>
      <c r="D100" s="170">
        <v>3</v>
      </c>
      <c r="E100" t="str">
        <f>[2]Objects!$F$28</f>
        <v>Triethylaluminium Catalyst</v>
      </c>
      <c r="F100">
        <v>4</v>
      </c>
      <c r="G100" t="str">
        <f>[2]Objects!$D$16</f>
        <v>Aluminum Ingot</v>
      </c>
      <c r="H100">
        <v>1</v>
      </c>
      <c r="I100" s="170"/>
      <c r="J100" s="170"/>
      <c r="K100" s="170"/>
      <c r="L100" s="180"/>
      <c r="M100" s="173"/>
      <c r="N100" s="170"/>
      <c r="O100" s="170"/>
      <c r="P100" s="170"/>
      <c r="Q100" s="170"/>
      <c r="R100" s="180"/>
      <c r="S100" s="173"/>
      <c r="T100" s="170"/>
      <c r="U100" s="170"/>
      <c r="V100" s="170"/>
      <c r="W100" s="170"/>
      <c r="X100" s="180"/>
      <c r="AA100" s="170"/>
      <c r="AB100" s="170"/>
      <c r="AC100" s="170"/>
    </row>
    <row r="101" spans="1:29" ht="15" customHeight="1" x14ac:dyDescent="0.25">
      <c r="A101" s="88" t="str">
        <f>[1]Enums!$A$94</f>
        <v>1.0.0</v>
      </c>
      <c r="B101" s="170" t="b">
        <v>1</v>
      </c>
      <c r="C101" s="170" t="b">
        <v>1</v>
      </c>
      <c r="D101" s="170">
        <v>3</v>
      </c>
      <c r="E101" t="str">
        <f>[2]Objects!$F$10</f>
        <v>Antimony Trioxide Catalyst</v>
      </c>
      <c r="F101">
        <v>4</v>
      </c>
      <c r="G101" t="str">
        <f>[2]Objects!$D$11</f>
        <v>Antimony Ingot</v>
      </c>
      <c r="H101">
        <v>1</v>
      </c>
      <c r="I101" s="170"/>
      <c r="J101" s="170"/>
      <c r="K101" s="170"/>
      <c r="L101" s="180"/>
      <c r="M101" s="173"/>
      <c r="N101" s="170"/>
      <c r="O101" s="170"/>
      <c r="P101" s="170"/>
      <c r="Q101" s="170"/>
      <c r="R101" s="180"/>
      <c r="S101" s="173"/>
      <c r="T101" s="170"/>
      <c r="U101" s="170"/>
      <c r="V101" s="170"/>
      <c r="W101" s="170"/>
      <c r="X101" s="180"/>
      <c r="AA101" s="170"/>
      <c r="AB101" s="170"/>
      <c r="AC101" s="170"/>
    </row>
    <row r="102" spans="1:29" ht="15" customHeight="1" x14ac:dyDescent="0.25">
      <c r="A102" s="88" t="str">
        <f>[1]Enums!$A$94</f>
        <v>1.0.0</v>
      </c>
      <c r="B102" s="170" t="b">
        <v>1</v>
      </c>
      <c r="C102" s="170" t="b">
        <v>1</v>
      </c>
      <c r="D102" s="170">
        <v>3</v>
      </c>
      <c r="E102" t="str">
        <f>[2]Objects!$F$11</f>
        <v>Copper II Chloride Catalyst</v>
      </c>
      <c r="F102">
        <v>4</v>
      </c>
      <c r="G102" t="str">
        <f>[2]Objects!$D$7</f>
        <v>Copper Ingot</v>
      </c>
      <c r="H102">
        <v>1</v>
      </c>
      <c r="I102" s="170"/>
      <c r="J102" s="170"/>
      <c r="K102" s="170"/>
      <c r="L102" s="180"/>
      <c r="M102" s="173"/>
      <c r="N102" s="170"/>
      <c r="O102" s="170"/>
      <c r="P102" s="170"/>
      <c r="Q102" s="170"/>
      <c r="R102" s="180"/>
      <c r="S102" s="173"/>
      <c r="T102" s="170"/>
      <c r="U102" s="170"/>
      <c r="V102" s="170"/>
      <c r="W102" s="170"/>
      <c r="X102" s="180"/>
      <c r="AA102" s="170"/>
      <c r="AB102" s="170"/>
      <c r="AC102" s="170"/>
    </row>
    <row r="103" spans="1:29" ht="15" customHeight="1" x14ac:dyDescent="0.25">
      <c r="A103" s="88" t="str">
        <f>[1]Enums!$A$94</f>
        <v>1.0.0</v>
      </c>
      <c r="B103" s="170" t="b">
        <v>1</v>
      </c>
      <c r="C103" s="170" t="b">
        <v>1</v>
      </c>
      <c r="D103" s="170">
        <v>3</v>
      </c>
      <c r="E103" t="str">
        <f>[2]Objects!$F$12</f>
        <v>Iron III Chloride Catalyst</v>
      </c>
      <c r="F103">
        <v>4</v>
      </c>
      <c r="G103" t="str">
        <f>[2]Objects!$AG$11</f>
        <v>Iron Ingot</v>
      </c>
      <c r="H103">
        <v>1</v>
      </c>
      <c r="I103" s="170"/>
      <c r="J103" s="170"/>
      <c r="K103" s="170"/>
      <c r="L103" s="180"/>
      <c r="M103" s="173"/>
      <c r="N103" s="170"/>
      <c r="O103" s="170"/>
      <c r="P103" s="170"/>
      <c r="Q103" s="170"/>
      <c r="R103" s="180"/>
      <c r="S103" s="173"/>
      <c r="T103" s="170"/>
      <c r="U103" s="170"/>
      <c r="V103" s="170"/>
      <c r="W103" s="170"/>
      <c r="X103" s="180"/>
      <c r="AA103" s="170"/>
      <c r="AB103" s="170"/>
      <c r="AC103" s="170"/>
    </row>
    <row r="104" spans="1:29" ht="15" customHeight="1" x14ac:dyDescent="0.25">
      <c r="A104" s="88" t="str">
        <f>[1]Enums!$A$94</f>
        <v>1.0.0</v>
      </c>
      <c r="B104" s="170" t="b">
        <v>1</v>
      </c>
      <c r="C104" s="170" t="b">
        <v>1</v>
      </c>
      <c r="D104" s="170">
        <v>3</v>
      </c>
      <c r="E104" t="str">
        <f>[2]Objects!$I$245</f>
        <v>Bag (Potassium Hydroxide)</v>
      </c>
      <c r="F104">
        <v>4</v>
      </c>
      <c r="G104" t="str">
        <f>[2]Objects!$C$23</f>
        <v>Potash Ore</v>
      </c>
      <c r="H104">
        <v>1</v>
      </c>
      <c r="I104" s="170"/>
      <c r="J104" s="170"/>
      <c r="K104" s="170"/>
      <c r="L104" s="180"/>
      <c r="M104" s="173"/>
      <c r="N104" s="170"/>
      <c r="O104" s="170"/>
      <c r="P104" s="170"/>
      <c r="Q104" s="170"/>
      <c r="R104" s="180"/>
      <c r="S104" s="173"/>
      <c r="T104" s="170"/>
      <c r="U104" s="170"/>
      <c r="V104" s="170"/>
      <c r="W104" s="170"/>
      <c r="X104" s="180"/>
      <c r="AA104" s="170"/>
      <c r="AB104" s="170"/>
      <c r="AC104" s="170"/>
    </row>
    <row r="105" spans="1:29" ht="15" customHeight="1" x14ac:dyDescent="0.25">
      <c r="A105" s="88" t="str">
        <f>[1]Enums!$A$97</f>
        <v>1.0.3</v>
      </c>
      <c r="B105" s="170" t="b">
        <v>1</v>
      </c>
      <c r="C105" s="170" t="b">
        <v>0</v>
      </c>
      <c r="D105" s="170">
        <v>4</v>
      </c>
      <c r="E105" s="173" t="str">
        <f>[2]Objects!$AE$28</f>
        <v>Diamond-PolyIsoPrene Heated Knife</v>
      </c>
      <c r="F105" s="180">
        <v>1</v>
      </c>
      <c r="G105" s="170" t="str">
        <f>[2]Objects!$AG$10</f>
        <v>Diamond</v>
      </c>
      <c r="H105" s="170">
        <v>1</v>
      </c>
      <c r="I105" s="170" t="str">
        <f>[2]Objects!$AG$10</f>
        <v>Diamond</v>
      </c>
      <c r="J105" s="170">
        <v>1</v>
      </c>
      <c r="K105" s="170"/>
      <c r="L105" s="180"/>
      <c r="M105" s="173"/>
      <c r="N105" s="170"/>
      <c r="O105" s="170" t="str">
        <f>[2]Objects!$AH$154</f>
        <v>Redstone Block</v>
      </c>
      <c r="P105" s="170">
        <v>1</v>
      </c>
      <c r="Q105" s="170"/>
      <c r="R105" s="180"/>
      <c r="S105" s="173"/>
      <c r="T105" s="170"/>
      <c r="U105" s="170" t="str">
        <f>[2]Objects!$AA$17</f>
        <v>Heated Knife Handle (PolyIsoPrene)</v>
      </c>
      <c r="V105" s="170">
        <v>1</v>
      </c>
      <c r="W105" s="170"/>
      <c r="X105" s="180"/>
      <c r="AA105" s="170"/>
      <c r="AB105" s="170"/>
      <c r="AC105" s="170"/>
    </row>
    <row r="106" spans="1:29" ht="15" customHeight="1" x14ac:dyDescent="0.25">
      <c r="A106" s="88" t="str">
        <f>[1]Enums!$A$97</f>
        <v>1.0.3</v>
      </c>
      <c r="B106" s="170" t="b">
        <v>1</v>
      </c>
      <c r="C106" s="170" t="b">
        <v>0</v>
      </c>
      <c r="D106" s="170">
        <v>4</v>
      </c>
      <c r="E106" s="173" t="str">
        <f>[2]Objects!$AE$29</f>
        <v>Diamond-PolyPropylene Heated Knife</v>
      </c>
      <c r="F106" s="180">
        <v>1</v>
      </c>
      <c r="G106" s="170" t="str">
        <f>[2]Objects!$AG$10</f>
        <v>Diamond</v>
      </c>
      <c r="H106" s="170">
        <v>1</v>
      </c>
      <c r="I106" s="170" t="str">
        <f>[2]Objects!$AG$10</f>
        <v>Diamond</v>
      </c>
      <c r="J106" s="170">
        <v>1</v>
      </c>
      <c r="K106" s="170"/>
      <c r="L106" s="180"/>
      <c r="M106" s="173"/>
      <c r="N106" s="170"/>
      <c r="O106" s="170" t="str">
        <f>[2]Objects!$AH$154</f>
        <v>Redstone Block</v>
      </c>
      <c r="P106" s="170">
        <v>1</v>
      </c>
      <c r="Q106" s="170"/>
      <c r="R106" s="180"/>
      <c r="S106" s="173"/>
      <c r="T106" s="170"/>
      <c r="U106" s="170" t="str">
        <f>[2]Objects!$AA$15</f>
        <v>Heated Knife Handle (PolyPropylene)</v>
      </c>
      <c r="V106" s="170">
        <v>1</v>
      </c>
      <c r="W106" s="170"/>
      <c r="X106" s="180"/>
      <c r="AA106" s="170"/>
      <c r="AB106" s="170"/>
      <c r="AC106" s="170"/>
    </row>
    <row r="107" spans="1:29" ht="15" customHeight="1" x14ac:dyDescent="0.25">
      <c r="A107" s="88" t="str">
        <f>[1]Enums!$A$97</f>
        <v>1.0.3</v>
      </c>
      <c r="B107" s="170" t="b">
        <v>1</v>
      </c>
      <c r="C107" s="170" t="b">
        <v>0</v>
      </c>
      <c r="D107" s="170">
        <v>4</v>
      </c>
      <c r="E107" s="173" t="str">
        <f>[2]Objects!$AE$30</f>
        <v>Diamond-PEEK Heated Knife</v>
      </c>
      <c r="F107" s="180">
        <v>1</v>
      </c>
      <c r="G107" s="170" t="str">
        <f>[2]Objects!$AG$10</f>
        <v>Diamond</v>
      </c>
      <c r="H107" s="170">
        <v>1</v>
      </c>
      <c r="I107" s="170" t="str">
        <f>[2]Objects!$AG$10</f>
        <v>Diamond</v>
      </c>
      <c r="J107" s="170">
        <v>1</v>
      </c>
      <c r="K107" s="170"/>
      <c r="L107" s="180"/>
      <c r="M107" s="173"/>
      <c r="N107" s="170"/>
      <c r="O107" s="170" t="str">
        <f>[2]Objects!$AH$154</f>
        <v>Redstone Block</v>
      </c>
      <c r="P107" s="170">
        <v>1</v>
      </c>
      <c r="Q107" s="170"/>
      <c r="R107" s="180"/>
      <c r="S107" s="173"/>
      <c r="T107" s="170"/>
      <c r="U107" s="170" t="str">
        <f>[2]Objects!$AA$16</f>
        <v>Heated Knife Handle (PolyEther Ether Ketone)</v>
      </c>
      <c r="V107" s="170">
        <v>1</v>
      </c>
      <c r="W107" s="170"/>
      <c r="X107" s="180"/>
      <c r="AA107" s="170"/>
      <c r="AB107" s="170"/>
      <c r="AC107" s="170"/>
    </row>
    <row r="108" spans="1:29" ht="15" customHeight="1" x14ac:dyDescent="0.25">
      <c r="A108" s="88" t="str">
        <f>[1]Enums!$A$97</f>
        <v>1.0.3</v>
      </c>
      <c r="B108" s="170" t="b">
        <v>1</v>
      </c>
      <c r="C108" s="170" t="b">
        <v>0</v>
      </c>
      <c r="D108" s="170">
        <v>4</v>
      </c>
      <c r="E108" s="173" t="str">
        <f>[2]Objects!$AE$31</f>
        <v>Stainless-PolyIsoPrene Heated Knife</v>
      </c>
      <c r="F108" s="180">
        <v>1</v>
      </c>
      <c r="G108" s="170" t="str">
        <f>[2]Objects!$D$18</f>
        <v>Stainless Steel Ingot</v>
      </c>
      <c r="H108" s="170">
        <v>1</v>
      </c>
      <c r="I108" s="170" t="str">
        <f>[2]Objects!$D$18</f>
        <v>Stainless Steel Ingot</v>
      </c>
      <c r="J108" s="170">
        <v>1</v>
      </c>
      <c r="K108" s="170"/>
      <c r="L108" s="180"/>
      <c r="M108" s="173"/>
      <c r="N108" s="170"/>
      <c r="O108" s="170" t="str">
        <f>[2]Objects!$AH$154</f>
        <v>Redstone Block</v>
      </c>
      <c r="P108" s="170">
        <v>1</v>
      </c>
      <c r="Q108" s="170"/>
      <c r="R108" s="180"/>
      <c r="S108" s="173"/>
      <c r="T108" s="170"/>
      <c r="U108" s="170" t="str">
        <f>[2]Objects!$AA$17</f>
        <v>Heated Knife Handle (PolyIsoPrene)</v>
      </c>
      <c r="V108" s="170">
        <v>1</v>
      </c>
      <c r="W108" s="170"/>
      <c r="X108" s="180"/>
      <c r="AA108" s="170"/>
      <c r="AB108" s="170"/>
      <c r="AC108" s="170"/>
    </row>
    <row r="109" spans="1:29" ht="15" customHeight="1" x14ac:dyDescent="0.25">
      <c r="A109" s="88" t="str">
        <f>[1]Enums!$A$97</f>
        <v>1.0.3</v>
      </c>
      <c r="B109" s="170" t="b">
        <v>1</v>
      </c>
      <c r="C109" s="170" t="b">
        <v>0</v>
      </c>
      <c r="D109" s="170">
        <v>4</v>
      </c>
      <c r="E109" s="173" t="str">
        <f>[2]Objects!$AE$32</f>
        <v>Stainless-PolyPropylene Heated Knife</v>
      </c>
      <c r="F109" s="180">
        <v>1</v>
      </c>
      <c r="G109" s="170" t="str">
        <f>[2]Objects!$D$18</f>
        <v>Stainless Steel Ingot</v>
      </c>
      <c r="H109" s="170">
        <v>1</v>
      </c>
      <c r="I109" s="170" t="str">
        <f>[2]Objects!$D$18</f>
        <v>Stainless Steel Ingot</v>
      </c>
      <c r="J109" s="170">
        <v>1</v>
      </c>
      <c r="K109" s="170"/>
      <c r="L109" s="180"/>
      <c r="M109" s="173"/>
      <c r="N109" s="170"/>
      <c r="O109" s="170" t="str">
        <f>[2]Objects!$AH$154</f>
        <v>Redstone Block</v>
      </c>
      <c r="P109" s="170">
        <v>1</v>
      </c>
      <c r="Q109" s="170"/>
      <c r="R109" s="180"/>
      <c r="S109" s="173"/>
      <c r="T109" s="170"/>
      <c r="U109" s="170" t="str">
        <f>[2]Objects!$AA$15</f>
        <v>Heated Knife Handle (PolyPropylene)</v>
      </c>
      <c r="V109" s="170">
        <v>1</v>
      </c>
      <c r="W109" s="170"/>
      <c r="X109" s="180"/>
      <c r="AA109" s="170"/>
      <c r="AB109" s="170"/>
      <c r="AC109" s="170"/>
    </row>
    <row r="110" spans="1:29" ht="15" customHeight="1" x14ac:dyDescent="0.25">
      <c r="A110" s="88" t="str">
        <f>[1]Enums!$A$97</f>
        <v>1.0.3</v>
      </c>
      <c r="B110" s="170" t="b">
        <v>1</v>
      </c>
      <c r="C110" s="170" t="b">
        <v>0</v>
      </c>
      <c r="D110" s="170">
        <v>4</v>
      </c>
      <c r="E110" s="173" t="str">
        <f>[2]Objects!$AE$33</f>
        <v>Stainless-PEEK Heated Knife</v>
      </c>
      <c r="F110" s="180">
        <v>1</v>
      </c>
      <c r="G110" s="170" t="str">
        <f>[2]Objects!$D$18</f>
        <v>Stainless Steel Ingot</v>
      </c>
      <c r="H110" s="170">
        <v>1</v>
      </c>
      <c r="I110" s="170" t="str">
        <f>[2]Objects!$D$18</f>
        <v>Stainless Steel Ingot</v>
      </c>
      <c r="J110" s="170">
        <v>1</v>
      </c>
      <c r="K110" s="170"/>
      <c r="L110" s="180"/>
      <c r="M110" s="173"/>
      <c r="N110" s="170"/>
      <c r="O110" s="170" t="str">
        <f>[2]Objects!$AH$154</f>
        <v>Redstone Block</v>
      </c>
      <c r="P110" s="170">
        <v>1</v>
      </c>
      <c r="Q110" s="170"/>
      <c r="R110" s="180"/>
      <c r="S110" s="173"/>
      <c r="T110" s="170"/>
      <c r="U110" s="170" t="str">
        <f>[2]Objects!$AA$16</f>
        <v>Heated Knife Handle (PolyEther Ether Ketone)</v>
      </c>
      <c r="V110" s="170">
        <v>1</v>
      </c>
      <c r="W110" s="170"/>
      <c r="X110" s="180"/>
      <c r="AA110" s="170"/>
      <c r="AB110" s="170"/>
      <c r="AC110" s="170"/>
    </row>
    <row r="111" spans="1:29" ht="15" customHeight="1" x14ac:dyDescent="0.25">
      <c r="A111" s="88" t="str">
        <f>[1]Enums!$A$98</f>
        <v>1.0.4</v>
      </c>
      <c r="B111" s="170" t="b">
        <v>1</v>
      </c>
      <c r="C111" s="170" t="b">
        <v>0</v>
      </c>
      <c r="D111" s="170">
        <v>4</v>
      </c>
      <c r="E111" s="170" t="str">
        <f>[2]Objects!$D$18</f>
        <v>Stainless Steel Ingot</v>
      </c>
      <c r="F111" s="180">
        <v>9</v>
      </c>
      <c r="G111" s="170" t="str">
        <f>[2]Objects!$D$22</f>
        <v>Chrome Ingot</v>
      </c>
      <c r="H111" s="170">
        <v>1</v>
      </c>
      <c r="I111" s="170" t="str">
        <f>[2]Objects!$D$6</f>
        <v>Nickel Ingot</v>
      </c>
      <c r="J111" s="170">
        <v>1</v>
      </c>
      <c r="K111" s="170" t="str">
        <f>[2]Objects!$D$22</f>
        <v>Chrome Ingot</v>
      </c>
      <c r="L111" s="170">
        <v>1</v>
      </c>
      <c r="M111" s="173" t="str">
        <f>[2]Objects!$AG$11</f>
        <v>Iron Ingot</v>
      </c>
      <c r="N111" s="170">
        <v>1</v>
      </c>
      <c r="O111" s="173" t="str">
        <f>[2]Objects!$AG$11</f>
        <v>Iron Ingot</v>
      </c>
      <c r="P111" s="170">
        <v>1</v>
      </c>
      <c r="Q111" s="173" t="str">
        <f>[2]Objects!$AG$11</f>
        <v>Iron Ingot</v>
      </c>
      <c r="R111" s="170">
        <v>1</v>
      </c>
      <c r="S111" s="173" t="str">
        <f>[2]Objects!$AG$11</f>
        <v>Iron Ingot</v>
      </c>
      <c r="T111" s="170">
        <v>1</v>
      </c>
      <c r="U111" s="173" t="str">
        <f>[2]Objects!$AG$11</f>
        <v>Iron Ingot</v>
      </c>
      <c r="V111" s="170">
        <v>1</v>
      </c>
      <c r="W111" s="173" t="str">
        <f>[2]Objects!$AG$11</f>
        <v>Iron Ingot</v>
      </c>
      <c r="X111" s="170">
        <v>1</v>
      </c>
      <c r="AA111" s="170"/>
      <c r="AB111" s="170"/>
      <c r="AC111" s="170"/>
    </row>
    <row r="112" spans="1:29" ht="15" customHeight="1" x14ac:dyDescent="0.25">
      <c r="A112" s="88" t="str">
        <f>[1]Enums!$A$98</f>
        <v>1.0.4</v>
      </c>
      <c r="B112" s="170" t="b">
        <v>1</v>
      </c>
      <c r="C112" s="170" t="b">
        <v>0</v>
      </c>
      <c r="D112" s="170">
        <v>4</v>
      </c>
      <c r="E112" s="170" t="str">
        <f>[2]Objects!$E$18</f>
        <v>Block of Stainless Steel</v>
      </c>
      <c r="F112" s="180">
        <v>9</v>
      </c>
      <c r="G112" s="173" t="str">
        <f>[2]Objects!$E$24</f>
        <v>Block of Chrome</v>
      </c>
      <c r="H112" s="170">
        <v>1</v>
      </c>
      <c r="I112" s="173" t="str">
        <f>[2]Objects!$E$6</f>
        <v>Block of Nickel</v>
      </c>
      <c r="J112" s="170">
        <v>1</v>
      </c>
      <c r="K112" s="173" t="str">
        <f>[2]Objects!$E$24</f>
        <v>Block of Chrome</v>
      </c>
      <c r="L112" s="170">
        <v>1</v>
      </c>
      <c r="M112" s="173" t="str">
        <f>[2]Objects!$AH$44</f>
        <v>Iron Block</v>
      </c>
      <c r="N112" s="170">
        <v>1</v>
      </c>
      <c r="O112" s="173" t="str">
        <f>[2]Objects!$AH$44</f>
        <v>Iron Block</v>
      </c>
      <c r="P112" s="170">
        <v>1</v>
      </c>
      <c r="Q112" s="173" t="str">
        <f>[2]Objects!$AH$44</f>
        <v>Iron Block</v>
      </c>
      <c r="R112" s="170">
        <v>1</v>
      </c>
      <c r="S112" s="173" t="str">
        <f>[2]Objects!$AH$44</f>
        <v>Iron Block</v>
      </c>
      <c r="T112" s="170">
        <v>1</v>
      </c>
      <c r="U112" s="173" t="str">
        <f>[2]Objects!$AH$44</f>
        <v>Iron Block</v>
      </c>
      <c r="V112" s="170">
        <v>1</v>
      </c>
      <c r="W112" s="173" t="str">
        <f>[2]Objects!$AH$44</f>
        <v>Iron Block</v>
      </c>
      <c r="X112" s="170">
        <v>1</v>
      </c>
      <c r="AA112" s="170"/>
      <c r="AB112" s="170"/>
      <c r="AC112" s="170"/>
    </row>
    <row r="113" spans="1:29" ht="15" customHeight="1" x14ac:dyDescent="0.25">
      <c r="A113" s="88" t="str">
        <f>[1]Enums!$A$98</f>
        <v>1.0.4</v>
      </c>
      <c r="B113" s="170" t="b">
        <v>1</v>
      </c>
      <c r="C113" s="170" t="b">
        <v>0</v>
      </c>
      <c r="D113" s="170">
        <v>4</v>
      </c>
      <c r="E113" s="170" t="str">
        <f>[2]Objects!$D$17</f>
        <v>Steel Ingot</v>
      </c>
      <c r="F113" s="180">
        <v>9</v>
      </c>
      <c r="G113" s="173" t="str">
        <f>[2]Objects!$AG$11</f>
        <v>Iron Ingot</v>
      </c>
      <c r="H113" s="170">
        <v>1</v>
      </c>
      <c r="I113" s="170" t="str">
        <f>[2]Objects!$C$19</f>
        <v>Graphite</v>
      </c>
      <c r="J113" s="170">
        <v>1</v>
      </c>
      <c r="K113" s="173" t="str">
        <f>[2]Objects!$AG$11</f>
        <v>Iron Ingot</v>
      </c>
      <c r="L113" s="170">
        <v>1</v>
      </c>
      <c r="M113" s="173" t="str">
        <f>[2]Objects!$AG$11</f>
        <v>Iron Ingot</v>
      </c>
      <c r="N113" s="170">
        <v>1</v>
      </c>
      <c r="O113" s="173" t="str">
        <f>[2]Objects!$AG$11</f>
        <v>Iron Ingot</v>
      </c>
      <c r="P113" s="170">
        <v>1</v>
      </c>
      <c r="Q113" s="173" t="str">
        <f>[2]Objects!$AG$11</f>
        <v>Iron Ingot</v>
      </c>
      <c r="R113" s="170">
        <v>1</v>
      </c>
      <c r="S113" s="173" t="str">
        <f>[2]Objects!$AG$11</f>
        <v>Iron Ingot</v>
      </c>
      <c r="T113" s="170">
        <v>1</v>
      </c>
      <c r="U113" s="173" t="str">
        <f>[2]Objects!$AG$11</f>
        <v>Iron Ingot</v>
      </c>
      <c r="V113" s="170">
        <v>1</v>
      </c>
      <c r="W113" s="173" t="str">
        <f>[2]Objects!$AG$11</f>
        <v>Iron Ingot</v>
      </c>
      <c r="X113" s="170">
        <v>1</v>
      </c>
      <c r="AA113" s="170"/>
      <c r="AB113" s="170"/>
      <c r="AC113" s="170"/>
    </row>
    <row r="114" spans="1:29" ht="15" customHeight="1" x14ac:dyDescent="0.25">
      <c r="A114" s="88" t="str">
        <f>[1]Enums!$A$98</f>
        <v>1.0.4</v>
      </c>
      <c r="B114" s="170" t="b">
        <v>1</v>
      </c>
      <c r="C114" s="170" t="b">
        <v>0</v>
      </c>
      <c r="D114" s="170">
        <v>4</v>
      </c>
      <c r="E114" s="170" t="str">
        <f>[2]Objects!$E$17</f>
        <v>Block of Steel</v>
      </c>
      <c r="F114" s="180">
        <v>9</v>
      </c>
      <c r="G114" s="173" t="str">
        <f>[2]Objects!$AH$44</f>
        <v>Iron Block</v>
      </c>
      <c r="H114" s="170">
        <v>1</v>
      </c>
      <c r="I114" s="170" t="str">
        <f>[2]Objects!$C$19</f>
        <v>Graphite</v>
      </c>
      <c r="J114" s="170">
        <v>1</v>
      </c>
      <c r="K114" s="173" t="str">
        <f>[2]Objects!$AH$44</f>
        <v>Iron Block</v>
      </c>
      <c r="L114" s="170">
        <v>1</v>
      </c>
      <c r="M114" s="173" t="str">
        <f>[2]Objects!$AH$44</f>
        <v>Iron Block</v>
      </c>
      <c r="N114" s="170">
        <v>1</v>
      </c>
      <c r="O114" s="173" t="str">
        <f>[2]Objects!$AH$44</f>
        <v>Iron Block</v>
      </c>
      <c r="P114" s="170">
        <v>1</v>
      </c>
      <c r="Q114" s="173" t="str">
        <f>[2]Objects!$AH$44</f>
        <v>Iron Block</v>
      </c>
      <c r="R114" s="170">
        <v>1</v>
      </c>
      <c r="S114" s="173" t="str">
        <f>[2]Objects!$AH$44</f>
        <v>Iron Block</v>
      </c>
      <c r="T114" s="170">
        <v>1</v>
      </c>
      <c r="U114" s="173" t="str">
        <f>[2]Objects!$AH$44</f>
        <v>Iron Block</v>
      </c>
      <c r="V114" s="170">
        <v>1</v>
      </c>
      <c r="W114" s="173" t="str">
        <f>[2]Objects!$AH$44</f>
        <v>Iron Block</v>
      </c>
      <c r="X114" s="170">
        <v>1</v>
      </c>
      <c r="AA114" s="170"/>
      <c r="AB114" s="170"/>
      <c r="AC114" s="170"/>
    </row>
    <row r="115" spans="1:29" ht="15" customHeight="1" x14ac:dyDescent="0.25">
      <c r="A115" s="88" t="s">
        <v>645</v>
      </c>
      <c r="B115" s="170" t="b">
        <v>1</v>
      </c>
      <c r="C115" s="170" t="b">
        <v>0</v>
      </c>
      <c r="D115" s="170">
        <v>6</v>
      </c>
      <c r="E115" s="173" t="str">
        <f>[2]Objects!$AF$5</f>
        <v>BlockPipe</v>
      </c>
      <c r="F115" s="180">
        <v>6</v>
      </c>
      <c r="G115" s="173"/>
      <c r="H115" s="170"/>
      <c r="I115" s="170" t="str">
        <f>[2]Objects!$D$17</f>
        <v>Steel Ingot</v>
      </c>
      <c r="J115" s="170">
        <v>1</v>
      </c>
      <c r="K115" s="170"/>
      <c r="L115" s="180"/>
      <c r="M115" s="170" t="str">
        <f>[2]Objects!$D$17</f>
        <v>Steel Ingot</v>
      </c>
      <c r="N115" s="170">
        <v>1</v>
      </c>
      <c r="O115" s="170"/>
      <c r="P115" s="170"/>
      <c r="Q115" s="170" t="str">
        <f>[2]Objects!$D$17</f>
        <v>Steel Ingot</v>
      </c>
      <c r="R115" s="180">
        <v>1</v>
      </c>
      <c r="S115" s="173"/>
      <c r="T115" s="170"/>
      <c r="U115" s="170" t="str">
        <f>[2]Objects!$D$17</f>
        <v>Steel Ingot</v>
      </c>
      <c r="V115" s="170">
        <v>1</v>
      </c>
      <c r="W115" s="170"/>
      <c r="X115" s="180"/>
      <c r="AA115" s="170"/>
      <c r="AB115" s="170"/>
      <c r="AC115" s="170"/>
    </row>
    <row r="116" spans="1:29" ht="15" customHeight="1" x14ac:dyDescent="0.25">
      <c r="A116" s="88" t="s">
        <v>645</v>
      </c>
      <c r="B116" s="170" t="b">
        <v>1</v>
      </c>
      <c r="C116" s="170" t="b">
        <v>0</v>
      </c>
      <c r="D116" s="170">
        <v>6</v>
      </c>
      <c r="E116" s="173" t="str">
        <f>[2]Objects!$AF$5</f>
        <v>BlockPipe</v>
      </c>
      <c r="F116" s="180">
        <v>64</v>
      </c>
      <c r="G116" s="173"/>
      <c r="H116" s="170"/>
      <c r="I116" s="170" t="str">
        <f>[2]Objects!$E$17</f>
        <v>Block of Steel</v>
      </c>
      <c r="J116" s="170">
        <v>1</v>
      </c>
      <c r="K116" s="170"/>
      <c r="L116" s="180">
        <v>1</v>
      </c>
      <c r="M116" s="170" t="str">
        <f>[2]Objects!$E$17</f>
        <v>Block of Steel</v>
      </c>
      <c r="N116" s="170">
        <v>1</v>
      </c>
      <c r="O116" s="170"/>
      <c r="P116" s="170"/>
      <c r="Q116" s="170" t="str">
        <f>[2]Objects!$E$17</f>
        <v>Block of Steel</v>
      </c>
      <c r="R116" s="180">
        <v>1</v>
      </c>
      <c r="S116" s="173"/>
      <c r="T116" s="170"/>
      <c r="U116" s="170" t="str">
        <f>[2]Objects!$E$17</f>
        <v>Block of Steel</v>
      </c>
      <c r="V116" s="170">
        <v>1</v>
      </c>
      <c r="W116" s="170"/>
      <c r="X116" s="180"/>
      <c r="AA116" s="170"/>
      <c r="AB116" s="170"/>
      <c r="AC116" s="170"/>
    </row>
    <row r="117" spans="1:29" ht="15" customHeight="1" x14ac:dyDescent="0.25">
      <c r="A117" s="88" t="s">
        <v>645</v>
      </c>
      <c r="B117" s="170" t="b">
        <v>1</v>
      </c>
      <c r="C117" s="170" t="b">
        <v>0</v>
      </c>
      <c r="D117" s="170">
        <v>6</v>
      </c>
      <c r="E117" s="173" t="str">
        <f>[2]Objects!$AF$5</f>
        <v>BlockPipe</v>
      </c>
      <c r="F117" s="180">
        <v>6</v>
      </c>
      <c r="G117" s="173"/>
      <c r="H117" s="170"/>
      <c r="I117" s="170" t="str">
        <f>[2]Objects!$D$18</f>
        <v>Stainless Steel Ingot</v>
      </c>
      <c r="J117" s="170">
        <v>1</v>
      </c>
      <c r="K117" s="170"/>
      <c r="L117" s="180"/>
      <c r="M117" s="170" t="str">
        <f>[2]Objects!$D$18</f>
        <v>Stainless Steel Ingot</v>
      </c>
      <c r="N117" s="170">
        <v>1</v>
      </c>
      <c r="O117" s="170"/>
      <c r="P117" s="170"/>
      <c r="Q117" s="170" t="str">
        <f>[2]Objects!$D$18</f>
        <v>Stainless Steel Ingot</v>
      </c>
      <c r="R117" s="180">
        <v>1</v>
      </c>
      <c r="S117" s="173"/>
      <c r="T117" s="170"/>
      <c r="U117" s="170" t="str">
        <f>[2]Objects!$D$18</f>
        <v>Stainless Steel Ingot</v>
      </c>
      <c r="V117" s="170">
        <v>1</v>
      </c>
      <c r="W117" s="170"/>
      <c r="X117" s="180"/>
      <c r="AA117" s="170"/>
      <c r="AB117" s="170"/>
      <c r="AC117" s="170"/>
    </row>
    <row r="118" spans="1:29" ht="15" customHeight="1" x14ac:dyDescent="0.25">
      <c r="A118" s="88" t="s">
        <v>645</v>
      </c>
      <c r="B118" s="170" t="b">
        <v>1</v>
      </c>
      <c r="C118" s="170" t="b">
        <v>0</v>
      </c>
      <c r="D118" s="170">
        <v>6</v>
      </c>
      <c r="E118" s="173" t="str">
        <f>[2]Objects!$AF$5</f>
        <v>BlockPipe</v>
      </c>
      <c r="F118" s="180">
        <v>64</v>
      </c>
      <c r="G118" s="173"/>
      <c r="H118" s="170"/>
      <c r="I118" s="170" t="str">
        <f>[2]Objects!$E$18</f>
        <v>Block of Stainless Steel</v>
      </c>
      <c r="J118" s="170">
        <v>1</v>
      </c>
      <c r="K118" s="170"/>
      <c r="L118" s="180"/>
      <c r="M118" s="170" t="str">
        <f>[2]Objects!$E$18</f>
        <v>Block of Stainless Steel</v>
      </c>
      <c r="N118" s="170">
        <v>1</v>
      </c>
      <c r="O118" s="170"/>
      <c r="P118" s="170"/>
      <c r="Q118" s="170" t="str">
        <f>[2]Objects!$E$18</f>
        <v>Block of Stainless Steel</v>
      </c>
      <c r="R118" s="180">
        <v>1</v>
      </c>
      <c r="S118" s="173"/>
      <c r="T118" s="170"/>
      <c r="U118" s="170" t="str">
        <f>[2]Objects!$E$18</f>
        <v>Block of Stainless Steel</v>
      </c>
      <c r="V118" s="170">
        <v>1</v>
      </c>
      <c r="W118" s="170"/>
      <c r="X118" s="180"/>
      <c r="AA118" s="170"/>
      <c r="AB118" s="170"/>
      <c r="AC118" s="170"/>
    </row>
    <row r="119" spans="1:29" ht="15" customHeight="1" x14ac:dyDescent="0.25">
      <c r="A119" s="88" t="s">
        <v>645</v>
      </c>
      <c r="B119" s="170" t="b">
        <v>1</v>
      </c>
      <c r="C119" s="170" t="b">
        <v>0</v>
      </c>
      <c r="D119" s="170">
        <v>6</v>
      </c>
      <c r="E119" s="173" t="str">
        <f>[2]Objects!$AB$18</f>
        <v>Pump</v>
      </c>
      <c r="F119" s="180">
        <v>1</v>
      </c>
      <c r="G119" s="170" t="str">
        <f>[2]Objects!$AA$12</f>
        <v>Hose (PolyIsoPrene)</v>
      </c>
      <c r="H119" s="170">
        <v>1</v>
      </c>
      <c r="I119" s="173" t="str">
        <f>[2]Objects!$AA$7</f>
        <v>Gasket (PolyIsoPrene)</v>
      </c>
      <c r="J119" s="173">
        <v>1</v>
      </c>
      <c r="K119" s="173" t="str">
        <f>[2]Objects!$AE$16</f>
        <v>Regulator</v>
      </c>
      <c r="L119" s="179">
        <v>1</v>
      </c>
      <c r="M119" s="170" t="str">
        <f>[2]Objects!$V$84</f>
        <v>Block (PolyPropylene)</v>
      </c>
      <c r="N119" s="170">
        <v>1</v>
      </c>
      <c r="O119" s="170" t="str">
        <f>[2]Objects!$AH$154</f>
        <v>Redstone Block</v>
      </c>
      <c r="P119" s="170">
        <v>1</v>
      </c>
      <c r="Q119" s="170" t="str">
        <f>[2]Objects!$V$84</f>
        <v>Block (PolyPropylene)</v>
      </c>
      <c r="R119" s="170">
        <v>1</v>
      </c>
      <c r="S119" s="173" t="str">
        <f>[2]Objects!$AE$16</f>
        <v>Regulator</v>
      </c>
      <c r="T119" s="179">
        <v>1</v>
      </c>
      <c r="U119" s="173" t="str">
        <f>[2]Objects!$AA$7</f>
        <v>Gasket (PolyIsoPrene)</v>
      </c>
      <c r="V119" s="173">
        <v>1</v>
      </c>
      <c r="W119" s="170" t="str">
        <f>[2]Objects!$AA$12</f>
        <v>Hose (PolyIsoPrene)</v>
      </c>
      <c r="X119" s="170">
        <v>1</v>
      </c>
      <c r="AA119" s="170"/>
      <c r="AB119" s="170"/>
      <c r="AC119" s="170"/>
    </row>
    <row r="120" spans="1:29" ht="15" customHeight="1" x14ac:dyDescent="0.25">
      <c r="A120" s="88" t="s">
        <v>645</v>
      </c>
      <c r="B120" s="170" t="b">
        <v>1</v>
      </c>
      <c r="C120" s="170" t="b">
        <v>0</v>
      </c>
      <c r="D120" s="170">
        <v>6</v>
      </c>
      <c r="E120" s="173" t="str">
        <f>[2]Objects!$AB$18</f>
        <v>Pump</v>
      </c>
      <c r="F120" s="180">
        <v>1</v>
      </c>
      <c r="G120" s="173" t="str">
        <f>[2]Objects!$AE$16</f>
        <v>Regulator</v>
      </c>
      <c r="H120" s="170">
        <v>1</v>
      </c>
      <c r="I120" s="173" t="str">
        <f>[2]Objects!$AA$7</f>
        <v>Gasket (PolyIsoPrene)</v>
      </c>
      <c r="J120" s="173">
        <v>1</v>
      </c>
      <c r="K120" s="170" t="str">
        <f>[2]Objects!$AA$12</f>
        <v>Hose (PolyIsoPrene)</v>
      </c>
      <c r="L120" s="179">
        <v>1</v>
      </c>
      <c r="M120" s="170" t="str">
        <f>[2]Objects!$V$84</f>
        <v>Block (PolyPropylene)</v>
      </c>
      <c r="N120" s="170">
        <v>1</v>
      </c>
      <c r="O120" s="170" t="str">
        <f>[2]Objects!$AH$154</f>
        <v>Redstone Block</v>
      </c>
      <c r="P120" s="170">
        <v>1</v>
      </c>
      <c r="Q120" s="170" t="str">
        <f>[2]Objects!$V$84</f>
        <v>Block (PolyPropylene)</v>
      </c>
      <c r="R120" s="170">
        <v>1</v>
      </c>
      <c r="S120" s="170" t="str">
        <f>[2]Objects!$AA$12</f>
        <v>Hose (PolyIsoPrene)</v>
      </c>
      <c r="T120" s="179">
        <v>1</v>
      </c>
      <c r="U120" s="173" t="str">
        <f>[2]Objects!$AA$7</f>
        <v>Gasket (PolyIsoPrene)</v>
      </c>
      <c r="V120" s="173">
        <v>1</v>
      </c>
      <c r="W120" s="173" t="str">
        <f>[2]Objects!$AE$16</f>
        <v>Regulator</v>
      </c>
      <c r="X120" s="170">
        <v>1</v>
      </c>
      <c r="AA120" s="170"/>
      <c r="AB120" s="170"/>
      <c r="AC120" s="170"/>
    </row>
    <row r="121" spans="1:29" ht="15" customHeight="1" x14ac:dyDescent="0.25">
      <c r="A121" s="88" t="s">
        <v>645</v>
      </c>
      <c r="B121" s="170" t="b">
        <v>1</v>
      </c>
      <c r="C121" s="170" t="b">
        <v>1</v>
      </c>
      <c r="D121" s="170">
        <v>6</v>
      </c>
      <c r="E121" s="173" t="str">
        <f>[2]Objects!$AB$16</f>
        <v>Flow Regulator</v>
      </c>
      <c r="F121" s="180">
        <v>1</v>
      </c>
      <c r="G121" s="173" t="str">
        <f>[2]Objects!$AF$5</f>
        <v>BlockPipe</v>
      </c>
      <c r="H121" s="170">
        <v>1</v>
      </c>
      <c r="I121" s="173" t="str">
        <f>[2]Objects!$AE$16</f>
        <v>Regulator</v>
      </c>
      <c r="J121" s="180">
        <v>1</v>
      </c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 t="s">
        <v>645</v>
      </c>
      <c r="B122" s="170" t="b">
        <v>1</v>
      </c>
      <c r="C122" s="170" t="b">
        <v>0</v>
      </c>
      <c r="D122" s="170">
        <v>6</v>
      </c>
      <c r="E122" s="173" t="str">
        <f>[2]Objects!$AF$5</f>
        <v>BlockPipe</v>
      </c>
      <c r="F122" s="180">
        <v>16</v>
      </c>
      <c r="G122" s="173" t="str">
        <f>[2]Objects!$AA$13</f>
        <v>Large Pipe (PolyPropylene)</v>
      </c>
      <c r="H122" s="170">
        <v>1</v>
      </c>
      <c r="I122" s="173" t="str">
        <f>[2]Objects!$AA$13</f>
        <v>Large Pipe (PolyPropylene)</v>
      </c>
      <c r="J122" s="170">
        <v>1</v>
      </c>
      <c r="K122" s="173" t="str">
        <f>[2]Objects!$AA$13</f>
        <v>Large Pipe (PolyPropylene)</v>
      </c>
      <c r="L122" s="170">
        <v>1</v>
      </c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 t="s">
        <v>645</v>
      </c>
      <c r="B123" s="170" t="b">
        <v>1</v>
      </c>
      <c r="C123" s="170" t="b">
        <v>0</v>
      </c>
      <c r="D123" s="170">
        <v>6</v>
      </c>
      <c r="E123" s="173" t="str">
        <f>[2]Objects!$AF$5</f>
        <v>BlockPipe</v>
      </c>
      <c r="F123" s="180">
        <v>16</v>
      </c>
      <c r="G123" s="173"/>
      <c r="H123" s="170"/>
      <c r="I123" s="170"/>
      <c r="J123" s="170"/>
      <c r="K123" s="170"/>
      <c r="L123" s="180"/>
      <c r="M123" s="173" t="str">
        <f>[2]Objects!$AA$13</f>
        <v>Large Pipe (PolyPropylene)</v>
      </c>
      <c r="N123" s="170">
        <v>1</v>
      </c>
      <c r="O123" s="173" t="str">
        <f>[2]Objects!$AA$13</f>
        <v>Large Pipe (PolyPropylene)</v>
      </c>
      <c r="P123" s="170">
        <v>1</v>
      </c>
      <c r="Q123" s="173" t="str">
        <f>[2]Objects!$AA$13</f>
        <v>Large Pipe (PolyPropylene)</v>
      </c>
      <c r="R123" s="170">
        <v>1</v>
      </c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 t="s">
        <v>645</v>
      </c>
      <c r="B124" s="170" t="b">
        <v>1</v>
      </c>
      <c r="C124" s="170" t="b">
        <v>0</v>
      </c>
      <c r="D124" s="170">
        <v>6</v>
      </c>
      <c r="E124" s="173" t="str">
        <f>[2]Objects!$AF$5</f>
        <v>BlockPipe</v>
      </c>
      <c r="F124" s="180">
        <v>16</v>
      </c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 t="str">
        <f>[2]Objects!$AA$13</f>
        <v>Large Pipe (PolyPropylene)</v>
      </c>
      <c r="T124" s="170">
        <v>1</v>
      </c>
      <c r="U124" s="173" t="str">
        <f>[2]Objects!$AA$13</f>
        <v>Large Pipe (PolyPropylene)</v>
      </c>
      <c r="V124" s="170">
        <v>1</v>
      </c>
      <c r="W124" s="173" t="str">
        <f>[2]Objects!$AA$13</f>
        <v>Large Pipe (PolyPropylene)</v>
      </c>
      <c r="X124" s="170">
        <v>1</v>
      </c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2:29" ht="15" customHeight="1" x14ac:dyDescent="0.25"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2:29" ht="15" customHeight="1" x14ac:dyDescent="0.25"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2:29" ht="15" customHeight="1" x14ac:dyDescent="0.25"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2:29" ht="15" customHeight="1" x14ac:dyDescent="0.25"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2:29" ht="15" customHeight="1" x14ac:dyDescent="0.25"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2:29" ht="15" customHeight="1" x14ac:dyDescent="0.25"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2:29" ht="15" customHeight="1" x14ac:dyDescent="0.25"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2:29" ht="15" customHeight="1" x14ac:dyDescent="0.25"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2:29" ht="15" customHeight="1" x14ac:dyDescent="0.25"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2:29" ht="15" customHeight="1" x14ac:dyDescent="0.25"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2:29" ht="15" customHeight="1" x14ac:dyDescent="0.25"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2:29" ht="15" customHeight="1" x14ac:dyDescent="0.25"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2:29" ht="15" customHeight="1" x14ac:dyDescent="0.25"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2:29" ht="15" customHeight="1" x14ac:dyDescent="0.25"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2:29" ht="15" customHeight="1" x14ac:dyDescent="0.25"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2:29" ht="15" customHeight="1" x14ac:dyDescent="0.25"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2:29" ht="15" customHeight="1" x14ac:dyDescent="0.25"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2:29" ht="15" customHeight="1" x14ac:dyDescent="0.25"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2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2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2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2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2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2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2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2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2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2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2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2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2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2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2" activePane="bottomLeft" state="frozen"/>
      <selection activeCell="H32" sqref="H32"/>
      <selection pane="bottomLeft" activeCell="E24" sqref="E24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 t="str">
        <f>[1]Enums!$A$94</f>
        <v>1.0.0</v>
      </c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/>
      <c r="B17">
        <v>2</v>
      </c>
      <c r="C17" t="str">
        <f>[2]Objects!$F$2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/>
      <c r="B18">
        <v>2</v>
      </c>
      <c r="C18" t="str">
        <f>[2]Objects!$F$3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/>
      <c r="B19">
        <v>2</v>
      </c>
      <c r="C19" t="str">
        <f>[2]Objects!$F$4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/>
      <c r="B20">
        <v>2</v>
      </c>
      <c r="C20" t="str">
        <f>[2]Objects!$F$5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/>
      <c r="B21">
        <v>2</v>
      </c>
      <c r="C21" t="str">
        <f>[2]Objects!$F$6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/>
      <c r="B22">
        <v>2</v>
      </c>
      <c r="C22" t="str">
        <f>[2]Objects!$F$7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1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1</v>
      </c>
      <c r="E24" t="str">
        <f>[2]Objects!$J$255</f>
        <v>Cartridge (Propylene)</v>
      </c>
      <c r="F24">
        <v>1</v>
      </c>
    </row>
    <row r="25" spans="1:6" ht="15.75" customHeight="1" x14ac:dyDescent="0.2">
      <c r="A25" s="88"/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/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/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[1]Enums!$A$98</f>
        <v>1.0.4</v>
      </c>
      <c r="B28">
        <v>2</v>
      </c>
      <c r="C28" t="str">
        <f>[2]Objects!$F$12</f>
        <v>Iron III Chloride Catalyst</v>
      </c>
      <c r="D28">
        <v>16</v>
      </c>
      <c r="E28" t="str">
        <f>[2]Objects!$AG$11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[1]Enums!$A$98</f>
        <v>1.0.4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/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C134" sqref="C134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 t="str">
        <f>[1]Enums!$A$94</f>
        <v>1.0.0</v>
      </c>
      <c r="B122">
        <v>3</v>
      </c>
      <c r="C122" t="str">
        <f>[2]Objects!$Z$13</f>
        <v>Mold (Flashlight Shaft)</v>
      </c>
      <c r="D122" s="91" t="s">
        <v>548</v>
      </c>
      <c r="E122" s="92"/>
      <c r="F122" s="92"/>
      <c r="G122" s="93"/>
      <c r="H122" s="94" t="s">
        <v>548</v>
      </c>
    </row>
    <row r="123" spans="1:8" ht="15.75" customHeight="1" x14ac:dyDescent="0.2">
      <c r="A123" s="88"/>
      <c r="D123" s="95" t="s">
        <v>548</v>
      </c>
      <c r="E123" s="96"/>
      <c r="F123" s="96"/>
      <c r="G123" s="97"/>
      <c r="H123" s="98" t="s">
        <v>548</v>
      </c>
    </row>
    <row r="124" spans="1:8" ht="15.75" customHeight="1" x14ac:dyDescent="0.2">
      <c r="A124" s="88"/>
      <c r="D124" s="95" t="s">
        <v>548</v>
      </c>
      <c r="E124" s="96" t="s">
        <v>548</v>
      </c>
      <c r="F124" s="96"/>
      <c r="G124" s="97" t="s">
        <v>548</v>
      </c>
      <c r="H124" s="98" t="s">
        <v>548</v>
      </c>
    </row>
    <row r="125" spans="1:8" ht="15.75" customHeight="1" x14ac:dyDescent="0.2">
      <c r="A125" s="88"/>
      <c r="D125" s="95" t="s">
        <v>548</v>
      </c>
      <c r="E125" s="96" t="s">
        <v>548</v>
      </c>
      <c r="F125" s="96"/>
      <c r="G125" s="97" t="s">
        <v>548</v>
      </c>
      <c r="H125" s="98" t="s">
        <v>548</v>
      </c>
    </row>
    <row r="126" spans="1:8" ht="15.75" customHeight="1" thickBot="1" x14ac:dyDescent="0.25">
      <c r="A126" s="88"/>
      <c r="D126" s="104" t="s">
        <v>548</v>
      </c>
      <c r="E126" s="101" t="s">
        <v>548</v>
      </c>
      <c r="F126" s="101"/>
      <c r="G126" s="102" t="s">
        <v>548</v>
      </c>
      <c r="H126" s="103" t="s">
        <v>548</v>
      </c>
    </row>
    <row r="127" spans="1:8" ht="15.75" customHeight="1" x14ac:dyDescent="0.2">
      <c r="A127" s="88" t="str">
        <f>[1]Enums!$A$97</f>
        <v>1.0.3</v>
      </c>
      <c r="C127" t="str">
        <f>[2]Objects!$Z$26</f>
        <v>Mold (Heated Knife Handle)</v>
      </c>
      <c r="D127" s="91" t="s">
        <v>548</v>
      </c>
      <c r="E127" s="106" t="s">
        <v>548</v>
      </c>
      <c r="F127" s="106" t="s">
        <v>548</v>
      </c>
      <c r="G127" s="107" t="s">
        <v>548</v>
      </c>
      <c r="H127" s="94" t="s">
        <v>548</v>
      </c>
    </row>
    <row r="128" spans="1:8" ht="15.75" customHeight="1" x14ac:dyDescent="0.2">
      <c r="A128" s="88"/>
      <c r="D128" s="95" t="s">
        <v>548</v>
      </c>
      <c r="E128" s="114" t="s">
        <v>548</v>
      </c>
      <c r="F128" s="114" t="s">
        <v>548</v>
      </c>
      <c r="G128" s="113"/>
      <c r="H128" s="98" t="s">
        <v>548</v>
      </c>
    </row>
    <row r="129" spans="1:8" ht="15.75" customHeight="1" x14ac:dyDescent="0.2">
      <c r="A129" s="88"/>
      <c r="D129" s="95" t="s">
        <v>548</v>
      </c>
      <c r="E129" s="96"/>
      <c r="F129" s="114"/>
      <c r="G129" s="97"/>
      <c r="H129" s="98" t="s">
        <v>548</v>
      </c>
    </row>
    <row r="130" spans="1:8" ht="15.75" customHeight="1" x14ac:dyDescent="0.2">
      <c r="A130" s="88"/>
      <c r="D130" s="99" t="s">
        <v>548</v>
      </c>
      <c r="E130" s="96"/>
      <c r="F130" s="114" t="s">
        <v>548</v>
      </c>
      <c r="G130" s="97" t="s">
        <v>548</v>
      </c>
      <c r="H130" s="98" t="s">
        <v>548</v>
      </c>
    </row>
    <row r="131" spans="1:8" ht="15.75" customHeight="1" thickBot="1" x14ac:dyDescent="0.25">
      <c r="A131" s="88"/>
      <c r="D131" s="100" t="s">
        <v>548</v>
      </c>
      <c r="E131" s="101" t="s">
        <v>548</v>
      </c>
      <c r="F131" s="112" t="s">
        <v>548</v>
      </c>
      <c r="G131" s="102" t="s">
        <v>548</v>
      </c>
      <c r="H131" s="103" t="s">
        <v>548</v>
      </c>
    </row>
    <row r="132" spans="1:8" ht="15.75" customHeight="1" x14ac:dyDescent="0.2">
      <c r="A132" s="88"/>
    </row>
    <row r="133" spans="1:8" ht="15.75" customHeight="1" x14ac:dyDescent="0.2">
      <c r="A133" s="88"/>
    </row>
    <row r="134" spans="1:8" ht="15.75" customHeight="1" x14ac:dyDescent="0.2">
      <c r="A134" s="88"/>
    </row>
    <row r="135" spans="1:8" ht="15.75" customHeight="1" x14ac:dyDescent="0.2">
      <c r="A135" s="88"/>
    </row>
    <row r="136" spans="1:8" ht="15.75" customHeight="1" x14ac:dyDescent="0.2">
      <c r="A136" s="88"/>
    </row>
    <row r="137" spans="1:8" ht="15.75" customHeight="1" x14ac:dyDescent="0.2">
      <c r="A137" s="88"/>
    </row>
    <row r="138" spans="1:8" ht="15.75" customHeight="1" x14ac:dyDescent="0.2">
      <c r="A138" s="88"/>
    </row>
    <row r="139" spans="1:8" ht="15.75" customHeight="1" x14ac:dyDescent="0.2">
      <c r="A139" s="88"/>
    </row>
    <row r="140" spans="1:8" ht="15.75" customHeight="1" x14ac:dyDescent="0.2">
      <c r="A140" s="88"/>
    </row>
    <row r="141" spans="1:8" ht="15.75" customHeight="1" x14ac:dyDescent="0.2">
      <c r="A141" s="88"/>
    </row>
    <row r="142" spans="1:8" ht="15.75" customHeight="1" x14ac:dyDescent="0.2">
      <c r="A142" s="88"/>
    </row>
    <row r="143" spans="1:8" ht="15.75" customHeight="1" x14ac:dyDescent="0.2">
      <c r="A143" s="88"/>
    </row>
    <row r="144" spans="1:8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8"/>
  <sheetViews>
    <sheetView zoomScaleNormal="100" workbookViewId="0">
      <pane xSplit="7" ySplit="1" topLeftCell="H86" activePane="bottomRight" state="frozen"/>
      <selection activeCell="H32" sqref="H32"/>
      <selection pane="topRight" activeCell="H32" sqref="H32"/>
      <selection pane="bottomLeft" activeCell="H32" sqref="H32"/>
      <selection pane="bottomRight" activeCell="H115" sqref="H115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[2]Objects!$AG$72</f>
        <v>Water Bucket</v>
      </c>
      <c r="G2" s="150">
        <v>1</v>
      </c>
      <c r="H2" s="150" t="str">
        <f>[2]Objects!$J$317</f>
        <v>Beaker (Deionized Water)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[2]Objects!$AE$3</f>
        <v>Bucket (Crude Oil)</v>
      </c>
      <c r="G3" s="150">
        <v>1</v>
      </c>
      <c r="H3" s="150" t="str">
        <f>[2]Objects!$H$3</f>
        <v>Beaker (Crude Oil)</v>
      </c>
      <c r="I3" s="150">
        <v>16</v>
      </c>
      <c r="J3" s="150" t="str">
        <f>'[1]Items (MC)'!$B$71</f>
        <v>Bucket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[2]Objects!$C$17</f>
        <v>Tar Sand</v>
      </c>
      <c r="G4" s="150">
        <v>4</v>
      </c>
      <c r="H4" s="150" t="s">
        <v>105</v>
      </c>
      <c r="I4" s="150">
        <v>3</v>
      </c>
      <c r="J4" s="150" t="str">
        <f>[2]Objects!$AH$14</f>
        <v>Sand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51">
        <v>2</v>
      </c>
      <c r="C5" s="150">
        <v>1</v>
      </c>
      <c r="D5" s="150">
        <v>10</v>
      </c>
      <c r="E5" s="150">
        <v>4</v>
      </c>
      <c r="F5" s="150" t="str">
        <f>[2]Objects!$C$18</f>
        <v>Shale</v>
      </c>
      <c r="G5" s="150">
        <v>4</v>
      </c>
      <c r="H5" s="150" t="str">
        <f>[2]Objects!$H$15</f>
        <v>Beaker (NeoPentane)</v>
      </c>
      <c r="I5" s="150">
        <v>3</v>
      </c>
      <c r="J5" s="150" t="str">
        <f>[2]Objects!$AH$15</f>
        <v>Gravel</v>
      </c>
      <c r="K5" s="150">
        <v>1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[2]Objects!$C$21</f>
        <v>Bitumen</v>
      </c>
      <c r="G6" s="150">
        <v>4</v>
      </c>
      <c r="H6" s="150" t="str">
        <f>[2]Objects!$H$3</f>
        <v>Beaker (Crude Oil)</v>
      </c>
      <c r="I6" s="150">
        <v>1</v>
      </c>
      <c r="J6" s="150" t="str">
        <f>[2]Objects!$AH$15</f>
        <v>Gravel</v>
      </c>
      <c r="K6" s="150">
        <v>3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1" customFormat="1" ht="15" customHeight="1" x14ac:dyDescent="0.2">
      <c r="A7" s="88" t="str">
        <f>[1]Enums!$A$94</f>
        <v>1.0.0</v>
      </c>
      <c r="B7" s="165">
        <v>2</v>
      </c>
      <c r="C7" s="150">
        <v>1</v>
      </c>
      <c r="D7" s="150">
        <v>10</v>
      </c>
      <c r="E7" s="150">
        <v>4</v>
      </c>
      <c r="F7" s="150" t="str">
        <f>[2]Objects!$E$21</f>
        <v>Block of Bitumen</v>
      </c>
      <c r="G7" s="150">
        <v>4</v>
      </c>
      <c r="H7" s="150" t="str">
        <f>[2]Objects!$H$3</f>
        <v>Beaker (Crude Oil)</v>
      </c>
      <c r="I7" s="150">
        <v>11</v>
      </c>
      <c r="J7" s="150" t="str">
        <f>[2]Objects!$AH$15</f>
        <v>Gravel</v>
      </c>
      <c r="K7" s="150">
        <v>32</v>
      </c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4</v>
      </c>
      <c r="H8" s="150" t="str">
        <f>[2]Objects!$H$5</f>
        <v>Vial (Naphthalene)</v>
      </c>
      <c r="I8" s="150">
        <v>1</v>
      </c>
      <c r="J8" s="150" t="str">
        <f>[2]Objects!$H$8</f>
        <v>Vial (Benzene-Toluene-Xylene)</v>
      </c>
      <c r="K8" s="150">
        <v>1</v>
      </c>
      <c r="L8" s="150" t="str">
        <f>[2]Objects!$H$11</f>
        <v>Vial (Gas Oil)</v>
      </c>
      <c r="M8" s="150">
        <v>1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1</v>
      </c>
      <c r="C9" s="150">
        <v>1</v>
      </c>
      <c r="D9" s="150">
        <v>10</v>
      </c>
      <c r="E9" s="150">
        <v>4</v>
      </c>
      <c r="F9" s="150" t="str">
        <f>[2]Objects!$H$2</f>
        <v>Vial (Crude Oil)</v>
      </c>
      <c r="G9" s="150">
        <v>16</v>
      </c>
      <c r="H9" s="150" t="str">
        <f>[2]Objects!$H$5</f>
        <v>Vial (Naphthalene)</v>
      </c>
      <c r="I9" s="150">
        <v>4</v>
      </c>
      <c r="J9" s="150" t="str">
        <f>[2]Objects!$H$8</f>
        <v>Vial (Benzene-Toluene-Xylene)</v>
      </c>
      <c r="K9" s="150">
        <v>4</v>
      </c>
      <c r="L9" s="150" t="str">
        <f>[2]Objects!$H$11</f>
        <v>Vial (Gas Oil)</v>
      </c>
      <c r="M9" s="150">
        <v>4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1</v>
      </c>
      <c r="H10" s="150" t="str">
        <f>[2]Objects!$H$5</f>
        <v>Vial (Naphthalene)</v>
      </c>
      <c r="I10" s="150">
        <v>18</v>
      </c>
      <c r="J10" s="150" t="str">
        <f>[2]Objects!$H$8</f>
        <v>Vial (Benzene-Toluene-Xylene)</v>
      </c>
      <c r="K10" s="150">
        <v>18</v>
      </c>
      <c r="L10" s="150" t="str">
        <f>[2]Objects!$H$11</f>
        <v>Vial (Gas Oil)</v>
      </c>
      <c r="M10" s="150">
        <v>18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4</v>
      </c>
      <c r="H11" s="150" t="str">
        <f>[2]Objects!$H$6</f>
        <v>Beaker (Naphthalene)</v>
      </c>
      <c r="I11" s="150">
        <v>1</v>
      </c>
      <c r="J11" s="150" t="str">
        <f>[2]Objects!$H$9</f>
        <v>Beaker (Benzene-Toluene-Xylene)</v>
      </c>
      <c r="K11" s="150">
        <v>1</v>
      </c>
      <c r="L11" s="150" t="str">
        <f>[2]Objects!$H$12</f>
        <v>Beaker (Gas Oil)</v>
      </c>
      <c r="M11" s="150">
        <v>1</v>
      </c>
      <c r="N11" s="150" t="str">
        <f>[2]Objects!$C$21</f>
        <v>Bitumen</v>
      </c>
      <c r="O11" s="150">
        <v>2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2</v>
      </c>
      <c r="C12" s="150">
        <v>1</v>
      </c>
      <c r="D12" s="150">
        <v>10</v>
      </c>
      <c r="E12" s="150">
        <v>4</v>
      </c>
      <c r="F12" s="150" t="str">
        <f>[2]Objects!$H$3</f>
        <v>Beaker (Crude Oil)</v>
      </c>
      <c r="G12" s="150">
        <v>16</v>
      </c>
      <c r="H12" s="150" t="str">
        <f>[2]Objects!$H$6</f>
        <v>Beaker (Naphthalene)</v>
      </c>
      <c r="I12" s="150">
        <v>4</v>
      </c>
      <c r="J12" s="150" t="str">
        <f>[2]Objects!$H$9</f>
        <v>Beaker (Benzene-Toluene-Xylene)</v>
      </c>
      <c r="K12" s="150">
        <v>4</v>
      </c>
      <c r="L12" s="150" t="str">
        <f>[2]Objects!$H$12</f>
        <v>Beaker (Gas Oil)</v>
      </c>
      <c r="M12" s="150">
        <v>4</v>
      </c>
      <c r="N12" s="150" t="str">
        <f>[2]Objects!$C$21</f>
        <v>Bitumen</v>
      </c>
      <c r="O12" s="150">
        <v>8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1</v>
      </c>
      <c r="H13" s="150" t="str">
        <f>[2]Objects!$H$6</f>
        <v>Beaker (Naphthalene)</v>
      </c>
      <c r="I13" s="150">
        <v>19</v>
      </c>
      <c r="J13" s="150" t="str">
        <f>[2]Objects!$H$9</f>
        <v>Beaker (Benzene-Toluene-Xylene)</v>
      </c>
      <c r="K13" s="150">
        <v>19</v>
      </c>
      <c r="L13" s="150" t="str">
        <f>[2]Objects!$H$12</f>
        <v>Beaker (Gas Oil)</v>
      </c>
      <c r="M13" s="150">
        <v>19</v>
      </c>
      <c r="N13" s="150" t="str">
        <f>[2]Objects!$C$21</f>
        <v>Bitumen</v>
      </c>
      <c r="O13" s="150">
        <v>32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4</v>
      </c>
      <c r="H14" s="150" t="str">
        <f>[2]Objects!$H$7</f>
        <v>Drum (Naphthalene)</v>
      </c>
      <c r="I14" s="150">
        <v>1</v>
      </c>
      <c r="J14" s="150" t="str">
        <f>[2]Objects!$H$10</f>
        <v>Drum (Benzene-Toluene-Xylene)</v>
      </c>
      <c r="K14" s="150">
        <v>1</v>
      </c>
      <c r="L14" s="150" t="str">
        <f>[2]Objects!$H$13</f>
        <v>Drum (Gas Oil)</v>
      </c>
      <c r="M14" s="150">
        <v>1</v>
      </c>
      <c r="N14" s="150" t="str">
        <f>[2]Objects!$E$21</f>
        <v>Block of Bitumen</v>
      </c>
      <c r="O14" s="150">
        <v>16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3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16</v>
      </c>
      <c r="H15" s="150" t="str">
        <f>[2]Objects!$H$7</f>
        <v>Drum (Naphthalene)</v>
      </c>
      <c r="I15" s="150">
        <v>5</v>
      </c>
      <c r="J15" s="150" t="str">
        <f>[2]Objects!$H$10</f>
        <v>Drum (Benzene-Toluene-Xylene)</v>
      </c>
      <c r="K15" s="150">
        <v>5</v>
      </c>
      <c r="L15" s="150" t="str">
        <f>[2]Objects!$H$13</f>
        <v>Drum (Gas Oil)</v>
      </c>
      <c r="M15" s="150">
        <v>5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4</v>
      </c>
      <c r="C16" s="150">
        <v>1</v>
      </c>
      <c r="D16" s="150">
        <v>10</v>
      </c>
      <c r="E16" s="150">
        <v>4</v>
      </c>
      <c r="F16" s="150" t="str">
        <f>[2]Objects!$H$4</f>
        <v>Drum (Crude Oil)</v>
      </c>
      <c r="G16" s="150">
        <v>64</v>
      </c>
      <c r="H16" s="150" t="str">
        <f>[2]Objects!$H$7</f>
        <v>Drum (Naphthalene)</v>
      </c>
      <c r="I16" s="150">
        <v>21</v>
      </c>
      <c r="J16" s="150" t="str">
        <f>[2]Objects!$H$10</f>
        <v>Drum (Benzene-Toluene-Xylene)</v>
      </c>
      <c r="K16" s="150">
        <v>21</v>
      </c>
      <c r="L16" s="150" t="str">
        <f>[2]Objects!$H$13</f>
        <v>Drum (Gas Oil)</v>
      </c>
      <c r="M16" s="150">
        <v>21</v>
      </c>
      <c r="N16" s="150" t="str">
        <f>[2]Objects!$E$21</f>
        <v>Block of Bitumen</v>
      </c>
      <c r="O16" s="150">
        <v>64</v>
      </c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1</v>
      </c>
      <c r="H17" s="150" t="str">
        <f>[2]Objects!$H$17</f>
        <v>Flask (Methane)</v>
      </c>
      <c r="I17" s="150">
        <v>2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4</v>
      </c>
      <c r="H18" s="150" t="str">
        <f>[2]Objects!$H$17</f>
        <v>Flask (Methane)</v>
      </c>
      <c r="I18" s="150">
        <v>8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1</v>
      </c>
      <c r="C19" s="150">
        <v>1</v>
      </c>
      <c r="D19" s="150">
        <v>10</v>
      </c>
      <c r="E19" s="150">
        <v>4</v>
      </c>
      <c r="F19" s="150" t="str">
        <f>[2]Objects!$H$14</f>
        <v>Vial (NeoPentane)</v>
      </c>
      <c r="G19" s="150">
        <v>16</v>
      </c>
      <c r="H19" s="150" t="str">
        <f>[2]Objects!$H$17</f>
        <v>Flask (Methane)</v>
      </c>
      <c r="I19" s="150">
        <v>32</v>
      </c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1</v>
      </c>
      <c r="H20" s="150" t="str">
        <f>[2]Objects!$H$18</f>
        <v>Cartridge (Methane)</v>
      </c>
      <c r="I20" s="150">
        <v>1</v>
      </c>
      <c r="J20" s="150" t="str">
        <f>[2]Objects!$H$17</f>
        <v>Flask (Methane)</v>
      </c>
      <c r="K20" s="150">
        <v>40</v>
      </c>
      <c r="L20" s="150" t="str">
        <f>[2]Objects!$H$20</f>
        <v>Flask (Ethane)</v>
      </c>
      <c r="M20" s="150">
        <v>8</v>
      </c>
      <c r="N20" s="150" t="str">
        <f>[2]Objects!$H$23</f>
        <v>Flask (Propane)</v>
      </c>
      <c r="O20" s="150">
        <v>4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4</v>
      </c>
      <c r="H21" s="150" t="str">
        <f>[2]Objects!$H$18</f>
        <v>Cartridge (Methane)</v>
      </c>
      <c r="I21" s="150">
        <v>6</v>
      </c>
      <c r="J21" s="150" t="str">
        <f>[2]Objects!$H$20</f>
        <v>Flask (Ethane)</v>
      </c>
      <c r="K21" s="150">
        <v>32</v>
      </c>
      <c r="L21" s="150" t="str">
        <f>[2]Objects!$H$23</f>
        <v>Flask (Propane)</v>
      </c>
      <c r="M21" s="150">
        <v>16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2</v>
      </c>
      <c r="C22" s="150">
        <v>1</v>
      </c>
      <c r="D22" s="150">
        <v>10</v>
      </c>
      <c r="E22" s="150">
        <v>4</v>
      </c>
      <c r="F22" s="150" t="str">
        <f>[2]Objects!$H$15</f>
        <v>Beaker (NeoPentane)</v>
      </c>
      <c r="G22" s="150">
        <v>16</v>
      </c>
      <c r="H22" s="150" t="str">
        <f>[2]Objects!$H$18</f>
        <v>Cartridge (Methane)</v>
      </c>
      <c r="I22" s="150">
        <v>26</v>
      </c>
      <c r="J22" s="150" t="str">
        <f>[2]Objects!$H$21</f>
        <v>Cartridge (Ethane)</v>
      </c>
      <c r="K22" s="150">
        <v>2</v>
      </c>
      <c r="L22" s="150" t="str">
        <f>[2]Objects!$H$24</f>
        <v>Cartridge (Propane)</v>
      </c>
      <c r="M22" s="150">
        <v>1</v>
      </c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1</v>
      </c>
      <c r="H23" s="150" t="str">
        <f>[2]Objects!$H$19</f>
        <v>Canister (Methane)</v>
      </c>
      <c r="I23" s="150">
        <v>1</v>
      </c>
      <c r="J23" s="150" t="str">
        <f>[2]Objects!$H$18</f>
        <v>Cartridge (Methane)</v>
      </c>
      <c r="K23" s="150">
        <v>40</v>
      </c>
      <c r="L23" s="150" t="str">
        <f>[2]Objects!$H$21</f>
        <v>Cartridge (Ethane)</v>
      </c>
      <c r="M23" s="150">
        <v>8</v>
      </c>
      <c r="N23" s="150" t="str">
        <f>[2]Objects!$H$24</f>
        <v>Cartridge (Propane)</v>
      </c>
      <c r="O23" s="150">
        <v>4</v>
      </c>
      <c r="P23" s="150" t="str">
        <f>[2]Objects!$H$26</f>
        <v>Flask (Butane Isomers)</v>
      </c>
      <c r="Q23" s="150">
        <v>2</v>
      </c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4</v>
      </c>
      <c r="H24" s="150" t="str">
        <f>[2]Objects!$H$19</f>
        <v>Canister (Methane)</v>
      </c>
      <c r="I24" s="150">
        <v>6</v>
      </c>
      <c r="J24" s="150" t="str">
        <f>[2]Objects!$H$21</f>
        <v>Cartridge (Ethane)</v>
      </c>
      <c r="K24" s="150">
        <v>32</v>
      </c>
      <c r="L24" s="150" t="str">
        <f>[2]Objects!$H$24</f>
        <v>Cartridge (Propane)</v>
      </c>
      <c r="M24" s="150">
        <v>16</v>
      </c>
      <c r="N24" s="150" t="str">
        <f>[2]Objects!$H$26</f>
        <v>Flask (Butane Isomers)</v>
      </c>
      <c r="O24" s="150">
        <v>8</v>
      </c>
      <c r="P24" s="150" t="str">
        <f>[2]Objects!$H$29</f>
        <v>Vial (Pentane Isomers)</v>
      </c>
      <c r="Q24" s="150">
        <v>1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3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16</v>
      </c>
      <c r="H25" s="150" t="str">
        <f>[2]Objects!$H$19</f>
        <v>Canister (Methane)</v>
      </c>
      <c r="I25" s="150">
        <v>26</v>
      </c>
      <c r="J25" s="150" t="str">
        <f>[2]Objects!$H$22</f>
        <v>Canister (Ethane)</v>
      </c>
      <c r="K25" s="150">
        <v>2</v>
      </c>
      <c r="L25" s="150" t="str">
        <f>[2]Objects!$H$25</f>
        <v>Canister (Propane)</v>
      </c>
      <c r="M25" s="150">
        <v>1</v>
      </c>
      <c r="N25" s="150" t="str">
        <f>[2]Objects!$H$26</f>
        <v>Flask (Butane Isomers)</v>
      </c>
      <c r="O25" s="150">
        <v>32</v>
      </c>
      <c r="P25" s="150" t="str">
        <f>[2]Objects!$H$29</f>
        <v>Vial (Pentane Isomers)</v>
      </c>
      <c r="Q25" s="150">
        <v>5</v>
      </c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4</v>
      </c>
      <c r="C26" s="150">
        <v>1</v>
      </c>
      <c r="D26" s="150">
        <v>10</v>
      </c>
      <c r="E26" s="150">
        <v>4</v>
      </c>
      <c r="F26" s="150" t="str">
        <f>[2]Objects!$H$16</f>
        <v>Drum (NeoPentane)</v>
      </c>
      <c r="G26" s="150">
        <v>64</v>
      </c>
      <c r="H26" s="150" t="str">
        <f>[2]Objects!$H$19</f>
        <v>Canister (Methane)</v>
      </c>
      <c r="I26" s="150">
        <v>64</v>
      </c>
      <c r="J26" s="150" t="str">
        <f>[2]Objects!$H$19</f>
        <v>Canister (Methane)</v>
      </c>
      <c r="K26" s="150">
        <v>40</v>
      </c>
      <c r="L26" s="150" t="str">
        <f>[2]Objects!$H$22</f>
        <v>Canister (Ethane)</v>
      </c>
      <c r="M26" s="150">
        <v>8</v>
      </c>
      <c r="N26" s="150" t="str">
        <f>[2]Objects!$H$25</f>
        <v>Canister (Propane)</v>
      </c>
      <c r="O26" s="150">
        <v>4</v>
      </c>
      <c r="P26" s="150" t="str">
        <f>[2]Objects!$H$27</f>
        <v>Cartridge (Butane Isomers)</v>
      </c>
      <c r="Q26" s="150">
        <v>2</v>
      </c>
      <c r="R26" s="150" t="str">
        <f>[2]Objects!$H$29</f>
        <v>Vial (Pentane Isomers)</v>
      </c>
      <c r="S26" s="150">
        <v>20</v>
      </c>
      <c r="T26" s="150" t="str">
        <f>[2]Objects!$H$32</f>
        <v>Vial (Hexane Isomers)</v>
      </c>
      <c r="U26" s="150">
        <v>2</v>
      </c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4</v>
      </c>
      <c r="H27" s="150" t="str">
        <f>[2]Objects!$H$35</f>
        <v>Vial (Light Naphtha)</v>
      </c>
      <c r="I27" s="150">
        <v>3</v>
      </c>
      <c r="J27" s="150" t="str">
        <f>[2]Objects!$I$157</f>
        <v>Vial (Heavy Naphtha)</v>
      </c>
      <c r="K27" s="150">
        <v>1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1</v>
      </c>
      <c r="C28" s="150">
        <v>1</v>
      </c>
      <c r="D28" s="150">
        <v>10</v>
      </c>
      <c r="E28" s="150">
        <v>4</v>
      </c>
      <c r="F28" s="150" t="str">
        <f>[2]Objects!$H$5</f>
        <v>Vial (Naphthalene)</v>
      </c>
      <c r="G28" s="150">
        <v>16</v>
      </c>
      <c r="H28" s="150" t="str">
        <f>[2]Objects!$H$35</f>
        <v>Vial (Light Naphtha)</v>
      </c>
      <c r="I28" s="150">
        <v>12</v>
      </c>
      <c r="J28" s="150" t="str">
        <f>[2]Objects!$I$157</f>
        <v>Vial (Heavy Naphtha)</v>
      </c>
      <c r="K28" s="150">
        <v>4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1</v>
      </c>
      <c r="H29" s="150" t="str">
        <f>[2]Objects!$H$35</f>
        <v>Vial (Light Naphtha)</v>
      </c>
      <c r="I29" s="150">
        <v>48</v>
      </c>
      <c r="J29" s="150" t="str">
        <f>[2]Objects!$I$157</f>
        <v>Vial (Heavy Naphtha)</v>
      </c>
      <c r="K29" s="150">
        <v>16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4</v>
      </c>
      <c r="H30" s="150" t="str">
        <f>[2]Objects!$H$36</f>
        <v>Beaker (Light Naphtha)</v>
      </c>
      <c r="I30" s="150">
        <v>3</v>
      </c>
      <c r="J30" s="150" t="str">
        <f>[2]Objects!$J$157</f>
        <v>Beaker (Heavy Naphtha)</v>
      </c>
      <c r="K30" s="150">
        <v>1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2</v>
      </c>
      <c r="C31" s="150">
        <v>1</v>
      </c>
      <c r="D31" s="150">
        <v>10</v>
      </c>
      <c r="E31" s="150">
        <v>4</v>
      </c>
      <c r="F31" s="150" t="str">
        <f>[2]Objects!$H$6</f>
        <v>Beaker (Naphthalene)</v>
      </c>
      <c r="G31" s="150">
        <v>16</v>
      </c>
      <c r="H31" s="150" t="str">
        <f>[2]Objects!$H$36</f>
        <v>Beaker (Light Naphtha)</v>
      </c>
      <c r="I31" s="150">
        <v>12</v>
      </c>
      <c r="J31" s="150" t="str">
        <f>[2]Objects!$J$157</f>
        <v>Beaker (Heavy Naphtha)</v>
      </c>
      <c r="K31" s="150">
        <v>4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1</v>
      </c>
      <c r="H32" s="150" t="str">
        <f>[2]Objects!$H$36</f>
        <v>Beaker (Light Naphtha)</v>
      </c>
      <c r="I32" s="150">
        <v>48</v>
      </c>
      <c r="J32" s="150" t="str">
        <f>[2]Objects!$J$157</f>
        <v>Beaker (Heavy Naphtha)</v>
      </c>
      <c r="K32" s="150">
        <v>16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4</v>
      </c>
      <c r="H33" s="150" t="str">
        <f>[2]Objects!$H$37</f>
        <v>Drum (Light Naphtha)</v>
      </c>
      <c r="I33" s="150">
        <v>3</v>
      </c>
      <c r="J33" s="150" t="str">
        <f>[2]Objects!$K$157</f>
        <v>Drum (Heavy Naphtha)</v>
      </c>
      <c r="K33" s="150">
        <v>1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3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16</v>
      </c>
      <c r="H34" s="150" t="str">
        <f>[2]Objects!$H$37</f>
        <v>Drum (Light Naphtha)</v>
      </c>
      <c r="I34" s="150">
        <v>12</v>
      </c>
      <c r="J34" s="150" t="str">
        <f>[2]Objects!$K$157</f>
        <v>Drum (Heavy Naphtha)</v>
      </c>
      <c r="K34" s="150">
        <v>4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4</v>
      </c>
      <c r="C35" s="150">
        <v>1</v>
      </c>
      <c r="D35" s="150">
        <v>10</v>
      </c>
      <c r="E35" s="150">
        <v>4</v>
      </c>
      <c r="F35" s="150" t="str">
        <f>[2]Objects!$H$7</f>
        <v>Drum (Naphthalene)</v>
      </c>
      <c r="G35" s="150">
        <v>64</v>
      </c>
      <c r="H35" s="150" t="str">
        <f>[2]Objects!$H$37</f>
        <v>Drum (Light Naphtha)</v>
      </c>
      <c r="I35" s="150">
        <v>48</v>
      </c>
      <c r="J35" s="150" t="str">
        <f>[2]Objects!$K$157</f>
        <v>Drum (Heavy Naphtha)</v>
      </c>
      <c r="K35" s="150">
        <v>16</v>
      </c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4</v>
      </c>
      <c r="H36" s="150" t="str">
        <f>[2]Objects!$H$47</f>
        <v>Vial (Light Parrafins)</v>
      </c>
      <c r="I36" s="150">
        <v>2</v>
      </c>
      <c r="J36" s="150" t="str">
        <f>[2]Objects!$H$41</f>
        <v>Vial (Light Naphthenes)</v>
      </c>
      <c r="K36" s="150">
        <v>1</v>
      </c>
      <c r="L36" s="150" t="str">
        <f>[2]Objects!$H$44</f>
        <v>Vial (Light Olefins)</v>
      </c>
      <c r="M36" s="150">
        <v>1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1</v>
      </c>
      <c r="C37" s="150">
        <v>1</v>
      </c>
      <c r="D37" s="150">
        <v>10</v>
      </c>
      <c r="E37" s="150">
        <v>4</v>
      </c>
      <c r="F37" s="150" t="str">
        <f>[2]Objects!$H$35</f>
        <v>Vial (Light Naphtha)</v>
      </c>
      <c r="G37" s="150">
        <v>16</v>
      </c>
      <c r="H37" s="150" t="str">
        <f>[2]Objects!$H$47</f>
        <v>Vial (Light Parrafins)</v>
      </c>
      <c r="I37" s="150">
        <v>8</v>
      </c>
      <c r="J37" s="150" t="str">
        <f>[2]Objects!$H$41</f>
        <v>Vial (Light Naphthenes)</v>
      </c>
      <c r="K37" s="150">
        <v>4</v>
      </c>
      <c r="L37" s="150" t="str">
        <f>[2]Objects!$H$44</f>
        <v>Vial (Light Olefins)</v>
      </c>
      <c r="M37" s="150">
        <v>4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1</v>
      </c>
      <c r="H38" s="150" t="str">
        <f>[2]Objects!$H$47</f>
        <v>Vial (Light Parrafins)</v>
      </c>
      <c r="I38" s="150">
        <v>32</v>
      </c>
      <c r="J38" s="150" t="str">
        <f>[2]Objects!$H$41</f>
        <v>Vial (Light Naphthenes)</v>
      </c>
      <c r="K38" s="150">
        <v>16</v>
      </c>
      <c r="L38" s="150" t="str">
        <f>[2]Objects!$H$44</f>
        <v>Vial (Light Olefins)</v>
      </c>
      <c r="M38" s="150">
        <v>16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4</v>
      </c>
      <c r="H39" s="150" t="str">
        <f>[2]Objects!$H$48</f>
        <v>Beaker (Light Parrafins)</v>
      </c>
      <c r="I39" s="150">
        <v>2</v>
      </c>
      <c r="J39" s="150" t="str">
        <f>[2]Objects!$H$42</f>
        <v>Beaker (Light Naphthenes)</v>
      </c>
      <c r="K39" s="150">
        <v>1</v>
      </c>
      <c r="L39" s="150" t="str">
        <f>[2]Objects!$H$45</f>
        <v>Beaker (Light Olefins)</v>
      </c>
      <c r="M39" s="150">
        <v>1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2</v>
      </c>
      <c r="C40" s="150">
        <v>1</v>
      </c>
      <c r="D40" s="150">
        <v>10</v>
      </c>
      <c r="E40" s="150">
        <v>4</v>
      </c>
      <c r="F40" s="150" t="str">
        <f>[2]Objects!$H$36</f>
        <v>Beaker (Light Naphtha)</v>
      </c>
      <c r="G40" s="150">
        <v>16</v>
      </c>
      <c r="H40" s="150" t="str">
        <f>[2]Objects!$H$48</f>
        <v>Beaker (Light Parrafins)</v>
      </c>
      <c r="I40" s="150">
        <v>8</v>
      </c>
      <c r="J40" s="150" t="str">
        <f>[2]Objects!$H$42</f>
        <v>Beaker (Light Naphthenes)</v>
      </c>
      <c r="K40" s="150">
        <v>4</v>
      </c>
      <c r="L40" s="150" t="str">
        <f>[2]Objects!$H$45</f>
        <v>Beaker (Light Olefins)</v>
      </c>
      <c r="M40" s="150">
        <v>4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1</v>
      </c>
      <c r="H41" s="150" t="str">
        <f>[2]Objects!$H$48</f>
        <v>Beaker (Light Parrafins)</v>
      </c>
      <c r="I41" s="150">
        <v>32</v>
      </c>
      <c r="J41" s="150" t="str">
        <f>[2]Objects!$H$42</f>
        <v>Beaker (Light Naphthenes)</v>
      </c>
      <c r="K41" s="150">
        <v>16</v>
      </c>
      <c r="L41" s="150" t="str">
        <f>[2]Objects!$H$45</f>
        <v>Beaker (Light Olefins)</v>
      </c>
      <c r="M41" s="150">
        <v>16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4</v>
      </c>
      <c r="H42" s="150" t="str">
        <f>[2]Objects!$H$49</f>
        <v>Drum (Light Parrafins)</v>
      </c>
      <c r="I42" s="150">
        <v>2</v>
      </c>
      <c r="J42" s="150" t="str">
        <f>[2]Objects!$H$43</f>
        <v>Drum (Light Naphthenes)</v>
      </c>
      <c r="K42" s="150">
        <v>1</v>
      </c>
      <c r="L42" s="150" t="str">
        <f>[2]Objects!$H$46</f>
        <v>Drum (Light Olefins)</v>
      </c>
      <c r="M42" s="150">
        <v>1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3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16</v>
      </c>
      <c r="H43" s="150" t="str">
        <f>[2]Objects!$H$49</f>
        <v>Drum (Light Parrafins)</v>
      </c>
      <c r="I43" s="150">
        <v>8</v>
      </c>
      <c r="J43" s="150" t="str">
        <f>[2]Objects!$H$43</f>
        <v>Drum (Light Naphthenes)</v>
      </c>
      <c r="K43" s="150">
        <v>4</v>
      </c>
      <c r="L43" s="150" t="str">
        <f>[2]Objects!$H$46</f>
        <v>Drum (Light Olefins)</v>
      </c>
      <c r="M43" s="150">
        <v>4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4</v>
      </c>
      <c r="C44" s="150">
        <v>1</v>
      </c>
      <c r="D44" s="150">
        <v>10</v>
      </c>
      <c r="E44" s="150">
        <v>4</v>
      </c>
      <c r="F44" s="150" t="str">
        <f>[2]Objects!$H$37</f>
        <v>Drum (Light Naphtha)</v>
      </c>
      <c r="G44" s="150">
        <v>64</v>
      </c>
      <c r="H44" s="150" t="str">
        <f>[2]Objects!$H$49</f>
        <v>Drum (Light Parrafins)</v>
      </c>
      <c r="I44" s="150">
        <v>32</v>
      </c>
      <c r="J44" s="150" t="str">
        <f>[2]Objects!$H$43</f>
        <v>Drum (Light Naphthenes)</v>
      </c>
      <c r="K44" s="150">
        <v>16</v>
      </c>
      <c r="L44" s="150" t="str">
        <f>[2]Objects!$H$46</f>
        <v>Drum (Light Olefins)</v>
      </c>
      <c r="M44" s="150">
        <v>16</v>
      </c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2</v>
      </c>
      <c r="H45" s="150" t="str">
        <f>[2]Objects!$H$17</f>
        <v>Flask (Methane)</v>
      </c>
      <c r="I45" s="150">
        <v>1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4</v>
      </c>
      <c r="H46" s="150" t="str">
        <f>[2]Objects!$H$17</f>
        <v>Flask (Methane)</v>
      </c>
      <c r="I46" s="150">
        <v>3</v>
      </c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1</v>
      </c>
      <c r="C47" s="150">
        <v>1</v>
      </c>
      <c r="D47" s="150">
        <v>10</v>
      </c>
      <c r="E47" s="150">
        <v>4</v>
      </c>
      <c r="F47" s="150" t="str">
        <f>[2]Objects!$H$47</f>
        <v>Vial (Light Parrafins)</v>
      </c>
      <c r="G47" s="150">
        <v>16</v>
      </c>
      <c r="H47" s="150" t="str">
        <f>[2]Objects!$H$17</f>
        <v>Flask (Methane)</v>
      </c>
      <c r="I47" s="150">
        <v>14</v>
      </c>
      <c r="J47" s="150" t="str">
        <f>[2]Objects!$H$20</f>
        <v>Flask (Ethane)</v>
      </c>
      <c r="K47" s="150">
        <v>2</v>
      </c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1</v>
      </c>
      <c r="H48" s="150" t="str">
        <f>[2]Objects!$H$17</f>
        <v>Flask (Methane)</v>
      </c>
      <c r="I48" s="150">
        <v>52</v>
      </c>
      <c r="J48" s="150" t="str">
        <f>[2]Objects!$H$20</f>
        <v>Flask (Ethane)</v>
      </c>
      <c r="K48" s="150">
        <v>8</v>
      </c>
      <c r="L48" s="150" t="str">
        <f>[2]Objects!$H$23</f>
        <v>Flask (Propane)</v>
      </c>
      <c r="M48" s="150">
        <v>1</v>
      </c>
      <c r="N48" s="150" t="str">
        <f>[2]Objects!$H$26</f>
        <v>Flask (Butane Isomers)</v>
      </c>
      <c r="O48" s="150">
        <v>1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4</v>
      </c>
      <c r="H49" s="150" t="str">
        <f>[2]Objects!$H$18</f>
        <v>Cartridge (Methane)</v>
      </c>
      <c r="I49" s="150">
        <v>3</v>
      </c>
      <c r="J49" s="150" t="str">
        <f>[2]Objects!$H$20</f>
        <v>Flask (Ethane)</v>
      </c>
      <c r="K49" s="150">
        <v>32</v>
      </c>
      <c r="L49" s="150" t="str">
        <f>[2]Objects!$H$23</f>
        <v>Flask (Propane)</v>
      </c>
      <c r="M49" s="150">
        <v>4</v>
      </c>
      <c r="N49" s="150" t="str">
        <f>[2]Objects!$H$26</f>
        <v>Flask (Butane Isomers)</v>
      </c>
      <c r="O49" s="150">
        <v>4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2</v>
      </c>
      <c r="C50" s="150">
        <v>1</v>
      </c>
      <c r="D50" s="150">
        <v>10</v>
      </c>
      <c r="E50" s="150">
        <v>4</v>
      </c>
      <c r="F50" s="150" t="str">
        <f>[2]Objects!$H$48</f>
        <v>Beaker (Light Parrafins)</v>
      </c>
      <c r="G50" s="150">
        <v>16</v>
      </c>
      <c r="H50" s="150" t="str">
        <f>[2]Objects!$H$18</f>
        <v>Cartridge (Methane)</v>
      </c>
      <c r="I50" s="150">
        <v>12</v>
      </c>
      <c r="J50" s="150" t="str">
        <f>[2]Objects!$H$21</f>
        <v>Cartridge (Ethane)</v>
      </c>
      <c r="K50" s="150">
        <v>2</v>
      </c>
      <c r="L50" s="150" t="str">
        <f>[2]Objects!$H$23</f>
        <v>Flask (Propane)</v>
      </c>
      <c r="M50" s="150">
        <v>16</v>
      </c>
      <c r="N50" s="150" t="str">
        <f>[2]Objects!$H$26</f>
        <v>Flask (Butane Isomers)</v>
      </c>
      <c r="O50" s="150">
        <v>16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1</v>
      </c>
      <c r="H51" s="150" t="str">
        <f>[2]Objects!$H$18</f>
        <v>Cartridge (Methane)</v>
      </c>
      <c r="I51" s="150">
        <v>52</v>
      </c>
      <c r="J51" s="150" t="str">
        <f>[2]Objects!$H$21</f>
        <v>Cartridge (Ethane)</v>
      </c>
      <c r="K51" s="150">
        <v>8</v>
      </c>
      <c r="L51" s="150" t="str">
        <f>[2]Objects!$H$24</f>
        <v>Cartridge (Propane)</v>
      </c>
      <c r="M51" s="150">
        <v>1</v>
      </c>
      <c r="N51" s="150" t="str">
        <f>[2]Objects!$H$27</f>
        <v>Cartridge (Butane Isomers)</v>
      </c>
      <c r="O51" s="150">
        <v>1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4</v>
      </c>
      <c r="H52" s="150" t="str">
        <f>[2]Objects!$H$19</f>
        <v>Canister (Methane)</v>
      </c>
      <c r="I52" s="150">
        <v>3</v>
      </c>
      <c r="J52" s="150" t="str">
        <f>[2]Objects!$H$21</f>
        <v>Cartridge (Ethane)</v>
      </c>
      <c r="K52" s="150">
        <v>32</v>
      </c>
      <c r="L52" s="150" t="str">
        <f>[2]Objects!$H$24</f>
        <v>Cartridge (Propane)</v>
      </c>
      <c r="M52" s="150">
        <v>4</v>
      </c>
      <c r="N52" s="150" t="str">
        <f>[2]Objects!$H$27</f>
        <v>Cartridge (Butane Isomers)</v>
      </c>
      <c r="O52" s="150">
        <v>4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3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16</v>
      </c>
      <c r="H53" s="150" t="str">
        <f>[2]Objects!$H$19</f>
        <v>Canister (Methane)</v>
      </c>
      <c r="I53" s="150">
        <v>12</v>
      </c>
      <c r="J53" s="150" t="str">
        <f>[2]Objects!$H$22</f>
        <v>Canister (Ethane)</v>
      </c>
      <c r="K53" s="150">
        <v>2</v>
      </c>
      <c r="L53" s="150" t="str">
        <f>[2]Objects!$H$24</f>
        <v>Cartridge (Propane)</v>
      </c>
      <c r="M53" s="150">
        <v>16</v>
      </c>
      <c r="N53" s="150" t="str">
        <f>[2]Objects!$H$27</f>
        <v>Cartridge (Butane Isomers)</v>
      </c>
      <c r="O53" s="150">
        <v>16</v>
      </c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4</v>
      </c>
      <c r="C54" s="150">
        <v>1</v>
      </c>
      <c r="D54" s="150">
        <v>10</v>
      </c>
      <c r="E54" s="150">
        <v>4</v>
      </c>
      <c r="F54" s="150" t="str">
        <f>[2]Objects!$H$49</f>
        <v>Drum (Light Parrafins)</v>
      </c>
      <c r="G54" s="150">
        <v>64</v>
      </c>
      <c r="H54" s="150" t="str">
        <f>[2]Objects!$H$19</f>
        <v>Canister (Methane)</v>
      </c>
      <c r="I54" s="150">
        <v>52</v>
      </c>
      <c r="J54" s="150" t="str">
        <f>[2]Objects!$H$22</f>
        <v>Canister (Ethane)</v>
      </c>
      <c r="K54" s="150">
        <v>4</v>
      </c>
      <c r="L54" s="150" t="str">
        <f>[2]Objects!$H$25</f>
        <v>Canister (Propane)</v>
      </c>
      <c r="M54" s="150">
        <v>2</v>
      </c>
      <c r="N54" s="150" t="str">
        <f>[2]Objects!$H$28</f>
        <v>Canister (Butane Isomers)</v>
      </c>
      <c r="O54" s="150">
        <v>1</v>
      </c>
      <c r="P54" s="150" t="str">
        <f>[2]Objects!$H$29</f>
        <v>Vial (Pentane Isomers)</v>
      </c>
      <c r="Q54" s="150">
        <v>10</v>
      </c>
      <c r="R54" s="150" t="str">
        <f>[2]Objects!$H$32</f>
        <v>Vial (Hexane Isomers)</v>
      </c>
      <c r="S54" s="150">
        <v>1</v>
      </c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4</v>
      </c>
      <c r="H55" s="150" t="str">
        <f>[2]Objects!$I$213</f>
        <v>Vial (N-Butane)</v>
      </c>
      <c r="I55" s="150">
        <v>2</v>
      </c>
      <c r="J55" s="150" t="str">
        <f>[2]Objects!$H$53</f>
        <v>Vial (IsoButane)</v>
      </c>
      <c r="K55" s="150">
        <v>1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1</v>
      </c>
      <c r="C56" s="150">
        <v>1</v>
      </c>
      <c r="D56" s="150">
        <v>10</v>
      </c>
      <c r="E56" s="150">
        <v>4</v>
      </c>
      <c r="F56" s="150" t="str">
        <f>[2]Objects!$H$26</f>
        <v>Flask (Butane Isomers)</v>
      </c>
      <c r="G56" s="150">
        <v>16</v>
      </c>
      <c r="H56" s="150" t="str">
        <f>[2]Objects!$I$213</f>
        <v>Vial (N-Butane)</v>
      </c>
      <c r="I56" s="150">
        <v>10</v>
      </c>
      <c r="J56" s="150" t="str">
        <f>[2]Objects!$H$53</f>
        <v>Vial (IsoButane)</v>
      </c>
      <c r="K56" s="150">
        <v>5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1</v>
      </c>
      <c r="H57" s="150" t="str">
        <f>[2]Objects!$I$213</f>
        <v>Vial (N-Butane)</v>
      </c>
      <c r="I57" s="150">
        <v>42</v>
      </c>
      <c r="J57" s="150" t="str">
        <f>[2]Objects!$H$53</f>
        <v>Vial (IsoButane)</v>
      </c>
      <c r="K57" s="150">
        <v>21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4</v>
      </c>
      <c r="H58" s="150" t="str">
        <f>[2]Objects!$J$213</f>
        <v>Beaker (N-Butane)</v>
      </c>
      <c r="I58" s="150">
        <v>2</v>
      </c>
      <c r="J58" s="150" t="str">
        <f>[2]Objects!$H$54</f>
        <v>Beaker (IsoButane)</v>
      </c>
      <c r="K58" s="150">
        <v>1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2</v>
      </c>
      <c r="C59" s="150">
        <v>1</v>
      </c>
      <c r="D59" s="150">
        <v>10</v>
      </c>
      <c r="E59" s="150">
        <v>4</v>
      </c>
      <c r="F59" s="150" t="str">
        <f>[2]Objects!$H$27</f>
        <v>Cartridge (Butane Isomers)</v>
      </c>
      <c r="G59" s="150">
        <v>16</v>
      </c>
      <c r="H59" s="150" t="str">
        <f>[2]Objects!$J$213</f>
        <v>Beaker (N-Butane)</v>
      </c>
      <c r="I59" s="150">
        <v>10</v>
      </c>
      <c r="J59" s="150" t="str">
        <f>[2]Objects!$H$54</f>
        <v>Beaker (IsoButane)</v>
      </c>
      <c r="K59" s="150">
        <v>5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1</v>
      </c>
      <c r="H60" s="150" t="str">
        <f>[2]Objects!$J$213</f>
        <v>Beaker (N-Butane)</v>
      </c>
      <c r="I60" s="150">
        <v>42</v>
      </c>
      <c r="J60" s="150" t="str">
        <f>[2]Objects!$H$54</f>
        <v>Beaker (IsoButane)</v>
      </c>
      <c r="K60" s="150">
        <v>21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4</v>
      </c>
      <c r="H61" s="150" t="str">
        <f>[2]Objects!$K$213</f>
        <v>Drum (N-Butane)</v>
      </c>
      <c r="I61" s="150">
        <v>2</v>
      </c>
      <c r="J61" s="150" t="str">
        <f>[2]Objects!$H$55</f>
        <v>Drum (IsoButane)</v>
      </c>
      <c r="K61" s="150">
        <v>1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3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16</v>
      </c>
      <c r="H62" s="150" t="str">
        <f>[2]Objects!$K$213</f>
        <v>Drum (N-Butane)</v>
      </c>
      <c r="I62" s="150">
        <v>10</v>
      </c>
      <c r="J62" s="150" t="str">
        <f>[2]Objects!$H$55</f>
        <v>Drum (IsoButane)</v>
      </c>
      <c r="K62" s="150">
        <v>5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4</v>
      </c>
      <c r="C63" s="150">
        <v>1</v>
      </c>
      <c r="D63" s="150">
        <v>10</v>
      </c>
      <c r="E63" s="150">
        <v>4</v>
      </c>
      <c r="F63" s="150" t="str">
        <f>[2]Objects!$H$28</f>
        <v>Canister (Butane Isomers)</v>
      </c>
      <c r="G63" s="150">
        <v>64</v>
      </c>
      <c r="H63" s="150" t="str">
        <f>[2]Objects!$K$213</f>
        <v>Drum (N-Butane)</v>
      </c>
      <c r="I63" s="150">
        <v>42</v>
      </c>
      <c r="J63" s="150" t="str">
        <f>[2]Objects!$H$55</f>
        <v>Drum (IsoButane)</v>
      </c>
      <c r="K63" s="150">
        <v>21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4</v>
      </c>
      <c r="H64" s="150" t="str">
        <f>[2]Objects!$H$56</f>
        <v>Vial (Naphtha)</v>
      </c>
      <c r="I64" s="150">
        <v>1</v>
      </c>
      <c r="J64" s="150" t="str">
        <f>[2]Objects!$H$59</f>
        <v>Vial (IsoPentane)</v>
      </c>
      <c r="K64" s="150">
        <v>2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1</v>
      </c>
      <c r="C65" s="150">
        <v>1</v>
      </c>
      <c r="D65" s="150">
        <v>10</v>
      </c>
      <c r="E65" s="150">
        <v>4</v>
      </c>
      <c r="F65" s="150" t="str">
        <f>[2]Objects!$H$29</f>
        <v>Vial (Pentane Isomers)</v>
      </c>
      <c r="G65" s="150">
        <v>16</v>
      </c>
      <c r="H65" s="150" t="str">
        <f>[2]Objects!$H$56</f>
        <v>Vial (Naphtha)</v>
      </c>
      <c r="I65" s="150">
        <v>6</v>
      </c>
      <c r="J65" s="150" t="str">
        <f>[2]Objects!$H$59</f>
        <v>Vial (IsoPentane)</v>
      </c>
      <c r="K65" s="150">
        <v>10</v>
      </c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1</v>
      </c>
      <c r="H66" s="150" t="str">
        <f>[2]Objects!$H$56</f>
        <v>Vial (Naphtha)</v>
      </c>
      <c r="I66" s="150">
        <v>23</v>
      </c>
      <c r="J66" s="150" t="str">
        <f>[2]Objects!$H$59</f>
        <v>Vial (IsoPentane)</v>
      </c>
      <c r="K66" s="150">
        <v>40</v>
      </c>
      <c r="L66" s="150" t="str">
        <f>[2]Objects!$M$8</f>
        <v>Flask (Nitrogen)</v>
      </c>
      <c r="M66" s="150">
        <v>1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4</v>
      </c>
      <c r="H67" s="150" t="str">
        <f>[2]Objects!$H$57</f>
        <v>Beaker (Naphtha)</v>
      </c>
      <c r="I67" s="150">
        <v>1</v>
      </c>
      <c r="J67" s="150" t="str">
        <f>[2]Objects!$H$60</f>
        <v>Beaker (IsoPentane)</v>
      </c>
      <c r="K67" s="150">
        <v>2</v>
      </c>
      <c r="L67" s="150" t="str">
        <f>[2]Objects!$M$8</f>
        <v>Flask (Nitrogen)</v>
      </c>
      <c r="M67" s="150">
        <v>3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2</v>
      </c>
      <c r="C68" s="150">
        <v>1</v>
      </c>
      <c r="D68" s="150">
        <v>10</v>
      </c>
      <c r="E68" s="150">
        <v>4</v>
      </c>
      <c r="F68" s="150" t="str">
        <f>[2]Objects!$H$30</f>
        <v>Beaker (Pentane Isomers)</v>
      </c>
      <c r="G68" s="150">
        <v>16</v>
      </c>
      <c r="H68" s="150" t="str">
        <f>[2]Objects!$H$57</f>
        <v>Beaker (Naphtha)</v>
      </c>
      <c r="I68" s="150">
        <v>6</v>
      </c>
      <c r="J68" s="150" t="str">
        <f>[2]Objects!$H$60</f>
        <v>Beaker (IsoPentane)</v>
      </c>
      <c r="K68" s="150">
        <v>10</v>
      </c>
      <c r="L68" s="150" t="str">
        <f>[2]Objects!$M$8</f>
        <v>Flask (Nitrogen)</v>
      </c>
      <c r="M68" s="150">
        <v>12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1</v>
      </c>
      <c r="H69" s="150" t="str">
        <f>[2]Objects!$H$57</f>
        <v>Beaker (Naphtha)</v>
      </c>
      <c r="I69" s="150">
        <v>23</v>
      </c>
      <c r="J69" s="150" t="str">
        <f>[2]Objects!$H$60</f>
        <v>Beaker (IsoPentane)</v>
      </c>
      <c r="K69" s="150">
        <v>40</v>
      </c>
      <c r="L69" s="150" t="str">
        <f>[2]Objects!$N$8</f>
        <v>Cartridge (Nitrogen)</v>
      </c>
      <c r="M69" s="150">
        <v>1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4</v>
      </c>
      <c r="H70" s="150" t="str">
        <f>[2]Objects!$H$58</f>
        <v>Drum (Naphtha)</v>
      </c>
      <c r="I70" s="150">
        <v>1</v>
      </c>
      <c r="J70" s="150" t="str">
        <f>[2]Objects!$H$61</f>
        <v>Drum (IsoPentane)</v>
      </c>
      <c r="K70" s="150">
        <v>2</v>
      </c>
      <c r="L70" s="150" t="str">
        <f>[2]Objects!$N$8</f>
        <v>Cartridge (Nitrogen)</v>
      </c>
      <c r="M70" s="150">
        <v>3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3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16</v>
      </c>
      <c r="H71" s="150" t="str">
        <f>[2]Objects!$H$58</f>
        <v>Drum (Naphtha)</v>
      </c>
      <c r="I71" s="150">
        <v>6</v>
      </c>
      <c r="J71" s="150" t="str">
        <f>[2]Objects!$H$61</f>
        <v>Drum (IsoPentane)</v>
      </c>
      <c r="K71" s="150">
        <v>10</v>
      </c>
      <c r="L71" s="150" t="str">
        <f>[2]Objects!$N$8</f>
        <v>Cartridge (Nitrogen)</v>
      </c>
      <c r="M71" s="150">
        <v>12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4</v>
      </c>
      <c r="C72" s="150">
        <v>1</v>
      </c>
      <c r="D72" s="150">
        <v>10</v>
      </c>
      <c r="E72" s="150">
        <v>4</v>
      </c>
      <c r="F72" s="150" t="str">
        <f>[2]Objects!$H$31</f>
        <v>Drum (Pentane Isomers)</v>
      </c>
      <c r="G72" s="150">
        <v>64</v>
      </c>
      <c r="H72" s="150" t="str">
        <f>[2]Objects!$H$58</f>
        <v>Drum (Naphtha)</v>
      </c>
      <c r="I72" s="150">
        <v>23</v>
      </c>
      <c r="J72" s="150" t="str">
        <f>[2]Objects!$H$61</f>
        <v>Drum (IsoPentane)</v>
      </c>
      <c r="K72" s="150">
        <v>40</v>
      </c>
      <c r="L72" s="150" t="str">
        <f>[2]Objects!$O$8</f>
        <v>Canister (Nitrogen)</v>
      </c>
      <c r="M72" s="150">
        <v>1</v>
      </c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6</v>
      </c>
      <c r="H73" s="150" t="str">
        <f>[2]Objects!$H$65</f>
        <v>Vial (N-Pentane)</v>
      </c>
      <c r="I73" s="150">
        <v>2</v>
      </c>
      <c r="J73" s="150" t="str">
        <f>[2]Objects!$H$68</f>
        <v>Vial (2-MethylPentane)</v>
      </c>
      <c r="K73" s="150">
        <v>2</v>
      </c>
      <c r="L73" s="150" t="str">
        <f>[2]Objects!$H$71</f>
        <v>Vial (3-MethylPentane)</v>
      </c>
      <c r="M73" s="150">
        <v>1</v>
      </c>
      <c r="N73" s="150" t="str">
        <f>[2]Objects!$H$77</f>
        <v>Vial (2,3-DiMethylButane)</v>
      </c>
      <c r="O73" s="150">
        <v>1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1</v>
      </c>
      <c r="C74" s="150">
        <v>1</v>
      </c>
      <c r="D74" s="150">
        <v>10</v>
      </c>
      <c r="E74" s="150">
        <v>4</v>
      </c>
      <c r="F74" s="150" t="str">
        <f>[2]Objects!$H$32</f>
        <v>Vial (Hexane Isomers)</v>
      </c>
      <c r="G74" s="150">
        <v>16</v>
      </c>
      <c r="H74" s="150" t="str">
        <f>[2]Objects!$H$65</f>
        <v>Vial (N-Pentane)</v>
      </c>
      <c r="I74" s="150">
        <v>5</v>
      </c>
      <c r="J74" s="150" t="str">
        <f>[2]Objects!$H$68</f>
        <v>Vial (2-MethylPentane)</v>
      </c>
      <c r="K74" s="150">
        <v>6</v>
      </c>
      <c r="L74" s="150" t="str">
        <f>[2]Objects!$H$71</f>
        <v>Vial (3-MethylPentane)</v>
      </c>
      <c r="M74" s="150">
        <v>3</v>
      </c>
      <c r="N74" s="150" t="str">
        <f>[2]Objects!$H$77</f>
        <v>Vial (2,3-DiMethylButane)</v>
      </c>
      <c r="O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1</v>
      </c>
      <c r="H75" s="150" t="str">
        <f>[2]Objects!$H$65</f>
        <v>Vial (N-Pentane)</v>
      </c>
      <c r="I75" s="150">
        <v>17</v>
      </c>
      <c r="J75" s="150" t="str">
        <f>[2]Objects!$H$68</f>
        <v>Vial (2-MethylPentane)</v>
      </c>
      <c r="K75" s="150">
        <v>20</v>
      </c>
      <c r="L75" s="150" t="str">
        <f>[2]Objects!$H$71</f>
        <v>Vial (3-MethylPentane)</v>
      </c>
      <c r="M75" s="150">
        <v>11</v>
      </c>
      <c r="N75" s="150" t="str">
        <f>[2]Objects!$H$77</f>
        <v>Vial (2,3-DiMethylButane)</v>
      </c>
      <c r="O75" s="150">
        <v>12</v>
      </c>
      <c r="P75" s="150" t="str">
        <f>[2]Objects!$H$74</f>
        <v>Vial (2,2-DiMethylButane)</v>
      </c>
      <c r="Q75" s="150">
        <v>3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4</v>
      </c>
      <c r="H76" s="150" t="str">
        <f>[2]Objects!$H$66</f>
        <v>Beaker (N-Pentane)</v>
      </c>
      <c r="I76" s="150">
        <v>1</v>
      </c>
      <c r="J76" s="150" t="str">
        <f>[2]Objects!$H$69</f>
        <v>Beaker (2-MethylPentane)</v>
      </c>
      <c r="K76" s="150">
        <v>1</v>
      </c>
      <c r="L76" s="150" t="str">
        <f>[2]Objects!$H$71</f>
        <v>Vial (3-MethylPentane)</v>
      </c>
      <c r="M76" s="150">
        <v>44</v>
      </c>
      <c r="N76" s="150" t="str">
        <f>[2]Objects!$H$77</f>
        <v>Vial (2,3-DiMethylButane)</v>
      </c>
      <c r="O76" s="150">
        <v>48</v>
      </c>
      <c r="P76" s="150" t="str">
        <f>[2]Objects!$H$74</f>
        <v>Vial (2,2-DiMethylButane)</v>
      </c>
      <c r="Q76" s="150">
        <v>12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2</v>
      </c>
      <c r="C77" s="150">
        <v>1</v>
      </c>
      <c r="D77" s="150">
        <v>10</v>
      </c>
      <c r="E77" s="150">
        <v>4</v>
      </c>
      <c r="F77" s="150" t="str">
        <f>[2]Objects!$H$33</f>
        <v>Beaker (Hexane Isomers)</v>
      </c>
      <c r="G77" s="150">
        <v>16</v>
      </c>
      <c r="H77" s="150" t="str">
        <f>[2]Objects!$H$66</f>
        <v>Beaker (N-Pentane)</v>
      </c>
      <c r="I77" s="150">
        <v>5</v>
      </c>
      <c r="J77" s="150" t="str">
        <f>[2]Objects!$H$69</f>
        <v>Beaker (2-MethylPentane)</v>
      </c>
      <c r="K77" s="150">
        <v>6</v>
      </c>
      <c r="L77" s="150" t="str">
        <f>[2]Objects!$H$72</f>
        <v>Beaker (3-MethylPentane)</v>
      </c>
      <c r="M77" s="150">
        <v>3</v>
      </c>
      <c r="N77" s="150" t="str">
        <f>[2]Objects!$H$78</f>
        <v>Beaker (2,3-DiMethylButane)</v>
      </c>
      <c r="O77" s="150">
        <v>3</v>
      </c>
      <c r="P77" s="150" t="str">
        <f>[2]Objects!$H$74</f>
        <v>Vial (2,2-DiMethylButane)</v>
      </c>
      <c r="Q77" s="150">
        <v>48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2" customFormat="1" ht="15" customHeight="1" x14ac:dyDescent="0.25">
      <c r="A78" s="88" t="str">
        <f>[1]Enums!$A$94</f>
        <v>1.0.0</v>
      </c>
      <c r="B78" s="152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0">
        <v>1</v>
      </c>
      <c r="H78" s="150" t="str">
        <f>[2]Objects!$H$66</f>
        <v>Beaker (N-Pentane)</v>
      </c>
      <c r="I78" s="150">
        <v>17</v>
      </c>
      <c r="J78" s="150" t="str">
        <f>[2]Objects!$H$69</f>
        <v>Beaker (2-MethylPentane)</v>
      </c>
      <c r="K78" s="150">
        <v>20</v>
      </c>
      <c r="L78" s="150" t="str">
        <f>[2]Objects!$H$72</f>
        <v>Beaker (3-MethylPentane)</v>
      </c>
      <c r="M78" s="150">
        <v>11</v>
      </c>
      <c r="N78" s="150" t="str">
        <f>[2]Objects!$H$78</f>
        <v>Beaker (2,3-DiMethylButane)</v>
      </c>
      <c r="O78" s="150">
        <v>12</v>
      </c>
      <c r="P78" s="150" t="str">
        <f>[2]Objects!$H$75</f>
        <v>Beaker (2,2-DiMethylButane)</v>
      </c>
      <c r="Q78" s="150">
        <v>3</v>
      </c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4</v>
      </c>
      <c r="H79" s="150" t="str">
        <f>[2]Objects!$H$67</f>
        <v>Drum (N-Pentane)</v>
      </c>
      <c r="I79" s="153">
        <v>1</v>
      </c>
      <c r="J79" s="150" t="str">
        <f>[2]Objects!$H$70</f>
        <v>Drum (2-MethylPentane)</v>
      </c>
      <c r="K79" s="154">
        <v>1</v>
      </c>
      <c r="L79" s="150" t="str">
        <f>[2]Objects!$H$72</f>
        <v>Beaker (3-MethylPentane)</v>
      </c>
      <c r="M79" s="155">
        <v>44</v>
      </c>
      <c r="N79" s="150" t="str">
        <f>[2]Objects!$H$78</f>
        <v>Beaker (2,3-DiMethylButane)</v>
      </c>
      <c r="O79" s="154">
        <v>48</v>
      </c>
      <c r="P79" s="150" t="str">
        <f>[2]Objects!$H$75</f>
        <v>Beaker (2,2-DiMethylButane)</v>
      </c>
      <c r="Q79" s="153">
        <v>12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3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16</v>
      </c>
      <c r="H80" s="150" t="str">
        <f>[2]Objects!$H$67</f>
        <v>Drum (N-Pentane)</v>
      </c>
      <c r="I80" s="153">
        <v>5</v>
      </c>
      <c r="J80" s="150" t="str">
        <f>[2]Objects!$H$70</f>
        <v>Drum (2-MethylPentane)</v>
      </c>
      <c r="K80" s="154">
        <v>6</v>
      </c>
      <c r="L80" s="150" t="str">
        <f>[2]Objects!$H$73</f>
        <v>Drum (3-MethylPentane)</v>
      </c>
      <c r="M80" s="155">
        <v>3</v>
      </c>
      <c r="N80" s="150" t="str">
        <f>[2]Objects!$H$73</f>
        <v>Drum (3-MethylPentane)</v>
      </c>
      <c r="O80" s="154">
        <v>3</v>
      </c>
      <c r="P80" s="150" t="str">
        <f>[2]Objects!$H$75</f>
        <v>Beaker (2,2-DiMethylButane)</v>
      </c>
      <c r="Q80" s="153">
        <v>48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4</v>
      </c>
      <c r="C81" s="150">
        <v>1</v>
      </c>
      <c r="D81" s="150">
        <v>10</v>
      </c>
      <c r="E81" s="150">
        <v>4</v>
      </c>
      <c r="F81" s="150" t="str">
        <f>[2]Objects!$H$34</f>
        <v>Drum (Hexane Isomers)</v>
      </c>
      <c r="G81" s="153">
        <v>64</v>
      </c>
      <c r="H81" s="150" t="str">
        <f>[2]Objects!$H$67</f>
        <v>Drum (N-Pentane)</v>
      </c>
      <c r="I81" s="153">
        <v>17</v>
      </c>
      <c r="J81" s="150" t="str">
        <f>[2]Objects!$H$70</f>
        <v>Drum (2-MethylPentane)</v>
      </c>
      <c r="K81" s="154">
        <v>20</v>
      </c>
      <c r="L81" s="150" t="str">
        <f>[2]Objects!$H$73</f>
        <v>Drum (3-MethylPentane)</v>
      </c>
      <c r="M81" s="155">
        <v>11</v>
      </c>
      <c r="N81" s="150" t="str">
        <f>[2]Objects!$H$79</f>
        <v>Drum (2,3-DiMethylButane)</v>
      </c>
      <c r="O81" s="154">
        <v>12</v>
      </c>
      <c r="P81" s="150" t="str">
        <f>[2]Objects!$H$76</f>
        <v>Drum (2,2-DiMethylButane)</v>
      </c>
      <c r="Q81" s="153">
        <v>3</v>
      </c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1</v>
      </c>
      <c r="C82" s="150">
        <v>1</v>
      </c>
      <c r="D82" s="150">
        <v>10</v>
      </c>
      <c r="E82" s="150">
        <v>4</v>
      </c>
      <c r="F82" s="150" t="str">
        <f>[2]Objects!$AG$6</f>
        <v>Apple</v>
      </c>
      <c r="G82" s="153">
        <v>1</v>
      </c>
      <c r="H82" s="159" t="str">
        <f>[2]Objects!$H$80</f>
        <v>Vial (Fruit Brandy)</v>
      </c>
      <c r="I82" s="153">
        <v>1</v>
      </c>
      <c r="J82" s="153"/>
      <c r="K82" s="154"/>
      <c r="L82" s="159"/>
      <c r="M82" s="155"/>
      <c r="N82" s="153"/>
      <c r="O82" s="154"/>
      <c r="P82" s="159"/>
      <c r="Q82" s="153"/>
      <c r="R82" s="156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2</v>
      </c>
      <c r="C83" s="150">
        <v>1</v>
      </c>
      <c r="D83" s="150">
        <v>10</v>
      </c>
      <c r="E83" s="150">
        <v>4</v>
      </c>
      <c r="F83" s="150" t="str">
        <f>[2]Objects!$AG$6</f>
        <v>Apple</v>
      </c>
      <c r="G83" s="153">
        <v>64</v>
      </c>
      <c r="H83" s="159" t="str">
        <f>[2]Objects!$H$81</f>
        <v>Beaker (Fruit Brandy)</v>
      </c>
      <c r="I83" s="154">
        <v>1</v>
      </c>
      <c r="J83" s="159"/>
      <c r="K83" s="154"/>
      <c r="L83" s="159"/>
      <c r="M83" s="160"/>
      <c r="N83" s="159"/>
      <c r="O83" s="154"/>
      <c r="P83" s="159"/>
      <c r="Q83" s="154"/>
      <c r="R83" s="161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1</v>
      </c>
      <c r="C84" s="150">
        <v>1</v>
      </c>
      <c r="D84" s="150">
        <v>10</v>
      </c>
      <c r="E84" s="150">
        <v>4</v>
      </c>
      <c r="F84" s="150" t="str">
        <f>[2]Objects!$AG$138</f>
        <v>Potato</v>
      </c>
      <c r="G84" s="153">
        <v>1</v>
      </c>
      <c r="H84" s="159" t="str">
        <f>[2]Objects!$H$83</f>
        <v>Vial (Vodka)</v>
      </c>
      <c r="I84" s="153">
        <v>1</v>
      </c>
      <c r="J84" s="153"/>
      <c r="K84" s="153"/>
      <c r="L84" s="153"/>
      <c r="M84" s="155"/>
      <c r="N84" s="153"/>
      <c r="O84" s="153"/>
      <c r="P84" s="153"/>
      <c r="Q84" s="153"/>
      <c r="R84" s="156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2</v>
      </c>
      <c r="C85" s="150">
        <v>1</v>
      </c>
      <c r="D85" s="150">
        <v>10</v>
      </c>
      <c r="E85" s="150">
        <v>4</v>
      </c>
      <c r="F85" s="150" t="str">
        <f>[2]Objects!$AG$138</f>
        <v>Potato</v>
      </c>
      <c r="G85" s="153">
        <v>64</v>
      </c>
      <c r="H85" s="159" t="str">
        <f>[2]Objects!$H$84</f>
        <v>Beaker (Vodka)</v>
      </c>
      <c r="I85" s="153">
        <v>1</v>
      </c>
      <c r="J85" s="153"/>
      <c r="K85" s="154"/>
      <c r="L85" s="159"/>
      <c r="M85" s="160"/>
      <c r="O85" s="154"/>
      <c r="P85" s="159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1</v>
      </c>
      <c r="C86" s="150">
        <v>1</v>
      </c>
      <c r="D86" s="150">
        <v>10</v>
      </c>
      <c r="E86" s="150">
        <v>4</v>
      </c>
      <c r="F86" s="150" t="str">
        <f>[2]Objects!$AH$117</f>
        <v>Nether Wart</v>
      </c>
      <c r="G86" s="153">
        <v>1</v>
      </c>
      <c r="H86" s="159" t="str">
        <f>[2]Objects!$H$86</f>
        <v>Vial (Gin)</v>
      </c>
      <c r="I86" s="154">
        <v>1</v>
      </c>
      <c r="J86" s="159"/>
      <c r="K86" s="153"/>
      <c r="L86" s="153"/>
      <c r="M86" s="155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2</v>
      </c>
      <c r="C87" s="150">
        <v>1</v>
      </c>
      <c r="D87" s="150">
        <v>10</v>
      </c>
      <c r="E87" s="150">
        <v>4</v>
      </c>
      <c r="F87" s="150" t="str">
        <f>[2]Objects!$AH$117</f>
        <v>Nether Wart</v>
      </c>
      <c r="G87" s="153">
        <v>64</v>
      </c>
      <c r="H87" s="159" t="str">
        <f>[2]Objects!$H$87</f>
        <v>Beaker (Gin)</v>
      </c>
      <c r="I87" s="153">
        <v>1</v>
      </c>
      <c r="J87" s="153"/>
      <c r="K87" s="154"/>
      <c r="L87" s="159"/>
      <c r="M87" s="160"/>
      <c r="O87" s="153"/>
      <c r="P87" s="153"/>
      <c r="Q87" s="154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1</v>
      </c>
      <c r="C88" s="150">
        <v>1</v>
      </c>
      <c r="D88" s="150">
        <v>10</v>
      </c>
      <c r="E88" s="150">
        <v>4</v>
      </c>
      <c r="F88" s="150" t="str">
        <f>[2]Objects!$AH$83</f>
        <v>Cactus</v>
      </c>
      <c r="G88" s="153">
        <v>1</v>
      </c>
      <c r="H88" s="159" t="str">
        <f>[2]Objects!$H$89</f>
        <v>Vial (Tequila)</v>
      </c>
      <c r="I88" s="153">
        <v>1</v>
      </c>
      <c r="J88" s="153"/>
      <c r="K88" s="158"/>
      <c r="L88" s="159"/>
      <c r="M88" s="162"/>
      <c r="N88" s="159"/>
      <c r="O88" s="153"/>
      <c r="P88" s="153"/>
      <c r="Q88" s="158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2</v>
      </c>
      <c r="C89" s="150">
        <v>1</v>
      </c>
      <c r="D89" s="150">
        <v>10</v>
      </c>
      <c r="E89" s="150">
        <v>4</v>
      </c>
      <c r="F89" s="150" t="str">
        <f>[2]Objects!$AH$83</f>
        <v>Cactus</v>
      </c>
      <c r="G89" s="153">
        <v>64</v>
      </c>
      <c r="H89" s="159" t="str">
        <f>[2]Objects!$H$90</f>
        <v>Beaker (Tequila)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1</v>
      </c>
      <c r="C90" s="150">
        <v>1</v>
      </c>
      <c r="D90" s="150">
        <v>10</v>
      </c>
      <c r="E90" s="150">
        <v>4</v>
      </c>
      <c r="F90" s="150" t="str">
        <f>[2]Objects!$AG$84</f>
        <v>Reeds</v>
      </c>
      <c r="G90" s="153">
        <v>1</v>
      </c>
      <c r="H90" s="159" t="str">
        <f>[2]Objects!$H$92</f>
        <v>Vial (Rum)</v>
      </c>
      <c r="I90" s="153">
        <v>1</v>
      </c>
      <c r="J90" s="153"/>
      <c r="K90" s="154"/>
      <c r="L90" s="159"/>
      <c r="M90" s="160"/>
      <c r="N90" s="159"/>
      <c r="O90" s="154"/>
      <c r="P90" s="159"/>
      <c r="Q90" s="154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2</v>
      </c>
      <c r="C91" s="150">
        <v>1</v>
      </c>
      <c r="D91" s="150">
        <v>10</v>
      </c>
      <c r="E91" s="150">
        <v>4</v>
      </c>
      <c r="F91" s="150" t="str">
        <f>[2]Objects!$AG$84</f>
        <v>Reeds</v>
      </c>
      <c r="G91" s="153">
        <v>64</v>
      </c>
      <c r="H91" s="159" t="str">
        <f>[2]Objects!$H$93</f>
        <v>Beaker (Rum)</v>
      </c>
      <c r="I91" s="153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1</v>
      </c>
      <c r="C92" s="150">
        <v>1</v>
      </c>
      <c r="D92" s="150">
        <v>10</v>
      </c>
      <c r="E92" s="150">
        <v>4</v>
      </c>
      <c r="F92" s="150" t="str">
        <f>[2]Objects!$AG$42</f>
        <v>Wheat</v>
      </c>
      <c r="G92" s="153">
        <v>1</v>
      </c>
      <c r="H92" s="159" t="str">
        <f>[2]Objects!$H$95</f>
        <v>Vial (Whiskey)</v>
      </c>
      <c r="I92" s="154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2</v>
      </c>
      <c r="C93" s="150">
        <v>1</v>
      </c>
      <c r="D93" s="150">
        <v>10</v>
      </c>
      <c r="E93" s="150">
        <v>4</v>
      </c>
      <c r="F93" s="150" t="str">
        <f>[2]Objects!$AG$42</f>
        <v>Wheat</v>
      </c>
      <c r="G93" s="153">
        <v>64</v>
      </c>
      <c r="H93" s="159" t="str">
        <f>[2]Objects!$H$96</f>
        <v>Beaker (Whiskey)</v>
      </c>
      <c r="I93" s="153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1</v>
      </c>
      <c r="C94" s="150">
        <v>1</v>
      </c>
      <c r="D94" s="150">
        <v>10</v>
      </c>
      <c r="E94" s="150">
        <v>4</v>
      </c>
      <c r="F94" s="150" t="str">
        <f>[2]Objects!$AG$137</f>
        <v>Carrot</v>
      </c>
      <c r="G94" s="153">
        <v>1</v>
      </c>
      <c r="H94" s="159" t="str">
        <f>[2]Objects!$H$98</f>
        <v>Vial (Carrot Wine)</v>
      </c>
      <c r="I94" s="154">
        <v>1</v>
      </c>
      <c r="J94" s="159"/>
      <c r="K94" s="153"/>
      <c r="L94" s="159"/>
      <c r="M94" s="155"/>
      <c r="N94" s="159"/>
      <c r="O94" s="153"/>
      <c r="P94" s="159"/>
      <c r="Q94" s="153"/>
      <c r="R94" s="161"/>
      <c r="U94" s="158"/>
      <c r="V94" s="158"/>
      <c r="W94" s="158"/>
    </row>
    <row r="95" spans="1:23" s="157" customFormat="1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0" t="str">
        <f>[2]Objects!$AG$137</f>
        <v>Carrot</v>
      </c>
      <c r="G95" s="153">
        <v>64</v>
      </c>
      <c r="H95" s="159" t="str">
        <f>[2]Objects!$H$99</f>
        <v>Beaker (Carrot Wine)</v>
      </c>
      <c r="I95" s="158">
        <v>1</v>
      </c>
      <c r="J95" s="159"/>
      <c r="K95" s="158"/>
      <c r="L95" s="159"/>
      <c r="M95" s="155"/>
      <c r="N95" s="158"/>
      <c r="O95" s="153"/>
      <c r="P95" s="158"/>
      <c r="Q95" s="153"/>
      <c r="R95" s="163"/>
      <c r="U95" s="158"/>
      <c r="V95" s="158"/>
      <c r="W95" s="1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[2]Objects!$I$209</f>
        <v>Vial (Naphtha)</v>
      </c>
      <c r="G96" s="159">
        <v>1</v>
      </c>
      <c r="H96" s="159" t="str">
        <f>[2]Objects!$I$176</f>
        <v>Vial (Light Naphtha)</v>
      </c>
      <c r="I96" s="159">
        <v>1</v>
      </c>
      <c r="J96" s="159" t="str">
        <f>[2]Objects!$I$157</f>
        <v>Vial (Heavy Naphtha)</v>
      </c>
      <c r="K96" s="159">
        <v>1</v>
      </c>
      <c r="L96" s="159"/>
      <c r="M96" s="56"/>
      <c r="N96" s="58"/>
      <c r="O96" s="52"/>
      <c r="P96" s="58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[2]Objects!$J$209</f>
        <v>Beaker (Naphtha)</v>
      </c>
      <c r="G97" s="159">
        <v>1</v>
      </c>
      <c r="H97" s="159" t="str">
        <f>[2]Objects!$J$176</f>
        <v>Beaker (Light Naphtha)</v>
      </c>
      <c r="I97" s="159">
        <v>1</v>
      </c>
      <c r="J97" s="159" t="str">
        <f>[2]Objects!$J$157</f>
        <v>Beaker (Heavy Naphtha)</v>
      </c>
      <c r="K97" s="159">
        <v>1</v>
      </c>
      <c r="L97" s="159"/>
      <c r="M97" s="56"/>
      <c r="N97" s="58"/>
      <c r="O97" s="58"/>
      <c r="P97" s="54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[2]Objects!$K$209</f>
        <v>Drum (Naphtha)</v>
      </c>
      <c r="G98" s="159">
        <v>1</v>
      </c>
      <c r="H98" s="159" t="str">
        <f>[2]Objects!$K$176</f>
        <v>Drum (Light Naphtha)</v>
      </c>
      <c r="I98" s="159">
        <v>1</v>
      </c>
      <c r="J98" s="159" t="str">
        <f>[2]Objects!$K$157</f>
        <v>Drum (Heavy Naphtha)</v>
      </c>
      <c r="K98" s="159">
        <v>1</v>
      </c>
      <c r="L98" s="159"/>
      <c r="M98" s="56"/>
      <c r="N98" s="58"/>
      <c r="O98" s="52"/>
      <c r="P98" s="58"/>
      <c r="Q98" s="52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[2]Objects!$I$209</f>
        <v>Vial (Naphtha)</v>
      </c>
      <c r="G99" s="159">
        <v>8</v>
      </c>
      <c r="H99" s="159" t="str">
        <f>[2]Objects!$I$176</f>
        <v>Vial (Light Naphtha)</v>
      </c>
      <c r="I99" s="159">
        <v>8</v>
      </c>
      <c r="J99" s="159" t="str">
        <f>[2]Objects!$I$157</f>
        <v>Vial (Heavy Naphtha)</v>
      </c>
      <c r="K99" s="159">
        <v>8</v>
      </c>
      <c r="L99" s="159"/>
      <c r="M99" s="59"/>
      <c r="N99" s="58"/>
      <c r="O99" s="52"/>
      <c r="P99" s="58"/>
      <c r="Q99" s="58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[2]Objects!$J$209</f>
        <v>Beaker (Naphtha)</v>
      </c>
      <c r="G100" s="159">
        <v>8</v>
      </c>
      <c r="H100" s="159" t="str">
        <f>[2]Objects!$J$176</f>
        <v>Beaker (Light Naphtha)</v>
      </c>
      <c r="I100" s="159">
        <v>8</v>
      </c>
      <c r="J100" s="159" t="str">
        <f>[2]Objects!$J$157</f>
        <v>Beaker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[2]Objects!$K$209</f>
        <v>Drum (Naphtha)</v>
      </c>
      <c r="G101" s="159">
        <v>8</v>
      </c>
      <c r="H101" s="159" t="str">
        <f>[2]Objects!$K$176</f>
        <v>Drum (Light Naphtha)</v>
      </c>
      <c r="I101" s="159">
        <v>8</v>
      </c>
      <c r="J101" s="159" t="str">
        <f>[2]Objects!$K$157</f>
        <v>Drum (Heavy Naphtha)</v>
      </c>
      <c r="K101" s="159">
        <v>8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[2]Objects!$I$209</f>
        <v>Vial (Naphtha)</v>
      </c>
      <c r="G102" s="159">
        <v>64</v>
      </c>
      <c r="H102" s="159" t="str">
        <f>[2]Objects!$I$176</f>
        <v>Vial (Light Naphtha)</v>
      </c>
      <c r="I102" s="159">
        <v>64</v>
      </c>
      <c r="J102" s="159" t="str">
        <f>[2]Objects!$I$157</f>
        <v>Vial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[2]Objects!$J$209</f>
        <v>Beaker (Naphtha)</v>
      </c>
      <c r="G103" s="159">
        <v>64</v>
      </c>
      <c r="H103" s="159" t="str">
        <f>[2]Objects!$J$176</f>
        <v>Beaker (Light Naphtha)</v>
      </c>
      <c r="I103" s="159">
        <v>64</v>
      </c>
      <c r="J103" s="159" t="str">
        <f>[2]Objects!$J$157</f>
        <v>Beaker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9" t="str">
        <f>[2]Objects!$K$209</f>
        <v>Drum (Naphtha)</v>
      </c>
      <c r="G104" s="159">
        <v>64</v>
      </c>
      <c r="H104" s="159" t="str">
        <f>[2]Objects!$K$176</f>
        <v>Drum (Light Naphtha)</v>
      </c>
      <c r="I104" s="159">
        <v>64</v>
      </c>
      <c r="J104" s="159" t="str">
        <f>[2]Objects!$K$157</f>
        <v>Drum (Heavy Naphtha)</v>
      </c>
      <c r="K104" s="159">
        <v>64</v>
      </c>
      <c r="L104" s="159"/>
      <c r="M104" s="56"/>
      <c r="N104" s="58"/>
      <c r="O104" s="52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2</v>
      </c>
      <c r="H105" s="159" t="str">
        <f>[2]Objects!$I$255</f>
        <v>Flask (Propylene)</v>
      </c>
      <c r="I105" s="159">
        <v>1</v>
      </c>
      <c r="J105" s="159" t="str">
        <f>[2]Objects!$I$138</f>
        <v>Flask (Ethylene)</v>
      </c>
      <c r="K105" s="159">
        <v>1</v>
      </c>
      <c r="L105" s="159"/>
      <c r="M105" s="56"/>
      <c r="N105" s="58"/>
      <c r="O105" s="58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8</v>
      </c>
      <c r="H106" s="159" t="str">
        <f>[2]Objects!$I$255</f>
        <v>Flask (Propylene)</v>
      </c>
      <c r="I106" s="159">
        <v>4</v>
      </c>
      <c r="J106" s="159" t="str">
        <f>[2]Objects!$I$138</f>
        <v>Flask (Ethylene)</v>
      </c>
      <c r="K106" s="159">
        <v>4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[2]Objects!$H$44</f>
        <v>Vial (Light Olefins)</v>
      </c>
      <c r="G107" s="150">
        <v>32</v>
      </c>
      <c r="H107" s="159" t="str">
        <f>[2]Objects!$I$255</f>
        <v>Flask (Propylene)</v>
      </c>
      <c r="I107" s="159">
        <v>16</v>
      </c>
      <c r="J107" s="159" t="str">
        <f>[2]Objects!$I$138</f>
        <v>Flask (Ethylene)</v>
      </c>
      <c r="K107" s="159">
        <v>16</v>
      </c>
      <c r="L107" s="159"/>
      <c r="M107" s="56"/>
      <c r="N107" s="58"/>
      <c r="O107" s="52"/>
      <c r="P107" s="58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2</v>
      </c>
      <c r="H108" s="159" t="str">
        <f>[2]Objects!$J$255</f>
        <v>Cartridge (Propylene)</v>
      </c>
      <c r="I108" s="159">
        <v>1</v>
      </c>
      <c r="J108" s="159" t="str">
        <f>[2]Objects!$J$138</f>
        <v>Cartridge (Ethylene)</v>
      </c>
      <c r="K108" s="159">
        <v>1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8</v>
      </c>
      <c r="H109" s="159" t="str">
        <f>[2]Objects!$J$255</f>
        <v>Cartridge (Propylene)</v>
      </c>
      <c r="I109" s="159">
        <v>4</v>
      </c>
      <c r="J109" s="159" t="str">
        <f>[2]Objects!$J$138</f>
        <v>Cartridge (Ethylene)</v>
      </c>
      <c r="K109" s="159">
        <v>4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[2]Objects!$H$45</f>
        <v>Beaker (Light Olefins)</v>
      </c>
      <c r="G110" s="150">
        <v>32</v>
      </c>
      <c r="H110" s="159" t="str">
        <f>[2]Objects!$J$255</f>
        <v>Cartridge (Propylene)</v>
      </c>
      <c r="I110" s="159">
        <v>16</v>
      </c>
      <c r="J110" s="159" t="str">
        <f>[2]Objects!$J$138</f>
        <v>Cartridge (Ethylene)</v>
      </c>
      <c r="K110" s="159">
        <v>16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2</v>
      </c>
      <c r="H111" s="159" t="str">
        <f>[2]Objects!$K$255</f>
        <v>Canister (Propylene)</v>
      </c>
      <c r="I111" s="159">
        <v>1</v>
      </c>
      <c r="J111" s="159" t="str">
        <f>[2]Objects!$K$138</f>
        <v>Canister (Ethylene)</v>
      </c>
      <c r="K111" s="159">
        <v>1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8</v>
      </c>
      <c r="H112" s="159" t="str">
        <f>[2]Objects!$K$255</f>
        <v>Canister (Propylene)</v>
      </c>
      <c r="I112" s="159">
        <v>4</v>
      </c>
      <c r="J112" s="159" t="str">
        <f>[2]Objects!$K$138</f>
        <v>Canister (Ethylene)</v>
      </c>
      <c r="K112" s="159">
        <v>4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32</v>
      </c>
      <c r="H113" s="159" t="str">
        <f>[2]Objects!$K$255</f>
        <v>Canister (Propylene)</v>
      </c>
      <c r="I113" s="159">
        <v>16</v>
      </c>
      <c r="J113" s="159" t="str">
        <f>[2]Objects!$K$138</f>
        <v>Canister (Ethylene)</v>
      </c>
      <c r="K113" s="159">
        <v>16</v>
      </c>
      <c r="L113" s="58"/>
      <c r="M113" s="56"/>
      <c r="N113" s="52"/>
      <c r="O113" s="52"/>
      <c r="P113" s="52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64</v>
      </c>
      <c r="H114" s="159" t="str">
        <f>[2]Objects!$K$255</f>
        <v>Canister (Propylene)</v>
      </c>
      <c r="I114" s="12">
        <v>32</v>
      </c>
      <c r="J114" s="159" t="str">
        <f>[2]Objects!$K$138</f>
        <v>Canister (Ethylene)</v>
      </c>
      <c r="K114" s="61">
        <v>32</v>
      </c>
      <c r="L114" s="13"/>
      <c r="M114" s="56"/>
      <c r="N114" s="52"/>
      <c r="O114" s="12"/>
      <c r="P114" s="13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150">
        <v>1</v>
      </c>
      <c r="D115" s="150">
        <v>10</v>
      </c>
      <c r="E115" s="150">
        <v>4</v>
      </c>
      <c r="F115" s="150" t="str">
        <f>[2]Objects!$H$46</f>
        <v>Drum (Light Olefins)</v>
      </c>
      <c r="G115" s="150">
        <v>1</v>
      </c>
      <c r="H115" s="150" t="str">
        <f>[2]Objects!$K$255</f>
        <v>Canister (Propylene)</v>
      </c>
      <c r="I115" s="159">
        <v>1</v>
      </c>
      <c r="J115" s="159" t="str">
        <f>[2]Objects!$K$138</f>
        <v>Canister (Ethylene)</v>
      </c>
      <c r="K115" s="159">
        <v>1</v>
      </c>
      <c r="L115" s="58"/>
      <c r="M115" s="56"/>
      <c r="N115" s="52"/>
      <c r="O115" s="52"/>
      <c r="P115" s="52"/>
      <c r="Q115" s="52"/>
      <c r="R115" s="60"/>
      <c r="U115" s="58"/>
      <c r="V115" s="58"/>
      <c r="W115" s="58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150">
        <v>1</v>
      </c>
      <c r="H116" s="150" t="str">
        <f>[2]Objects!$I$62</f>
        <v>Vial (Benzene)</v>
      </c>
      <c r="I116" s="68">
        <v>1</v>
      </c>
      <c r="J116" s="66" t="str">
        <f>[2]Objects!$I$301</f>
        <v>Vial (Toluene)</v>
      </c>
      <c r="K116" s="68">
        <v>1</v>
      </c>
      <c r="L116" s="66" t="str">
        <f>[2]Objects!$I$320</f>
        <v>Vial (Xylene)</v>
      </c>
      <c r="M116" s="67">
        <v>1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150">
        <v>4</v>
      </c>
      <c r="H117" s="150" t="str">
        <f>[2]Objects!$I$62</f>
        <v>Vial (Benzene)</v>
      </c>
      <c r="I117" s="68">
        <v>4</v>
      </c>
      <c r="J117" s="66" t="str">
        <f>[2]Objects!$I$301</f>
        <v>Vial (Toluene)</v>
      </c>
      <c r="K117" s="68">
        <v>4</v>
      </c>
      <c r="L117" s="66" t="str">
        <f>[2]Objects!$I$320</f>
        <v>Vial (Xylene)</v>
      </c>
      <c r="M117" s="67">
        <v>4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[2]Objects!$I$63</f>
        <v>Vial (Benzene-Toluene-Xylene)</v>
      </c>
      <c r="G118" s="150">
        <v>16</v>
      </c>
      <c r="H118" s="150" t="str">
        <f>[2]Objects!$I$62</f>
        <v>Vial (Benzene)</v>
      </c>
      <c r="I118" s="68">
        <v>16</v>
      </c>
      <c r="J118" s="66" t="str">
        <f>[2]Objects!$I$301</f>
        <v>Vial (Toluene)</v>
      </c>
      <c r="K118" s="68">
        <v>16</v>
      </c>
      <c r="L118" s="66" t="str">
        <f>[2]Objects!$I$320</f>
        <v>Vial (Xylene)</v>
      </c>
      <c r="M118" s="67">
        <v>16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150">
        <v>1</v>
      </c>
      <c r="H119" s="150" t="str">
        <f>[2]Objects!$J$62</f>
        <v>Beaker (Benzene)</v>
      </c>
      <c r="I119" s="68">
        <v>1</v>
      </c>
      <c r="J119" s="66" t="str">
        <f>[2]Objects!$J$301</f>
        <v>Beaker (Toluene)</v>
      </c>
      <c r="K119" s="68">
        <v>1</v>
      </c>
      <c r="L119" s="66" t="str">
        <f>[2]Objects!$J$320</f>
        <v>Beaker (Xylene)</v>
      </c>
      <c r="M119" s="67">
        <v>1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150">
        <v>4</v>
      </c>
      <c r="H120" s="150" t="str">
        <f>[2]Objects!$J$62</f>
        <v>Beaker (Benzene)</v>
      </c>
      <c r="I120" s="68">
        <v>4</v>
      </c>
      <c r="J120" s="66" t="str">
        <f>[2]Objects!$J$301</f>
        <v>Beaker (Toluene)</v>
      </c>
      <c r="K120" s="68">
        <v>4</v>
      </c>
      <c r="L120" s="66" t="str">
        <f>[2]Objects!$J$320</f>
        <v>Beaker (Xylene)</v>
      </c>
      <c r="M120" s="67">
        <v>4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[2]Objects!$J$63</f>
        <v>Beaker (Benzene-Toluene-Xylene)</v>
      </c>
      <c r="G121" s="150">
        <v>16</v>
      </c>
      <c r="H121" s="150" t="str">
        <f>[2]Objects!$J$62</f>
        <v>Beaker (Benzene)</v>
      </c>
      <c r="I121" s="68">
        <v>16</v>
      </c>
      <c r="J121" s="66" t="str">
        <f>[2]Objects!$J$301</f>
        <v>Beaker (Toluene)</v>
      </c>
      <c r="K121" s="68">
        <v>16</v>
      </c>
      <c r="L121" s="66" t="str">
        <f>[2]Objects!$J$320</f>
        <v>Beaker (Xylene)</v>
      </c>
      <c r="M121" s="67">
        <v>16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150">
        <v>1</v>
      </c>
      <c r="H122" s="150" t="str">
        <f>[2]Objects!$K$62</f>
        <v>Drum (Benzene)</v>
      </c>
      <c r="I122" s="68">
        <v>1</v>
      </c>
      <c r="J122" s="66" t="str">
        <f>[2]Objects!$K$301</f>
        <v>Drum (Toluene)</v>
      </c>
      <c r="K122" s="68">
        <v>1</v>
      </c>
      <c r="L122" s="66" t="str">
        <f>[2]Objects!$K$320</f>
        <v>Drum (Xylene)</v>
      </c>
      <c r="M122" s="67">
        <v>1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150">
        <v>4</v>
      </c>
      <c r="H123" s="150" t="str">
        <f>[2]Objects!$K$62</f>
        <v>Drum (Benzene)</v>
      </c>
      <c r="I123" s="68">
        <v>4</v>
      </c>
      <c r="J123" s="66" t="str">
        <f>[2]Objects!$K$301</f>
        <v>Drum (Toluene)</v>
      </c>
      <c r="K123" s="68">
        <v>4</v>
      </c>
      <c r="L123" s="66" t="str">
        <f>[2]Objects!$K$320</f>
        <v>Drum (Xylene)</v>
      </c>
      <c r="M123" s="67">
        <v>4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150">
        <v>16</v>
      </c>
      <c r="H124" s="150" t="str">
        <f>[2]Objects!$K$62</f>
        <v>Drum (Benzene)</v>
      </c>
      <c r="I124" s="68">
        <v>16</v>
      </c>
      <c r="J124" s="66" t="str">
        <f>[2]Objects!$K$301</f>
        <v>Drum (Toluene)</v>
      </c>
      <c r="K124" s="68">
        <v>16</v>
      </c>
      <c r="L124" s="66" t="str">
        <f>[2]Objects!$K$320</f>
        <v>Drum (Xylene)</v>
      </c>
      <c r="M124" s="67">
        <v>16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 t="str">
        <f>[1]Enums!$A$94</f>
        <v>1.0.0</v>
      </c>
      <c r="B125" s="166">
        <v>2</v>
      </c>
      <c r="C125" s="64">
        <v>1</v>
      </c>
      <c r="D125" s="64">
        <v>10</v>
      </c>
      <c r="E125" s="65">
        <v>4</v>
      </c>
      <c r="F125" s="65" t="str">
        <f>[2]Objects!$K$63</f>
        <v>Drum (Benzene-Toluene-Xylene)</v>
      </c>
      <c r="G125" s="150">
        <v>64</v>
      </c>
      <c r="H125" s="150" t="str">
        <f>[2]Objects!$K$62</f>
        <v>Drum (Benzene)</v>
      </c>
      <c r="I125" s="68">
        <v>64</v>
      </c>
      <c r="J125" s="66" t="str">
        <f>[2]Objects!$K$301</f>
        <v>Drum (Toluene)</v>
      </c>
      <c r="K125" s="68">
        <v>64</v>
      </c>
      <c r="L125" s="66" t="str">
        <f>[2]Objects!$K$320</f>
        <v>Drum (Xylene)</v>
      </c>
      <c r="M125" s="67">
        <v>64</v>
      </c>
      <c r="N125" s="66"/>
      <c r="O125" s="68"/>
      <c r="P125" s="66"/>
      <c r="Q125" s="68"/>
      <c r="R125" s="66"/>
      <c r="U125" s="66"/>
      <c r="V125" s="66"/>
      <c r="W125" s="66"/>
    </row>
    <row r="126" spans="1:23" ht="15" customHeight="1" x14ac:dyDescent="0.25">
      <c r="A126" s="88" t="str">
        <f>[1]Enums!$A$94</f>
        <v>1.0.0</v>
      </c>
      <c r="B126" s="166">
        <v>2</v>
      </c>
      <c r="C126" s="64">
        <v>1</v>
      </c>
      <c r="D126" s="64">
        <v>10</v>
      </c>
      <c r="E126" s="65">
        <v>4</v>
      </c>
      <c r="F126" s="150" t="str">
        <f>[2]Objects!$H$11</f>
        <v>Vial (Gas Oil)</v>
      </c>
      <c r="G126" s="150">
        <v>4</v>
      </c>
      <c r="H126" s="150" t="str">
        <f>[2]Objects!$I$172</f>
        <v>Vial (Kerosene)</v>
      </c>
      <c r="I126" s="52">
        <v>1</v>
      </c>
      <c r="J126" s="51" t="str">
        <f>[2]Objects!$I$123</f>
        <v>Vial (Diesel)</v>
      </c>
      <c r="K126" s="52">
        <v>1</v>
      </c>
      <c r="L126" s="58" t="str">
        <f>[2]Objects!$C$21</f>
        <v>Bitumen</v>
      </c>
      <c r="M126" s="52">
        <v>2</v>
      </c>
      <c r="P126" s="58"/>
      <c r="Q126" s="52"/>
      <c r="R126" s="58"/>
      <c r="U126" s="58"/>
      <c r="V126" s="58"/>
      <c r="W126" s="58"/>
    </row>
    <row r="127" spans="1:23" ht="15" customHeight="1" x14ac:dyDescent="0.25">
      <c r="A127" s="88" t="str">
        <f>[1]Enums!$A$94</f>
        <v>1.0.0</v>
      </c>
      <c r="B127" s="166">
        <v>2</v>
      </c>
      <c r="C127" s="64">
        <v>1</v>
      </c>
      <c r="D127" s="64">
        <v>10</v>
      </c>
      <c r="E127" s="65">
        <v>4</v>
      </c>
      <c r="F127" s="150" t="str">
        <f>[2]Objects!$H$11</f>
        <v>Vial (Gas Oil)</v>
      </c>
      <c r="G127" s="150">
        <v>8</v>
      </c>
      <c r="H127" s="150" t="str">
        <f>[2]Objects!$I$172</f>
        <v>Vial (Kerosene)</v>
      </c>
      <c r="I127" s="52">
        <v>2</v>
      </c>
      <c r="J127" s="51" t="str">
        <f>[2]Objects!$I$123</f>
        <v>Vial (Diesel)</v>
      </c>
      <c r="K127" s="52">
        <v>2</v>
      </c>
      <c r="L127" s="58" t="str">
        <f>[2]Objects!$C$21</f>
        <v>Bitumen</v>
      </c>
      <c r="M127" s="52">
        <v>4</v>
      </c>
      <c r="P127" s="64"/>
      <c r="Q127" s="52"/>
      <c r="R127" s="58"/>
      <c r="U127" s="58"/>
      <c r="V127" s="58"/>
      <c r="W127" s="58"/>
    </row>
    <row r="128" spans="1:23" ht="15" customHeight="1" x14ac:dyDescent="0.25">
      <c r="A128" s="88" t="str">
        <f>[1]Enums!$A$94</f>
        <v>1.0.0</v>
      </c>
      <c r="B128" s="166">
        <v>2</v>
      </c>
      <c r="C128" s="64">
        <v>1</v>
      </c>
      <c r="D128" s="64">
        <v>10</v>
      </c>
      <c r="E128" s="65">
        <v>4</v>
      </c>
      <c r="F128" s="150" t="str">
        <f>[2]Objects!$H$11</f>
        <v>Vial (Gas Oil)</v>
      </c>
      <c r="G128" s="150">
        <v>32</v>
      </c>
      <c r="H128" s="150" t="str">
        <f>[2]Objects!$I$172</f>
        <v>Vial (Kerosene)</v>
      </c>
      <c r="I128" s="52">
        <v>16</v>
      </c>
      <c r="J128" s="51" t="str">
        <f>[2]Objects!$I$123</f>
        <v>Vial (Diesel)</v>
      </c>
      <c r="K128" s="52">
        <v>16</v>
      </c>
      <c r="L128" s="58" t="str">
        <f>[2]Objects!$C$21</f>
        <v>Bitumen</v>
      </c>
      <c r="M128" s="52">
        <v>8</v>
      </c>
      <c r="P128" s="54"/>
      <c r="Q128" s="52"/>
      <c r="R128" s="58"/>
      <c r="U128" s="58"/>
      <c r="V128" s="58"/>
      <c r="W128" s="58"/>
    </row>
    <row r="129" spans="1:23" ht="15" customHeight="1" x14ac:dyDescent="0.25">
      <c r="A129" s="88" t="str">
        <f>[1]Enums!$A$94</f>
        <v>1.0.0</v>
      </c>
      <c r="B129" s="166">
        <v>2</v>
      </c>
      <c r="C129" s="64">
        <v>1</v>
      </c>
      <c r="D129" s="64">
        <v>10</v>
      </c>
      <c r="E129" s="65">
        <v>4</v>
      </c>
      <c r="F129" s="150" t="str">
        <f>[2]Objects!$H$12</f>
        <v>Beaker (Gas Oil)</v>
      </c>
      <c r="G129" s="150">
        <v>3</v>
      </c>
      <c r="H129" s="58" t="str">
        <f>[2]Objects!$J$172</f>
        <v>Beaker (Kerosene)</v>
      </c>
      <c r="I129" s="52">
        <v>1</v>
      </c>
      <c r="J129" s="51" t="str">
        <f>[2]Objects!$J$123</f>
        <v>Beaker (Diesel)</v>
      </c>
      <c r="K129" s="69">
        <v>1</v>
      </c>
      <c r="L129" s="58" t="str">
        <f>[2]Objects!$E$21</f>
        <v>Block of Bitumen</v>
      </c>
      <c r="M129" s="69">
        <v>1</v>
      </c>
      <c r="P129" s="58"/>
      <c r="Q129" s="69"/>
      <c r="R129" s="58"/>
      <c r="U129" s="58"/>
      <c r="V129" s="58"/>
      <c r="W129" s="58"/>
    </row>
    <row r="130" spans="1:23" ht="15" customHeight="1" x14ac:dyDescent="0.25">
      <c r="A130" s="88" t="str">
        <f>[1]Enums!$A$94</f>
        <v>1.0.0</v>
      </c>
      <c r="B130" s="166">
        <v>2</v>
      </c>
      <c r="C130" s="64">
        <v>1</v>
      </c>
      <c r="D130" s="64">
        <v>10</v>
      </c>
      <c r="E130" s="65">
        <v>4</v>
      </c>
      <c r="F130" s="150" t="str">
        <f>[2]Objects!$H$12</f>
        <v>Beaker (Gas Oil)</v>
      </c>
      <c r="G130" s="150">
        <v>9</v>
      </c>
      <c r="H130" s="58" t="str">
        <f>[2]Objects!$J$172</f>
        <v>Beaker (Kerosene)</v>
      </c>
      <c r="I130" s="69">
        <v>3</v>
      </c>
      <c r="J130" s="51" t="str">
        <f>[2]Objects!$J$123</f>
        <v>Beaker (Diesel)</v>
      </c>
      <c r="K130" s="52">
        <v>3</v>
      </c>
      <c r="L130" s="58" t="str">
        <f>[2]Objects!$E$21</f>
        <v>Block of Bitumen</v>
      </c>
      <c r="M130" s="56">
        <v>3</v>
      </c>
      <c r="P130" s="58"/>
      <c r="Q130" s="52"/>
      <c r="R130" s="60"/>
      <c r="U130" s="58"/>
      <c r="V130" s="58"/>
      <c r="W130" s="58"/>
    </row>
    <row r="131" spans="1:23" ht="15" customHeight="1" x14ac:dyDescent="0.25">
      <c r="A131" s="88" t="str">
        <f>[1]Enums!$A$94</f>
        <v>1.0.0</v>
      </c>
      <c r="B131" s="166">
        <v>2</v>
      </c>
      <c r="C131" s="64">
        <v>1</v>
      </c>
      <c r="D131" s="64">
        <v>10</v>
      </c>
      <c r="E131" s="65">
        <v>4</v>
      </c>
      <c r="F131" s="150" t="str">
        <f>[2]Objects!$H$12</f>
        <v>Beaker (Gas Oil)</v>
      </c>
      <c r="G131" s="150">
        <v>27</v>
      </c>
      <c r="H131" s="58" t="str">
        <f>[2]Objects!$J$172</f>
        <v>Beaker (Kerosene)</v>
      </c>
      <c r="I131" s="52">
        <v>9</v>
      </c>
      <c r="J131" s="51" t="str">
        <f>[2]Objects!$J$123</f>
        <v>Beaker (Diesel)</v>
      </c>
      <c r="K131" s="52">
        <v>9</v>
      </c>
      <c r="L131" s="58" t="str">
        <f>[2]Objects!$E$21</f>
        <v>Block of Bitumen</v>
      </c>
      <c r="M131" s="52">
        <v>9</v>
      </c>
      <c r="P131" s="58"/>
      <c r="Q131" s="52"/>
      <c r="R131" s="60"/>
      <c r="U131" s="58"/>
      <c r="V131" s="58"/>
      <c r="W131" s="58"/>
    </row>
    <row r="132" spans="1:23" ht="15" customHeight="1" x14ac:dyDescent="0.25">
      <c r="A132" s="88" t="str">
        <f>[1]Enums!$A$94</f>
        <v>1.0.0</v>
      </c>
      <c r="B132" s="166">
        <v>2</v>
      </c>
      <c r="C132" s="64">
        <v>1</v>
      </c>
      <c r="D132" s="64">
        <v>10</v>
      </c>
      <c r="E132" s="65">
        <v>4</v>
      </c>
      <c r="F132" s="150" t="str">
        <f>[2]Objects!$H$13</f>
        <v>Drum (Gas Oil)</v>
      </c>
      <c r="G132" s="150">
        <v>2</v>
      </c>
      <c r="H132" s="58" t="str">
        <f>[2]Objects!$K$172</f>
        <v>Drum (Kerosene)</v>
      </c>
      <c r="I132" s="52">
        <v>1</v>
      </c>
      <c r="J132" s="51" t="str">
        <f>[2]Objects!$K$123</f>
        <v>Drum (Diesel)</v>
      </c>
      <c r="K132" s="61">
        <v>1</v>
      </c>
      <c r="L132" s="58" t="str">
        <f>[2]Objects!$E$21</f>
        <v>Block of Bitumen</v>
      </c>
      <c r="M132" s="56">
        <v>16</v>
      </c>
      <c r="P132" s="58"/>
      <c r="Q132" s="52"/>
      <c r="R132" s="60"/>
      <c r="U132" s="58"/>
      <c r="V132" s="58"/>
      <c r="W132" s="58"/>
    </row>
    <row r="133" spans="1:23" ht="15" customHeight="1" x14ac:dyDescent="0.25">
      <c r="A133" s="88" t="str">
        <f>[1]Enums!$A$94</f>
        <v>1.0.0</v>
      </c>
      <c r="B133" s="166">
        <v>2</v>
      </c>
      <c r="C133" s="64">
        <v>1</v>
      </c>
      <c r="D133" s="64">
        <v>10</v>
      </c>
      <c r="E133" s="65">
        <v>4</v>
      </c>
      <c r="F133" s="150" t="str">
        <f>[2]Objects!$H$13</f>
        <v>Drum (Gas Oil)</v>
      </c>
      <c r="G133" s="150">
        <v>8</v>
      </c>
      <c r="H133" s="58" t="str">
        <f>[2]Objects!$K$172</f>
        <v>Drum (Kerosene)</v>
      </c>
      <c r="I133" s="61">
        <v>4</v>
      </c>
      <c r="J133" s="51" t="str">
        <f>[2]Objects!$K$123</f>
        <v>Drum (Diesel)</v>
      </c>
      <c r="K133" s="61">
        <v>4</v>
      </c>
      <c r="L133" s="58" t="str">
        <f>[2]Objects!$E$21</f>
        <v>Block of Bitumen</v>
      </c>
      <c r="M133" s="63">
        <v>32</v>
      </c>
      <c r="P133" s="58"/>
      <c r="Q133" s="63"/>
      <c r="R133" s="58"/>
      <c r="U133" s="58"/>
      <c r="V133" s="58"/>
      <c r="W133" s="58"/>
    </row>
    <row r="134" spans="1:23" ht="15" customHeight="1" x14ac:dyDescent="0.25">
      <c r="A134" s="88" t="str">
        <f>[1]Enums!$A$94</f>
        <v>1.0.0</v>
      </c>
      <c r="B134" s="166">
        <v>2</v>
      </c>
      <c r="C134" s="64">
        <v>1</v>
      </c>
      <c r="D134" s="64">
        <v>10</v>
      </c>
      <c r="E134" s="65">
        <v>4</v>
      </c>
      <c r="F134" s="150" t="str">
        <f>[2]Objects!$H$13</f>
        <v>Drum (Gas Oil)</v>
      </c>
      <c r="G134" s="150">
        <v>32</v>
      </c>
      <c r="H134" s="58" t="str">
        <f>[2]Objects!$K$172</f>
        <v>Drum (Kerosene)</v>
      </c>
      <c r="I134" s="63">
        <v>16</v>
      </c>
      <c r="J134" s="51" t="str">
        <f>[2]Objects!$K$123</f>
        <v>Drum (Diesel)</v>
      </c>
      <c r="K134" s="63">
        <v>16</v>
      </c>
      <c r="L134" s="58" t="str">
        <f>[2]Objects!$E$21</f>
        <v>Block of Bitumen</v>
      </c>
      <c r="M134" s="61">
        <v>64</v>
      </c>
      <c r="P134" s="58"/>
      <c r="Q134" s="61"/>
      <c r="R134" s="60"/>
      <c r="U134" s="58"/>
      <c r="V134" s="58"/>
      <c r="W134" s="58"/>
    </row>
    <row r="135" spans="1:23" ht="15" customHeight="1" x14ac:dyDescent="0.25">
      <c r="A135" s="88" t="str">
        <f>[1]Enums!$A$100</f>
        <v>1.0.6</v>
      </c>
      <c r="B135" s="166">
        <v>2</v>
      </c>
      <c r="C135" s="64">
        <v>1</v>
      </c>
      <c r="D135" s="52">
        <v>10</v>
      </c>
      <c r="E135" s="79">
        <v>4</v>
      </c>
      <c r="F135" s="150" t="str">
        <f>[2]Objects!$J$317</f>
        <v>Beaker (Deionized Water)</v>
      </c>
      <c r="G135" s="61">
        <v>16</v>
      </c>
      <c r="H135" s="58" t="str">
        <f>[2]Objects!$N$9</f>
        <v>Cartridge (Oxygen)</v>
      </c>
      <c r="I135" s="61">
        <v>8</v>
      </c>
      <c r="J135" s="58" t="str">
        <f>[2]Objects!$N$2</f>
        <v>Cartridge (Hydrogen)</v>
      </c>
      <c r="K135" s="52">
        <v>16</v>
      </c>
      <c r="L135" s="58"/>
      <c r="M135" s="56"/>
      <c r="N135" s="58"/>
      <c r="O135" s="52"/>
      <c r="P135" s="58"/>
      <c r="Q135" s="52"/>
      <c r="R135" s="60"/>
      <c r="U135" s="58"/>
      <c r="V135" s="58"/>
      <c r="W135" s="58"/>
    </row>
    <row r="136" spans="1:23" ht="15" customHeight="1" x14ac:dyDescent="0.25">
      <c r="A136" s="88" t="str">
        <f>[1]Enums!$A$100</f>
        <v>1.0.6</v>
      </c>
      <c r="B136" s="166">
        <v>2</v>
      </c>
      <c r="C136" s="64">
        <v>1</v>
      </c>
      <c r="D136" s="52">
        <v>10</v>
      </c>
      <c r="E136" s="79">
        <v>4</v>
      </c>
      <c r="F136" s="150" t="str">
        <f>[2]Objects!$K$317</f>
        <v>Drum (Deionized Water)</v>
      </c>
      <c r="G136" s="61">
        <v>16</v>
      </c>
      <c r="H136" s="58" t="str">
        <f>[2]Objects!$O$9</f>
        <v>Canister (Oxygen)</v>
      </c>
      <c r="I136" s="61">
        <v>8</v>
      </c>
      <c r="J136" s="58" t="str">
        <f>[2]Objects!$O$2</f>
        <v>Canister (Hydrogen)</v>
      </c>
      <c r="K136" s="52">
        <v>16</v>
      </c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5">
      <c r="A137" s="88" t="str">
        <f>[1]Enums!$A$100</f>
        <v>1.0.6</v>
      </c>
      <c r="B137" s="166">
        <v>2</v>
      </c>
      <c r="C137" s="64">
        <v>1</v>
      </c>
      <c r="D137" s="52">
        <v>10</v>
      </c>
      <c r="E137" s="79">
        <v>4</v>
      </c>
      <c r="F137" s="150" t="str">
        <f>[2]Objects!$I$317</f>
        <v>Vial (Deionized Water)</v>
      </c>
      <c r="G137" s="61">
        <v>16</v>
      </c>
      <c r="H137" s="58" t="str">
        <f>[2]Objects!$M$9</f>
        <v>Flask (Oxygen)</v>
      </c>
      <c r="I137" s="61">
        <v>8</v>
      </c>
      <c r="J137" s="58" t="str">
        <f>[2]Objects!$M$2</f>
        <v>Flask (Hydrogen)</v>
      </c>
      <c r="K137" s="52">
        <v>16</v>
      </c>
      <c r="L137" s="58"/>
      <c r="M137" s="52"/>
      <c r="N137" s="58"/>
      <c r="O137" s="52"/>
      <c r="P137" s="58"/>
      <c r="Q137" s="52"/>
      <c r="R137" s="58"/>
      <c r="U137" s="58"/>
      <c r="V137" s="58"/>
      <c r="W137" s="58"/>
    </row>
    <row r="138" spans="1:23" ht="15" customHeight="1" x14ac:dyDescent="0.25">
      <c r="A138" s="88" t="str">
        <f>[1]Enums!$A$100</f>
        <v>1.0.6</v>
      </c>
      <c r="B138" s="166">
        <v>2</v>
      </c>
      <c r="C138" s="64">
        <v>1</v>
      </c>
      <c r="D138" s="52">
        <v>10</v>
      </c>
      <c r="E138" s="79">
        <v>4</v>
      </c>
      <c r="F138" s="150" t="str">
        <f>[2]Objects!$J$317</f>
        <v>Beaker (Deionized Water)</v>
      </c>
      <c r="G138" s="61">
        <v>64</v>
      </c>
      <c r="H138" s="58" t="str">
        <f>[2]Objects!$N$9</f>
        <v>Cartridge (Oxygen)</v>
      </c>
      <c r="I138" s="61">
        <v>32</v>
      </c>
      <c r="J138" s="58" t="str">
        <f>[2]Objects!$N$2</f>
        <v>Cartridge (Hydrogen)</v>
      </c>
      <c r="K138" s="52">
        <v>64</v>
      </c>
      <c r="L138" s="58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5">
      <c r="A139" s="88" t="str">
        <f>[1]Enums!$A$100</f>
        <v>1.0.6</v>
      </c>
      <c r="B139" s="166">
        <v>2</v>
      </c>
      <c r="C139" s="64">
        <v>1</v>
      </c>
      <c r="D139" s="52">
        <v>10</v>
      </c>
      <c r="E139" s="79">
        <v>4</v>
      </c>
      <c r="F139" s="150" t="str">
        <f>[2]Objects!$K$317</f>
        <v>Drum (Deionized Water)</v>
      </c>
      <c r="G139" s="61">
        <v>64</v>
      </c>
      <c r="H139" s="58" t="str">
        <f>[2]Objects!$O$9</f>
        <v>Canister (Oxygen)</v>
      </c>
      <c r="I139" s="61">
        <v>32</v>
      </c>
      <c r="J139" s="58" t="str">
        <f>[2]Objects!$O$2</f>
        <v>Canister (Hydrogen)</v>
      </c>
      <c r="K139" s="52">
        <v>64</v>
      </c>
      <c r="L139" s="13"/>
      <c r="M139" s="52"/>
      <c r="N139" s="13"/>
      <c r="O139" s="52"/>
      <c r="P139" s="52"/>
      <c r="Q139" s="52"/>
      <c r="R139" s="13"/>
      <c r="U139" s="58"/>
      <c r="V139" s="58"/>
      <c r="W139" s="58"/>
    </row>
    <row r="140" spans="1:23" ht="15" customHeight="1" x14ac:dyDescent="0.25">
      <c r="A140" s="88" t="str">
        <f>[1]Enums!$A$100</f>
        <v>1.0.6</v>
      </c>
      <c r="B140" s="166">
        <v>2</v>
      </c>
      <c r="C140" s="64">
        <v>1</v>
      </c>
      <c r="D140" s="52">
        <v>10</v>
      </c>
      <c r="E140" s="79">
        <v>4</v>
      </c>
      <c r="F140" s="150" t="str">
        <f>[2]Objects!$I$317</f>
        <v>Vial (Deionized Water)</v>
      </c>
      <c r="G140" s="61">
        <v>64</v>
      </c>
      <c r="H140" s="58" t="str">
        <f>[2]Objects!$M$9</f>
        <v>Flask (Oxygen)</v>
      </c>
      <c r="I140" s="61">
        <v>32</v>
      </c>
      <c r="J140" s="58" t="str">
        <f>[2]Objects!$M$2</f>
        <v>Flask (Hydrogen)</v>
      </c>
      <c r="K140" s="52">
        <v>64</v>
      </c>
      <c r="L140" s="58"/>
      <c r="M140" s="56"/>
      <c r="N140" s="58"/>
      <c r="O140" s="52"/>
      <c r="P140" s="58"/>
      <c r="Q140" s="52"/>
      <c r="R140" s="13"/>
      <c r="U140" s="58"/>
      <c r="V140" s="58"/>
      <c r="W140" s="58"/>
    </row>
    <row r="141" spans="1:23" ht="15" customHeight="1" x14ac:dyDescent="0.25">
      <c r="A141" s="88" t="str">
        <f>[1]Enums!$A$100</f>
        <v>1.0.6</v>
      </c>
      <c r="B141" s="166">
        <v>2</v>
      </c>
      <c r="C141" s="64">
        <v>1</v>
      </c>
      <c r="D141" s="52">
        <v>10</v>
      </c>
      <c r="E141" s="79">
        <v>4</v>
      </c>
      <c r="F141" s="150" t="str">
        <f>[2]Objects!$J$317</f>
        <v>Beaker (Deionized Water)</v>
      </c>
      <c r="G141" s="61">
        <v>2</v>
      </c>
      <c r="H141" s="58" t="str">
        <f>[2]Objects!$N$9</f>
        <v>Cartridge (Oxygen)</v>
      </c>
      <c r="I141" s="61">
        <v>1</v>
      </c>
      <c r="J141" s="58" t="str">
        <f>[2]Objects!$N$2</f>
        <v>Cartridge (Hydrogen)</v>
      </c>
      <c r="K141" s="52">
        <v>2</v>
      </c>
      <c r="L141" s="13"/>
      <c r="M141" s="52"/>
      <c r="N141" s="13"/>
      <c r="O141" s="52"/>
      <c r="P141" s="13"/>
      <c r="Q141" s="52"/>
      <c r="R141" s="13"/>
      <c r="U141" s="58"/>
      <c r="V141" s="58"/>
      <c r="W141" s="58"/>
    </row>
    <row r="142" spans="1:23" ht="15" customHeight="1" x14ac:dyDescent="0.25">
      <c r="A142" s="88" t="str">
        <f>[1]Enums!$A$100</f>
        <v>1.0.6</v>
      </c>
      <c r="B142" s="166">
        <v>2</v>
      </c>
      <c r="C142" s="64">
        <v>1</v>
      </c>
      <c r="D142" s="52">
        <v>10</v>
      </c>
      <c r="E142" s="79">
        <v>4</v>
      </c>
      <c r="F142" s="150" t="str">
        <f>[2]Objects!$K$317</f>
        <v>Drum (Deionized Water)</v>
      </c>
      <c r="G142" s="61">
        <v>2</v>
      </c>
      <c r="H142" s="58" t="str">
        <f>[2]Objects!$O$9</f>
        <v>Canister (Oxygen)</v>
      </c>
      <c r="I142" s="61">
        <v>1</v>
      </c>
      <c r="J142" s="58" t="str">
        <f>[2]Objects!$O$2</f>
        <v>Canister (Hydrogen)</v>
      </c>
      <c r="K142" s="52">
        <v>2</v>
      </c>
      <c r="L142" s="58"/>
      <c r="M142" s="63"/>
      <c r="N142" s="58"/>
      <c r="O142" s="52"/>
      <c r="P142" s="58"/>
      <c r="Q142" s="63"/>
      <c r="R142" s="58"/>
      <c r="U142" s="58"/>
      <c r="V142" s="58"/>
      <c r="W142" s="58"/>
    </row>
    <row r="143" spans="1:23" ht="15" customHeight="1" x14ac:dyDescent="0.25">
      <c r="A143" s="88" t="str">
        <f>[1]Enums!$A$100</f>
        <v>1.0.6</v>
      </c>
      <c r="B143" s="166">
        <v>2</v>
      </c>
      <c r="C143" s="64">
        <v>1</v>
      </c>
      <c r="D143" s="52">
        <v>10</v>
      </c>
      <c r="E143" s="79">
        <v>4</v>
      </c>
      <c r="F143" s="150" t="str">
        <f>[2]Objects!$I$317</f>
        <v>Vial (Deionized Water)</v>
      </c>
      <c r="G143" s="61">
        <v>2</v>
      </c>
      <c r="H143" s="58" t="str">
        <f>[2]Objects!$M$9</f>
        <v>Flask (Oxygen)</v>
      </c>
      <c r="I143" s="61">
        <v>1</v>
      </c>
      <c r="J143" s="58" t="str">
        <f>[2]Objects!$M$2</f>
        <v>Flask (Hydrogen)</v>
      </c>
      <c r="K143" s="52">
        <v>2</v>
      </c>
      <c r="L143" s="58"/>
      <c r="M143" s="61"/>
      <c r="N143" s="58"/>
      <c r="O143" s="61"/>
      <c r="P143" s="58"/>
      <c r="Q143" s="61"/>
      <c r="R143" s="58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13"/>
      <c r="I144" s="52"/>
      <c r="J144" s="58"/>
      <c r="K144" s="52"/>
      <c r="L144" s="13"/>
      <c r="M144" s="52"/>
      <c r="N144" s="13"/>
      <c r="O144" s="52"/>
      <c r="P144" s="13"/>
      <c r="Q144" s="52"/>
      <c r="R144" s="13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79"/>
      <c r="F147" s="65"/>
      <c r="G147" s="61"/>
      <c r="H147" s="58"/>
      <c r="I147" s="61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6"/>
      <c r="N195" s="58"/>
      <c r="O195" s="52"/>
      <c r="P195" s="58"/>
      <c r="Q195" s="52"/>
      <c r="R195" s="60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A336" s="88"/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  <row r="1068" spans="3:23" ht="15" customHeight="1" x14ac:dyDescent="0.2">
      <c r="C1068" s="64"/>
      <c r="D1068" s="52"/>
      <c r="E1068" s="53"/>
      <c r="F1068" s="65"/>
      <c r="G1068" s="52"/>
      <c r="H1068" s="58"/>
      <c r="I1068" s="52"/>
      <c r="J1068" s="58"/>
      <c r="K1068" s="52"/>
      <c r="L1068" s="58"/>
      <c r="M1068" s="52"/>
      <c r="N1068" s="58"/>
      <c r="O1068" s="52"/>
      <c r="P1068" s="58"/>
      <c r="Q1068" s="52"/>
      <c r="R1068" s="58"/>
      <c r="U1068" s="58"/>
      <c r="V1068" s="58"/>
      <c r="W1068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2" activePane="bottomLeft" state="frozen"/>
      <selection activeCell="H32" sqref="H32"/>
      <selection pane="bottomLeft" activeCell="M7" sqref="M7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Flask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Flask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Cartridge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Canister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Flask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Flask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Cartridge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Canister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[2]Objects!$AG$9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[2]Objects!$AG$9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[2]Objects!$AG$9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[2]Objects!$AH$175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[2]Objects!$AH$175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[2]Objects!$AH$175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tabSelected="1" workbookViewId="0">
      <pane ySplit="1" topLeftCell="A11" activePane="bottomLeft" state="frozen"/>
      <selection activeCell="H32" sqref="H32"/>
      <selection pane="bottomLeft" activeCell="J22" sqref="J22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/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Vial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Beaker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Drum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Drum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[2]Objects!$I$245</f>
        <v>Bag (Potassium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[2]Objects!$I$245</f>
        <v>Bag (Potassium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[2]Objects!$J$245</f>
        <v>Sack (Potassium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[2]Objects!$K$245</f>
        <v>Powder Keg (Potassium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[2]Objects!$I$245</f>
        <v>Bag (Potassium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[2]Objects!$I$245</f>
        <v>Bag (Potassium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[2]Objects!$J$245</f>
        <v>Sack (Potassium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[2]Objects!$K$245</f>
        <v>Powder Keg (Potassium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[2]Objects!$I$245</f>
        <v>Bag (Potassium Hydroxide)</v>
      </c>
      <c r="H22" s="150">
        <v>2</v>
      </c>
      <c r="K22" s="11" t="str">
        <f>[2]Objects!$H$126</f>
        <v>Vial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[2]Objects!$I$245</f>
        <v>Bag (Potassium Hydroxide)</v>
      </c>
      <c r="H23" s="150">
        <v>4</v>
      </c>
      <c r="K23" s="11" t="str">
        <f>[2]Objects!$H$127</f>
        <v>Beaker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[2]Objects!$J$245</f>
        <v>Sack (Potassium Hydroxide)</v>
      </c>
      <c r="H24" s="150">
        <v>2</v>
      </c>
      <c r="K24" s="11" t="str">
        <f>[2]Objects!$H$128</f>
        <v>Drum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[2]Objects!$K$245</f>
        <v>Powder Keg (Potassium Hydroxide)</v>
      </c>
      <c r="H25" s="150">
        <v>1</v>
      </c>
      <c r="K25" s="11" t="str">
        <f>[2]Objects!$H$128</f>
        <v>Drum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 t="str">
        <f>[1]Enums!$A$98</f>
        <v>1.0.4</v>
      </c>
      <c r="B26">
        <v>1</v>
      </c>
      <c r="C26" s="11"/>
      <c r="D26" s="11"/>
      <c r="E26" s="4" t="str">
        <f>[2]Objects!$I$172</f>
        <v>Vial (Kerosene)</v>
      </c>
      <c r="F26" s="22">
        <v>16</v>
      </c>
      <c r="G26" s="45" t="str">
        <f>[2]Objects!$I$245</f>
        <v>Bag (Potassium Hydroxide)</v>
      </c>
      <c r="H26" s="150">
        <v>2</v>
      </c>
      <c r="K26" s="11" t="str">
        <f>[2]Objects!$I$331</f>
        <v>Vial (Sweet Kerosene)</v>
      </c>
      <c r="L26" s="26">
        <v>16</v>
      </c>
      <c r="M26" s="11" t="str">
        <f>[2]Objects!$H$129</f>
        <v>Vial (Mercaptans)</v>
      </c>
      <c r="N26" s="11">
        <v>1</v>
      </c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 t="str">
        <f>[1]Enums!$A$98</f>
        <v>1.0.4</v>
      </c>
      <c r="B27">
        <v>1</v>
      </c>
      <c r="C27" s="11"/>
      <c r="D27" s="11"/>
      <c r="E27" s="4" t="str">
        <f>[2]Objects!$J$172</f>
        <v>Beaker (Kerosene)</v>
      </c>
      <c r="F27" s="22">
        <v>1</v>
      </c>
      <c r="G27" s="45" t="str">
        <f>[2]Objects!$I$245</f>
        <v>Bag (Potassium Hydroxide)</v>
      </c>
      <c r="H27" s="150">
        <v>4</v>
      </c>
      <c r="K27" s="11" t="str">
        <f>[2]Objects!$J$331</f>
        <v>Beaker (Sweet Kerosene)</v>
      </c>
      <c r="L27" s="26">
        <v>1</v>
      </c>
      <c r="M27" s="11" t="str">
        <f>[2]Objects!$H$129</f>
        <v>Vial (Mercaptans)</v>
      </c>
      <c r="N27" s="11">
        <v>4</v>
      </c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 t="str">
        <f>[1]Enums!$A$98</f>
        <v>1.0.4</v>
      </c>
      <c r="B28">
        <v>1</v>
      </c>
      <c r="C28" s="11"/>
      <c r="D28" s="11"/>
      <c r="E28" s="4" t="str">
        <f>[2]Objects!$K$172</f>
        <v>Drum (Kerosene)</v>
      </c>
      <c r="F28" s="22">
        <v>1</v>
      </c>
      <c r="G28" s="45" t="str">
        <f>[2]Objects!$J$245</f>
        <v>Sack (Potassium Hydroxide)</v>
      </c>
      <c r="H28" s="150">
        <v>2</v>
      </c>
      <c r="K28" s="11" t="str">
        <f>[2]Objects!$K$331</f>
        <v>Drum (Sweet Kerosene)</v>
      </c>
      <c r="L28" s="26">
        <v>1</v>
      </c>
      <c r="M28" s="11" t="str">
        <f>[2]Objects!$H$130</f>
        <v>Beaker (Mercaptans)</v>
      </c>
      <c r="N28" s="11">
        <v>4</v>
      </c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 t="str">
        <f>[1]Enums!$A$98</f>
        <v>1.0.4</v>
      </c>
      <c r="B29">
        <v>1</v>
      </c>
      <c r="C29" s="11"/>
      <c r="D29" s="11"/>
      <c r="E29" s="4" t="str">
        <f>[2]Objects!$K$172</f>
        <v>Drum (Kerosene)</v>
      </c>
      <c r="F29" s="22">
        <v>64</v>
      </c>
      <c r="G29" s="45" t="str">
        <f>[2]Objects!$K$245</f>
        <v>Powder Keg (Potassium Hydroxide)</v>
      </c>
      <c r="H29" s="150">
        <v>1</v>
      </c>
      <c r="K29" s="11" t="str">
        <f>[2]Objects!$K$331</f>
        <v>Drum (Sweet Kerosene)</v>
      </c>
      <c r="L29" s="26">
        <v>64</v>
      </c>
      <c r="M29" s="11" t="str">
        <f>[2]Objects!$H$131</f>
        <v>Drum (Mercaptans)</v>
      </c>
      <c r="N29" s="11">
        <v>4</v>
      </c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 t="str">
        <f>[1]Enums!$A$98</f>
        <v>1.0.4</v>
      </c>
      <c r="B30">
        <v>1</v>
      </c>
      <c r="C30" s="11"/>
      <c r="D30" s="11"/>
      <c r="E30" s="4" t="str">
        <f>[2]Objects!$I$172</f>
        <v>Vial (Kerosene)</v>
      </c>
      <c r="F30" s="22">
        <v>16</v>
      </c>
      <c r="G30" s="45" t="str">
        <f>[2]Objects!$H$132</f>
        <v>Flask (Ammonia)</v>
      </c>
      <c r="H30" s="150">
        <v>2</v>
      </c>
      <c r="K30" s="11" t="str">
        <f>[2]Objects!$I$331</f>
        <v>Vial (Sweet Kerosene)</v>
      </c>
      <c r="L30" s="26">
        <v>16</v>
      </c>
      <c r="M30" s="11" t="str">
        <f>[2]Objects!$H$129</f>
        <v>Vial (Mercaptans)</v>
      </c>
      <c r="N30" s="11">
        <v>1</v>
      </c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 t="str">
        <f>[1]Enums!$A$98</f>
        <v>1.0.4</v>
      </c>
      <c r="B31">
        <v>1</v>
      </c>
      <c r="C31" s="11"/>
      <c r="D31" s="11"/>
      <c r="E31" s="4" t="str">
        <f>[2]Objects!$J$172</f>
        <v>Beaker (Kerosene)</v>
      </c>
      <c r="F31" s="22">
        <v>1</v>
      </c>
      <c r="G31" s="45" t="str">
        <f>[2]Objects!$H$132</f>
        <v>Flask (Ammonia)</v>
      </c>
      <c r="H31" s="150">
        <v>4</v>
      </c>
      <c r="K31" s="11" t="str">
        <f>[2]Objects!$J$331</f>
        <v>Beaker (Sweet Kerosene)</v>
      </c>
      <c r="L31" s="26">
        <v>1</v>
      </c>
      <c r="M31" s="11" t="str">
        <f>[2]Objects!$H$129</f>
        <v>Vial (Mercaptans)</v>
      </c>
      <c r="N31" s="11">
        <v>4</v>
      </c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 t="str">
        <f>[1]Enums!$A$98</f>
        <v>1.0.4</v>
      </c>
      <c r="B32">
        <v>1</v>
      </c>
      <c r="C32" s="11"/>
      <c r="D32" s="11"/>
      <c r="E32" s="4" t="str">
        <f>[2]Objects!$K$172</f>
        <v>Drum (Kerosene)</v>
      </c>
      <c r="F32" s="22">
        <v>1</v>
      </c>
      <c r="G32" s="45" t="str">
        <f>[2]Objects!$H$133</f>
        <v>Cartridge (Ammonia)</v>
      </c>
      <c r="H32" s="150">
        <v>2</v>
      </c>
      <c r="K32" s="11" t="str">
        <f>[2]Objects!$K$331</f>
        <v>Drum (Sweet Kerosene)</v>
      </c>
      <c r="L32" s="26">
        <v>1</v>
      </c>
      <c r="M32" s="11" t="str">
        <f>[2]Objects!$H$130</f>
        <v>Beaker (Mercaptans)</v>
      </c>
      <c r="N32" s="11">
        <v>4</v>
      </c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 t="str">
        <f>[1]Enums!$A$98</f>
        <v>1.0.4</v>
      </c>
      <c r="B33">
        <v>1</v>
      </c>
      <c r="C33" s="11"/>
      <c r="D33" s="11"/>
      <c r="E33" s="4" t="str">
        <f>[2]Objects!$K$172</f>
        <v>Drum (Kerosene)</v>
      </c>
      <c r="F33" s="22">
        <v>64</v>
      </c>
      <c r="G33" s="45" t="str">
        <f>[2]Objects!$H$134</f>
        <v>Canister (Ammonia)</v>
      </c>
      <c r="H33" s="150">
        <v>1</v>
      </c>
      <c r="K33" s="11" t="str">
        <f>[2]Objects!$K$331</f>
        <v>Drum (Sweet Kerosene)</v>
      </c>
      <c r="L33" s="26">
        <v>64</v>
      </c>
      <c r="M33" s="11" t="str">
        <f>[2]Objects!$H$131</f>
        <v>Drum (Mercaptans)</v>
      </c>
      <c r="N33" s="11">
        <v>4</v>
      </c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 t="str">
        <f>[1]Enums!$A$98</f>
        <v>1.0.4</v>
      </c>
      <c r="B34">
        <v>1</v>
      </c>
      <c r="C34" s="11"/>
      <c r="D34" s="11"/>
      <c r="E34" s="4" t="str">
        <f>[2]Objects!$I$123</f>
        <v>Vial (Diesel)</v>
      </c>
      <c r="F34" s="22">
        <v>16</v>
      </c>
      <c r="G34" s="45" t="str">
        <f>[2]Objects!$I$245</f>
        <v>Bag (Potassium Hydroxide)</v>
      </c>
      <c r="H34" s="150">
        <v>2</v>
      </c>
      <c r="K34" s="11" t="str">
        <f>[2]Objects!$I$332</f>
        <v>Vial (Sweet Diesel)</v>
      </c>
      <c r="L34" s="26">
        <v>16</v>
      </c>
      <c r="M34" s="11" t="str">
        <f>[2]Objects!$H$129</f>
        <v>Vial (Mercaptans)</v>
      </c>
      <c r="N34" s="11">
        <v>1</v>
      </c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 t="str">
        <f>[1]Enums!$A$98</f>
        <v>1.0.4</v>
      </c>
      <c r="B35">
        <v>1</v>
      </c>
      <c r="C35" s="11"/>
      <c r="D35" s="11"/>
      <c r="E35" s="4" t="str">
        <f>[2]Objects!$J$123</f>
        <v>Beaker (Diesel)</v>
      </c>
      <c r="F35" s="22">
        <v>1</v>
      </c>
      <c r="G35" s="45" t="str">
        <f>[2]Objects!$I$245</f>
        <v>Bag (Potassium Hydroxide)</v>
      </c>
      <c r="H35" s="150">
        <v>4</v>
      </c>
      <c r="K35" s="11" t="str">
        <f>[2]Objects!$J$332</f>
        <v>Beaker (Sweet Diesel)</v>
      </c>
      <c r="L35" s="26">
        <v>1</v>
      </c>
      <c r="M35" s="11" t="str">
        <f>[2]Objects!$H$129</f>
        <v>Vial (Mercaptans)</v>
      </c>
      <c r="N35" s="11">
        <v>4</v>
      </c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 t="str">
        <f>[1]Enums!$A$98</f>
        <v>1.0.4</v>
      </c>
      <c r="B36">
        <v>1</v>
      </c>
      <c r="C36" s="11"/>
      <c r="D36" s="11"/>
      <c r="E36" s="4" t="str">
        <f>[2]Objects!$K$123</f>
        <v>Drum (Diesel)</v>
      </c>
      <c r="F36" s="22">
        <v>1</v>
      </c>
      <c r="G36" s="45" t="str">
        <f>[2]Objects!$J$245</f>
        <v>Sack (Potassium Hydroxide)</v>
      </c>
      <c r="H36" s="150">
        <v>2</v>
      </c>
      <c r="K36" s="11" t="str">
        <f>[2]Objects!$K$332</f>
        <v>Drum (Sweet Diesel)</v>
      </c>
      <c r="L36" s="26">
        <v>1</v>
      </c>
      <c r="M36" s="11" t="str">
        <f>[2]Objects!$H$130</f>
        <v>Beaker (Mercaptans)</v>
      </c>
      <c r="N36" s="11">
        <v>4</v>
      </c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 t="str">
        <f>[1]Enums!$A$98</f>
        <v>1.0.4</v>
      </c>
      <c r="B37">
        <v>1</v>
      </c>
      <c r="C37" s="11"/>
      <c r="D37" s="11"/>
      <c r="E37" s="4" t="str">
        <f>[2]Objects!$K$123</f>
        <v>Drum (Diesel)</v>
      </c>
      <c r="F37" s="22">
        <v>64</v>
      </c>
      <c r="G37" s="45" t="str">
        <f>[2]Objects!$K$245</f>
        <v>Powder Keg (Potassium Hydroxide)</v>
      </c>
      <c r="H37" s="150">
        <v>1</v>
      </c>
      <c r="K37" s="11" t="str">
        <f>[2]Objects!$K$332</f>
        <v>Drum (Sweet Diesel)</v>
      </c>
      <c r="L37" s="26">
        <v>64</v>
      </c>
      <c r="M37" s="11" t="str">
        <f>[2]Objects!$H$131</f>
        <v>Drum (Mercaptans)</v>
      </c>
      <c r="N37" s="11">
        <v>4</v>
      </c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 t="str">
        <f>[1]Enums!$A$98</f>
        <v>1.0.4</v>
      </c>
      <c r="B38">
        <v>1</v>
      </c>
      <c r="C38" s="11"/>
      <c r="D38" s="11"/>
      <c r="E38" s="4" t="str">
        <f>[2]Objects!$I$123</f>
        <v>Vial (Diesel)</v>
      </c>
      <c r="F38" s="22">
        <v>16</v>
      </c>
      <c r="G38" s="45" t="str">
        <f>[2]Objects!$H$132</f>
        <v>Flask (Ammonia)</v>
      </c>
      <c r="H38" s="150">
        <v>2</v>
      </c>
      <c r="K38" s="11" t="str">
        <f>[2]Objects!$I$332</f>
        <v>Vial (Sweet Diesel)</v>
      </c>
      <c r="L38" s="26">
        <v>16</v>
      </c>
      <c r="M38" s="11" t="str">
        <f>[2]Objects!$H$129</f>
        <v>Vial (Mercaptans)</v>
      </c>
      <c r="N38" s="11">
        <v>1</v>
      </c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 t="str">
        <f>[1]Enums!$A$98</f>
        <v>1.0.4</v>
      </c>
      <c r="B39">
        <v>1</v>
      </c>
      <c r="C39" s="11"/>
      <c r="D39" s="11"/>
      <c r="E39" s="4" t="str">
        <f>[2]Objects!$J$123</f>
        <v>Beaker (Diesel)</v>
      </c>
      <c r="F39" s="22">
        <v>1</v>
      </c>
      <c r="G39" s="45" t="str">
        <f>[2]Objects!$H$132</f>
        <v>Flask (Ammonia)</v>
      </c>
      <c r="H39" s="150">
        <v>4</v>
      </c>
      <c r="K39" s="11" t="str">
        <f>[2]Objects!$J$332</f>
        <v>Beaker (Sweet Diesel)</v>
      </c>
      <c r="L39" s="26">
        <v>1</v>
      </c>
      <c r="M39" s="11" t="str">
        <f>[2]Objects!$H$129</f>
        <v>Vial (Mercaptans)</v>
      </c>
      <c r="N39" s="11">
        <v>4</v>
      </c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 t="str">
        <f>[1]Enums!$A$98</f>
        <v>1.0.4</v>
      </c>
      <c r="B40">
        <v>1</v>
      </c>
      <c r="C40" s="11"/>
      <c r="D40" s="11"/>
      <c r="E40" s="4" t="str">
        <f>[2]Objects!$K$123</f>
        <v>Drum (Diesel)</v>
      </c>
      <c r="F40" s="22">
        <v>1</v>
      </c>
      <c r="G40" s="45" t="str">
        <f>[2]Objects!$H$133</f>
        <v>Cartridge (Ammonia)</v>
      </c>
      <c r="H40" s="150">
        <v>2</v>
      </c>
      <c r="K40" s="11" t="str">
        <f>[2]Objects!$K$332</f>
        <v>Drum (Sweet Diesel)</v>
      </c>
      <c r="L40" s="26">
        <v>1</v>
      </c>
      <c r="M40" s="11" t="str">
        <f>[2]Objects!$H$130</f>
        <v>Beaker (Mercaptans)</v>
      </c>
      <c r="N40" s="11">
        <v>4</v>
      </c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 t="str">
        <f>[1]Enums!$A$98</f>
        <v>1.0.4</v>
      </c>
      <c r="B41">
        <v>1</v>
      </c>
      <c r="C41" s="11"/>
      <c r="D41" s="11"/>
      <c r="E41" s="4" t="str">
        <f>[2]Objects!$K$123</f>
        <v>Drum (Diesel)</v>
      </c>
      <c r="F41" s="22">
        <v>64</v>
      </c>
      <c r="G41" s="45" t="str">
        <f>[2]Objects!$H$134</f>
        <v>Canister (Ammonia)</v>
      </c>
      <c r="H41" s="150">
        <v>1</v>
      </c>
      <c r="K41" s="11" t="str">
        <f>[2]Objects!$K$332</f>
        <v>Drum (Sweet Diesel)</v>
      </c>
      <c r="L41" s="26">
        <v>64</v>
      </c>
      <c r="M41" s="11" t="str">
        <f>[2]Objects!$H$131</f>
        <v>Drum (Mercaptans)</v>
      </c>
      <c r="N41" s="11">
        <v>4</v>
      </c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9"/>
  <sheetViews>
    <sheetView topLeftCell="J1" workbookViewId="0">
      <pane ySplit="1" topLeftCell="A360" activePane="bottomLeft" state="frozen"/>
      <selection pane="bottomLeft" sqref="A1:AA397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6" customWidth="1"/>
    <col min="6" max="6" width="6.85546875" style="197" customWidth="1"/>
    <col min="7" max="7" width="26.5703125" style="196" customWidth="1"/>
    <col min="8" max="8" width="6" style="197" customWidth="1"/>
    <col min="9" max="9" width="26.5703125" style="196" customWidth="1"/>
    <col min="10" max="10" width="3.42578125" style="197" customWidth="1"/>
    <col min="11" max="11" width="17.5703125" style="196" customWidth="1"/>
    <col min="12" max="12" width="3.42578125" style="197" customWidth="1"/>
    <col min="13" max="13" width="16.140625" style="196" customWidth="1"/>
    <col min="14" max="14" width="3.42578125" style="197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5" t="s">
        <v>16</v>
      </c>
      <c r="F1" s="186" t="s">
        <v>17</v>
      </c>
      <c r="G1" s="185" t="s">
        <v>18</v>
      </c>
      <c r="H1" s="186" t="s">
        <v>19</v>
      </c>
      <c r="I1" s="185" t="s">
        <v>20</v>
      </c>
      <c r="J1" s="186" t="s">
        <v>21</v>
      </c>
      <c r="K1" s="185" t="s">
        <v>22</v>
      </c>
      <c r="L1" s="186" t="s">
        <v>23</v>
      </c>
      <c r="M1" s="185" t="s">
        <v>24</v>
      </c>
      <c r="N1" s="186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223" customFormat="1" ht="15" customHeight="1" x14ac:dyDescent="0.25">
      <c r="A2" s="218"/>
      <c r="B2" s="224"/>
      <c r="C2" s="225" t="s">
        <v>41</v>
      </c>
      <c r="D2" s="226" t="str">
        <f>[1]Enums!$A$87</f>
        <v>Cataysis</v>
      </c>
      <c r="E2" s="227" t="str">
        <f>[2]Objects!$M$12</f>
        <v>Bag (Sodium)</v>
      </c>
      <c r="F2" s="228">
        <v>2</v>
      </c>
      <c r="G2" s="227" t="str">
        <f>[2]Objects!$D$16</f>
        <v>Aluminum Ingot</v>
      </c>
      <c r="H2" s="229">
        <v>2</v>
      </c>
      <c r="I2" s="227" t="str">
        <f>[2]Objects!$M$15</f>
        <v>Bag (Silicon)</v>
      </c>
      <c r="J2" s="228">
        <v>3</v>
      </c>
      <c r="K2" s="227" t="str">
        <f>[2]Objects!$M$9</f>
        <v>Flask (Oxygen)</v>
      </c>
      <c r="L2" s="228">
        <v>5</v>
      </c>
      <c r="M2" s="227" t="str">
        <f>[2]Objects!$I$317</f>
        <v>Vial (Deionized Water)</v>
      </c>
      <c r="N2" s="228">
        <v>2</v>
      </c>
      <c r="O2" s="225" t="str">
        <f>[2]Objects!$F$16</f>
        <v>Zeolite Catalyst</v>
      </c>
      <c r="P2" s="230">
        <v>1</v>
      </c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7"/>
      <c r="AB2" s="231"/>
      <c r="AC2" s="231"/>
    </row>
    <row r="3" spans="1:29" s="223" customFormat="1" ht="15" customHeight="1" x14ac:dyDescent="0.25">
      <c r="A3" s="218"/>
      <c r="B3" s="224"/>
      <c r="C3" s="225" t="s">
        <v>41</v>
      </c>
      <c r="D3" s="226" t="str">
        <f>[1]Enums!$A$87</f>
        <v>Cataysis</v>
      </c>
      <c r="E3" s="227" t="str">
        <f>[2]Objects!$N$12</f>
        <v>Sack (Sodium)</v>
      </c>
      <c r="F3" s="228">
        <v>2</v>
      </c>
      <c r="G3" s="227" t="str">
        <f>[2]Objects!$D$16</f>
        <v>Aluminum Ingot</v>
      </c>
      <c r="H3" s="229">
        <v>16</v>
      </c>
      <c r="I3" s="227" t="str">
        <f>[2]Objects!$N$15</f>
        <v>Sack (Silicon)</v>
      </c>
      <c r="J3" s="228">
        <v>3</v>
      </c>
      <c r="K3" s="227" t="str">
        <f>[2]Objects!$N$9</f>
        <v>Cartridge (Oxygen)</v>
      </c>
      <c r="L3" s="228">
        <v>5</v>
      </c>
      <c r="M3" s="227" t="str">
        <f>[2]Objects!$J$317</f>
        <v>Beaker (Deionized Water)</v>
      </c>
      <c r="N3" s="228">
        <v>2</v>
      </c>
      <c r="O3" s="225" t="str">
        <f>[2]Objects!$F$16</f>
        <v>Zeolite Catalyst</v>
      </c>
      <c r="P3" s="230">
        <v>64</v>
      </c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3"/>
      <c r="AC3" s="233"/>
    </row>
    <row r="4" spans="1:29" ht="15" customHeight="1" x14ac:dyDescent="0.25">
      <c r="A4" s="88" t="str">
        <f>[1]Enums!$A$94</f>
        <v>1.0.0</v>
      </c>
      <c r="B4" s="33"/>
      <c r="C4" s="116" t="s">
        <v>41</v>
      </c>
      <c r="D4" s="36" t="str">
        <f>[1]Enums!$A$87</f>
        <v>Cataysis</v>
      </c>
      <c r="E4" s="187" t="str">
        <f>[2]Objects!$AG$152</f>
        <v>Quartz</v>
      </c>
      <c r="F4" s="188">
        <v>1</v>
      </c>
      <c r="G4" s="187" t="str">
        <f>[2]Objects!$D$16</f>
        <v>Aluminum Ingot</v>
      </c>
      <c r="H4" s="189">
        <v>1</v>
      </c>
      <c r="I4" s="187"/>
      <c r="J4" s="188"/>
      <c r="K4" s="187"/>
      <c r="L4" s="188"/>
      <c r="M4" s="187"/>
      <c r="N4" s="188"/>
      <c r="O4" s="116" t="str">
        <f>[2]Objects!$F$16</f>
        <v>Zeolite Catalyst</v>
      </c>
      <c r="P4" s="39">
        <v>4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116" t="s">
        <v>41</v>
      </c>
      <c r="D5" s="36" t="str">
        <f>[1]Enums!$A$87</f>
        <v>Cataysis</v>
      </c>
      <c r="E5" s="187" t="str">
        <f>[2]Objects!$AG$152</f>
        <v>Quartz</v>
      </c>
      <c r="F5" s="191">
        <v>4</v>
      </c>
      <c r="G5" s="191" t="str">
        <f>[2]Objects!$D$16</f>
        <v>Aluminum Ingot</v>
      </c>
      <c r="H5" s="191">
        <v>4</v>
      </c>
      <c r="I5" s="187"/>
      <c r="J5" s="188"/>
      <c r="K5" s="187"/>
      <c r="L5" s="188"/>
      <c r="M5" s="187"/>
      <c r="N5" s="188"/>
      <c r="O5" s="116" t="str">
        <f>[2]Objects!$F$16</f>
        <v>Zeolite Catalyst</v>
      </c>
      <c r="P5" s="39">
        <v>64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4"/>
      <c r="AC5" s="184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0" t="str">
        <f>[2]Objects!$Q$84</f>
        <v>Bag (PolyPropylene Pellets)</v>
      </c>
      <c r="F6" s="191">
        <v>8</v>
      </c>
      <c r="G6" s="191"/>
      <c r="H6" s="191"/>
      <c r="I6" s="187"/>
      <c r="J6" s="188"/>
      <c r="K6" s="187"/>
      <c r="L6" s="188"/>
      <c r="M6" s="187"/>
      <c r="N6" s="188"/>
      <c r="O6" s="116" t="str">
        <f>[2]Objects!$I$255</f>
        <v>Flask (Propylene)</v>
      </c>
      <c r="P6" s="39">
        <v>7</v>
      </c>
      <c r="Q6" s="36"/>
      <c r="R6" s="40"/>
      <c r="S6" s="36"/>
      <c r="T6" s="36"/>
      <c r="U6" s="36"/>
      <c r="V6" s="36"/>
      <c r="W6" s="36"/>
      <c r="X6" s="36"/>
      <c r="Y6" s="36"/>
      <c r="Z6" s="36"/>
      <c r="AA6" s="29"/>
      <c r="AB6" s="4"/>
      <c r="AC6" s="4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0" t="str">
        <f>[2]Objects!$R$84</f>
        <v>Sack (PolyPropylene Pellets)</v>
      </c>
      <c r="F7" s="188">
        <v>8</v>
      </c>
      <c r="G7" s="191"/>
      <c r="H7" s="193"/>
      <c r="I7" s="191"/>
      <c r="J7" s="192"/>
      <c r="K7" s="191"/>
      <c r="L7" s="192"/>
      <c r="M7" s="191"/>
      <c r="N7" s="192"/>
      <c r="O7" s="116" t="str">
        <f>[2]Objects!$J$255</f>
        <v>Cartridge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4"/>
      <c r="AC7" s="184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0" t="str">
        <f>[2]Objects!$S$84</f>
        <v>Powder Keg (PolyPropylene Pellets)</v>
      </c>
      <c r="F8" s="188">
        <v>8</v>
      </c>
      <c r="G8" s="191"/>
      <c r="H8" s="193"/>
      <c r="I8" s="191"/>
      <c r="J8" s="192"/>
      <c r="K8" s="191"/>
      <c r="L8" s="192"/>
      <c r="M8" s="191"/>
      <c r="N8" s="192"/>
      <c r="O8" s="116" t="str">
        <f>[2]Objects!$K$255</f>
        <v>Canister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4"/>
      <c r="AC8" s="184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0" t="str">
        <f>[2]Objects!$U$84</f>
        <v>Fibers (PolyPropylene)</v>
      </c>
      <c r="F9" s="188">
        <v>8</v>
      </c>
      <c r="G9" s="191"/>
      <c r="H9" s="193"/>
      <c r="I9" s="191"/>
      <c r="J9" s="192"/>
      <c r="K9" s="191"/>
      <c r="L9" s="192"/>
      <c r="M9" s="191"/>
      <c r="N9" s="192"/>
      <c r="O9" s="116" t="str">
        <f>[2]Objects!$J$255</f>
        <v>Cartridge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4"/>
      <c r="AC9" s="184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0" t="str">
        <f>[2]Objects!$V$84</f>
        <v>Block (PolyPropylene)</v>
      </c>
      <c r="F10" s="188">
        <v>8</v>
      </c>
      <c r="G10" s="191"/>
      <c r="H10" s="193"/>
      <c r="I10" s="191"/>
      <c r="J10" s="192"/>
      <c r="K10" s="191"/>
      <c r="L10" s="192"/>
      <c r="M10" s="191"/>
      <c r="N10" s="192"/>
      <c r="O10" s="116" t="str">
        <f>[2]Objects!$J$255</f>
        <v>Cartridge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4"/>
      <c r="AC10" s="184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0" t="str">
        <f>[2]Objects!$W$84</f>
        <v>Slab (PolyPropylene)</v>
      </c>
      <c r="F11" s="188">
        <v>16</v>
      </c>
      <c r="G11" s="191"/>
      <c r="H11" s="193"/>
      <c r="I11" s="191"/>
      <c r="J11" s="192"/>
      <c r="K11" s="191"/>
      <c r="L11" s="192"/>
      <c r="M11" s="191"/>
      <c r="N11" s="192"/>
      <c r="O11" s="116" t="str">
        <f>[2]Objects!$J$255</f>
        <v>Cartridge (Propylene)</v>
      </c>
      <c r="P11" s="42">
        <v>7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184"/>
      <c r="AC11" s="18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0" t="str">
        <f>[2]Objects!$X$84</f>
        <v>Stairs (PolyPropylene)</v>
      </c>
      <c r="F12" s="188">
        <v>8</v>
      </c>
      <c r="G12" s="191"/>
      <c r="H12" s="193"/>
      <c r="I12" s="191"/>
      <c r="J12" s="192"/>
      <c r="K12" s="191"/>
      <c r="L12" s="192"/>
      <c r="M12" s="191"/>
      <c r="N12" s="192"/>
      <c r="O12" s="116" t="str">
        <f>[2]Objects!$J$255</f>
        <v>Cartridge (Propylene)</v>
      </c>
      <c r="P12" s="42">
        <v>7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84"/>
      <c r="AC12" s="184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0" t="str">
        <f>[2]Objects!$Q$5</f>
        <v>Bag (Amorphous PolyEthylene Terephthalate Pellets)</v>
      </c>
      <c r="F13" s="188">
        <v>1</v>
      </c>
      <c r="G13" s="187"/>
      <c r="H13" s="189"/>
      <c r="I13" s="187"/>
      <c r="J13" s="188"/>
      <c r="K13" s="187"/>
      <c r="L13" s="188"/>
      <c r="M13" s="187"/>
      <c r="N13" s="188"/>
      <c r="O13" s="116" t="str">
        <f>[2]Objects!$I$295</f>
        <v>Vial (Terephthalic Acid)</v>
      </c>
      <c r="P13" s="39">
        <v>2</v>
      </c>
      <c r="Q13" s="36" t="str">
        <f>[2]Objects!$I$140</f>
        <v>Vial (Ethylene Glycol)</v>
      </c>
      <c r="R13" s="40">
        <v>4</v>
      </c>
      <c r="S13" s="116" t="str">
        <f>[2]Objects!$I$128</f>
        <v>Vial (Dimethyl Terephthalate)</v>
      </c>
      <c r="T13" s="36">
        <v>1</v>
      </c>
      <c r="U13" s="36"/>
      <c r="V13" s="36"/>
      <c r="W13" s="36"/>
      <c r="X13" s="36"/>
      <c r="Y13" s="36"/>
      <c r="Z13" s="36"/>
      <c r="AA13" s="29"/>
      <c r="AB13" s="4"/>
      <c r="AC13" s="4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0" t="str">
        <f>[2]Objects!$R$5</f>
        <v>Sack (Amorphous PolyEthylene Terephthalate Pellets)</v>
      </c>
      <c r="F14" s="188">
        <v>1</v>
      </c>
      <c r="G14" s="191"/>
      <c r="H14" s="189"/>
      <c r="I14" s="187"/>
      <c r="J14" s="188"/>
      <c r="K14" s="187"/>
      <c r="L14" s="188"/>
      <c r="M14" s="187"/>
      <c r="N14" s="188"/>
      <c r="O14" s="116" t="str">
        <f>[2]Objects!$J$295</f>
        <v>Beaker (Terephthalic Acid)</v>
      </c>
      <c r="P14" s="42">
        <v>2</v>
      </c>
      <c r="Q14" s="36" t="str">
        <f>[2]Objects!$J$140</f>
        <v>Beaker (Ethylene Glycol)</v>
      </c>
      <c r="R14" s="34">
        <v>4</v>
      </c>
      <c r="S14" s="116" t="str">
        <f>[2]Objects!$J$128</f>
        <v>Beaker (Dimethyl Terephthalate)</v>
      </c>
      <c r="T14" s="34">
        <v>1</v>
      </c>
      <c r="U14" s="34"/>
      <c r="V14" s="34"/>
      <c r="W14" s="34"/>
      <c r="X14" s="34"/>
      <c r="Y14" s="34"/>
      <c r="Z14" s="34"/>
      <c r="AA14" s="34"/>
      <c r="AB14" s="184"/>
      <c r="AC14" s="18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0" t="str">
        <f>[2]Objects!$S$5</f>
        <v>Powder Keg (Amorphous PolyEthylene Terephthalate Pellets)</v>
      </c>
      <c r="F15" s="188">
        <v>1</v>
      </c>
      <c r="G15" s="191"/>
      <c r="H15" s="189"/>
      <c r="I15" s="187"/>
      <c r="J15" s="188"/>
      <c r="K15" s="187"/>
      <c r="L15" s="188"/>
      <c r="M15" s="187"/>
      <c r="N15" s="188"/>
      <c r="O15" s="116" t="str">
        <f>[2]Objects!$K$295</f>
        <v>Drum (Terephthalic Acid)</v>
      </c>
      <c r="P15" s="42">
        <v>2</v>
      </c>
      <c r="Q15" s="36" t="str">
        <f>[2]Objects!$K$140</f>
        <v>Drum (Ethylene Glycol)</v>
      </c>
      <c r="R15" s="34">
        <v>4</v>
      </c>
      <c r="S15" s="116" t="str">
        <f>[2]Objects!$K$128</f>
        <v>Drum (Dimethyl Terephthalate)</v>
      </c>
      <c r="T15" s="34">
        <v>1</v>
      </c>
      <c r="U15" s="34"/>
      <c r="V15" s="34"/>
      <c r="W15" s="34"/>
      <c r="X15" s="34"/>
      <c r="Y15" s="34"/>
      <c r="Z15" s="34"/>
      <c r="AA15" s="34"/>
      <c r="AB15" s="184"/>
      <c r="AC15" s="184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0" t="str">
        <f>[2]Objects!$Q$23</f>
        <v>Bag (Low Density PolyEthylene Pellets)</v>
      </c>
      <c r="F16" s="188">
        <v>8</v>
      </c>
      <c r="G16" s="187"/>
      <c r="H16" s="189"/>
      <c r="I16" s="187"/>
      <c r="J16" s="188"/>
      <c r="K16" s="187"/>
      <c r="L16" s="188"/>
      <c r="M16" s="187"/>
      <c r="N16" s="188"/>
      <c r="O16" s="116" t="str">
        <f>[2]Objects!$I$138</f>
        <v>Flask (Ethylene)</v>
      </c>
      <c r="P16" s="39">
        <v>7</v>
      </c>
      <c r="Q16" s="36"/>
      <c r="R16" s="40"/>
      <c r="S16" s="36"/>
      <c r="T16" s="36"/>
      <c r="U16" s="36"/>
      <c r="V16" s="36"/>
      <c r="W16" s="36"/>
      <c r="X16" s="36"/>
      <c r="Y16" s="36"/>
      <c r="Z16" s="36"/>
      <c r="AA16" s="29"/>
      <c r="AB16" s="4"/>
      <c r="AC16" s="4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0" t="str">
        <f>[2]Objects!$R$23</f>
        <v>Sack (Low Density PolyEthylene Pellets)</v>
      </c>
      <c r="F17" s="188">
        <v>8</v>
      </c>
      <c r="G17" s="191"/>
      <c r="H17" s="193"/>
      <c r="I17" s="191"/>
      <c r="J17" s="192"/>
      <c r="K17" s="191"/>
      <c r="L17" s="192"/>
      <c r="M17" s="191"/>
      <c r="N17" s="192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4"/>
      <c r="AC17" s="184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0" t="str">
        <f>[2]Objects!$S$23</f>
        <v>Powder Keg (Low Density PolyEthylene Pellets)</v>
      </c>
      <c r="F18" s="188">
        <v>8</v>
      </c>
      <c r="G18" s="191"/>
      <c r="H18" s="193"/>
      <c r="I18" s="191"/>
      <c r="J18" s="192"/>
      <c r="K18" s="191"/>
      <c r="L18" s="192"/>
      <c r="M18" s="191"/>
      <c r="N18" s="192"/>
      <c r="O18" s="116" t="str">
        <f>[2]Objects!$K$138</f>
        <v>Canister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4"/>
      <c r="AC18" s="184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0" t="str">
        <f>[2]Objects!$U$23</f>
        <v>Fibers (Low Density PolyEthylene)</v>
      </c>
      <c r="F19" s="188">
        <v>8</v>
      </c>
      <c r="G19" s="191"/>
      <c r="H19" s="193"/>
      <c r="I19" s="191"/>
      <c r="J19" s="192"/>
      <c r="K19" s="191"/>
      <c r="L19" s="192"/>
      <c r="M19" s="191"/>
      <c r="N19" s="192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4"/>
      <c r="AC19" s="184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0" t="str">
        <f>[2]Objects!$V$23</f>
        <v>Block (Low Density PolyEthylene)</v>
      </c>
      <c r="F20" s="188">
        <v>8</v>
      </c>
      <c r="G20" s="191"/>
      <c r="H20" s="193"/>
      <c r="I20" s="191"/>
      <c r="J20" s="192"/>
      <c r="K20" s="191"/>
      <c r="L20" s="192"/>
      <c r="M20" s="191"/>
      <c r="N20" s="192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4"/>
      <c r="AC20" s="184"/>
    </row>
    <row r="21" spans="1:29" ht="15" customHeight="1" x14ac:dyDescent="0.25">
      <c r="A21" s="88" t="str">
        <f>[1]Enums!$A$94</f>
        <v>1.0.0</v>
      </c>
      <c r="B21" s="33"/>
      <c r="C21" s="36" t="s">
        <v>41</v>
      </c>
      <c r="D21" s="36" t="str">
        <f>[1]Enums!$A$88</f>
        <v>Recycling</v>
      </c>
      <c r="E21" s="190" t="str">
        <f>[2]Objects!$W$23</f>
        <v>Slab (Low Density PolyEthylene)</v>
      </c>
      <c r="F21" s="188">
        <v>16</v>
      </c>
      <c r="G21" s="191"/>
      <c r="H21" s="193"/>
      <c r="I21" s="191"/>
      <c r="J21" s="192"/>
      <c r="K21" s="191"/>
      <c r="L21" s="192"/>
      <c r="M21" s="191"/>
      <c r="N21" s="192"/>
      <c r="O21" s="116" t="str">
        <f>[2]Objects!$J$138</f>
        <v>Cartridge (Ethylene)</v>
      </c>
      <c r="P21" s="42">
        <v>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184"/>
      <c r="AC21" s="184"/>
    </row>
    <row r="22" spans="1:29" ht="15" customHeight="1" x14ac:dyDescent="0.25">
      <c r="A22" s="88" t="str">
        <f>[1]Enums!$A$94</f>
        <v>1.0.0</v>
      </c>
      <c r="B22" s="33"/>
      <c r="C22" s="36" t="s">
        <v>41</v>
      </c>
      <c r="D22" s="36" t="str">
        <f>[1]Enums!$A$88</f>
        <v>Recycling</v>
      </c>
      <c r="E22" s="190" t="str">
        <f>[2]Objects!$X$23</f>
        <v>Stairs (Low Density PolyEthylene)</v>
      </c>
      <c r="F22" s="188">
        <v>8</v>
      </c>
      <c r="G22" s="191"/>
      <c r="H22" s="193"/>
      <c r="I22" s="191"/>
      <c r="J22" s="192"/>
      <c r="K22" s="191"/>
      <c r="L22" s="192"/>
      <c r="M22" s="191"/>
      <c r="N22" s="192"/>
      <c r="O22" s="116" t="str">
        <f>[2]Objects!$J$138</f>
        <v>Cartridge (Ethylene)</v>
      </c>
      <c r="P22" s="42">
        <v>7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184"/>
      <c r="AC22" s="184"/>
    </row>
    <row r="23" spans="1:29" ht="15" customHeight="1" x14ac:dyDescent="0.25">
      <c r="A23" s="88" t="str">
        <f>[1]Enums!$A$94</f>
        <v>1.0.0</v>
      </c>
      <c r="B23" s="33" t="b">
        <v>0</v>
      </c>
      <c r="C23" s="117" t="s">
        <v>37</v>
      </c>
      <c r="D23" s="36" t="str">
        <f>[1]Enums!$A$89</f>
        <v>Synthesis</v>
      </c>
      <c r="E23" s="187" t="str">
        <f>[2]Objects!$I$138</f>
        <v>Flask (Ethylene)</v>
      </c>
      <c r="F23" s="188">
        <v>1</v>
      </c>
      <c r="G23" s="187"/>
      <c r="H23" s="189"/>
      <c r="I23" s="187"/>
      <c r="J23" s="188"/>
      <c r="K23" s="187"/>
      <c r="L23" s="188"/>
      <c r="M23" s="187"/>
      <c r="N23" s="188"/>
      <c r="O23" s="117" t="str">
        <f>[2]Objects!$Q$23</f>
        <v>Bag (Low Density PolyEthylene Pellets)</v>
      </c>
      <c r="P23" s="39">
        <v>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7" t="str">
        <f>[2]Objects!$I$138</f>
        <v>Flask (Ethylene)</v>
      </c>
      <c r="F24" s="188">
        <v>1</v>
      </c>
      <c r="G24" s="187" t="str">
        <f>[2]Objects!$I$317</f>
        <v>Vial (Deionized Water)</v>
      </c>
      <c r="H24" s="189">
        <v>1</v>
      </c>
      <c r="I24" s="187"/>
      <c r="J24" s="188"/>
      <c r="K24" s="187"/>
      <c r="L24" s="188"/>
      <c r="M24" s="187"/>
      <c r="N24" s="188"/>
      <c r="O24" s="36" t="str">
        <f>[2]Objects!$I$134</f>
        <v>Vial (Ethanol)</v>
      </c>
      <c r="P24" s="39">
        <v>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36" t="s">
        <v>41</v>
      </c>
      <c r="D25" s="36" t="str">
        <f>[1]Enums!$A$89</f>
        <v>Synthesis</v>
      </c>
      <c r="E25" s="187" t="str">
        <f>[2]Objects!$I$138</f>
        <v>Flask (Ethylene)</v>
      </c>
      <c r="F25" s="188">
        <v>1</v>
      </c>
      <c r="G25" s="187" t="str">
        <f>[2]Objects!$M$9</f>
        <v>Flask (Oxygen)</v>
      </c>
      <c r="H25" s="189">
        <v>1</v>
      </c>
      <c r="I25" s="187" t="str">
        <f>[2]Objects!$F$4</f>
        <v>Palladium Catalyst</v>
      </c>
      <c r="J25" s="188">
        <v>1</v>
      </c>
      <c r="K25" s="187"/>
      <c r="L25" s="188"/>
      <c r="M25" s="187"/>
      <c r="N25" s="188"/>
      <c r="O25" s="40" t="str">
        <f>[2]Objects!$I$141</f>
        <v>Vial (Ethylene Oxide)</v>
      </c>
      <c r="P25" s="39">
        <v>1</v>
      </c>
      <c r="Q25" s="36"/>
      <c r="R25" s="40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7" t="str">
        <f>[2]Objects!$I$138</f>
        <v>Flask (Ethylene)</v>
      </c>
      <c r="F26" s="188">
        <v>2</v>
      </c>
      <c r="G26" s="187" t="str">
        <f>[2]Objects!$I$31</f>
        <v>Vial (Acetic Acid)</v>
      </c>
      <c r="H26" s="189">
        <v>2</v>
      </c>
      <c r="I26" s="187" t="str">
        <f>[2]Objects!$M$9</f>
        <v>Flask (Oxygen)</v>
      </c>
      <c r="J26" s="188">
        <v>1</v>
      </c>
      <c r="K26" s="187" t="str">
        <f>[2]Objects!$F$4</f>
        <v>Palladium Catalyst</v>
      </c>
      <c r="L26" s="188">
        <v>1</v>
      </c>
      <c r="M26" s="187"/>
      <c r="N26" s="188"/>
      <c r="O26" s="36" t="str">
        <f>[2]Objects!$I$314</f>
        <v>Vial (Vinyl Acetate)</v>
      </c>
      <c r="P26" s="39">
        <v>2</v>
      </c>
      <c r="Q26" s="36" t="str">
        <f>[2]Objects!$I$317</f>
        <v>Vial (Deionized Water)</v>
      </c>
      <c r="R26" s="36">
        <v>2</v>
      </c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117" t="s">
        <v>37</v>
      </c>
      <c r="D27" s="36" t="str">
        <f>[1]Enums!$A$89</f>
        <v>Synthesis</v>
      </c>
      <c r="E27" s="187" t="str">
        <f>[2]Objects!$J$138</f>
        <v>Cartridge (Ethylene)</v>
      </c>
      <c r="F27" s="188">
        <v>1</v>
      </c>
      <c r="G27" s="187"/>
      <c r="H27" s="189"/>
      <c r="I27" s="187"/>
      <c r="J27" s="188"/>
      <c r="K27" s="187"/>
      <c r="L27" s="188"/>
      <c r="M27" s="187"/>
      <c r="N27" s="188"/>
      <c r="O27" s="117" t="str">
        <f>[2]Objects!$R$23</f>
        <v>Sack (Low Density PolyEthylene Pellets)</v>
      </c>
      <c r="P27" s="39">
        <v>1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7" t="str">
        <f>[2]Objects!$J$138</f>
        <v>Cartridge (Ethylene)</v>
      </c>
      <c r="F28" s="188">
        <v>1</v>
      </c>
      <c r="G28" s="187" t="str">
        <f>[2]Objects!$J$317</f>
        <v>Beaker (Deionized Water)</v>
      </c>
      <c r="H28" s="189">
        <v>1</v>
      </c>
      <c r="I28" s="187"/>
      <c r="J28" s="188"/>
      <c r="K28" s="187"/>
      <c r="L28" s="188"/>
      <c r="M28" s="187"/>
      <c r="N28" s="188"/>
      <c r="O28" s="36" t="str">
        <f>[2]Objects!$J$134</f>
        <v>Beaker (Ethanol)</v>
      </c>
      <c r="P28" s="39"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36" t="s">
        <v>41</v>
      </c>
      <c r="D29" s="36" t="str">
        <f>[1]Enums!$A$89</f>
        <v>Synthesis</v>
      </c>
      <c r="E29" s="187" t="str">
        <f>[2]Objects!$J$138</f>
        <v>Cartridge (Ethylene)</v>
      </c>
      <c r="F29" s="188">
        <v>1</v>
      </c>
      <c r="G29" s="187" t="str">
        <f>[2]Objects!$N$9</f>
        <v>Cartridge (Oxygen)</v>
      </c>
      <c r="H29" s="189">
        <v>1</v>
      </c>
      <c r="I29" s="187" t="str">
        <f>[2]Objects!$F$4</f>
        <v>Palladium Catalyst</v>
      </c>
      <c r="J29" s="188">
        <v>4</v>
      </c>
      <c r="K29" s="187"/>
      <c r="L29" s="188"/>
      <c r="M29" s="187"/>
      <c r="N29" s="188"/>
      <c r="O29" s="40" t="str">
        <f>[2]Objects!$J$141</f>
        <v>Beaker (Ethylene Oxide)</v>
      </c>
      <c r="P29" s="39">
        <v>1</v>
      </c>
      <c r="Q29" s="36"/>
      <c r="R29" s="40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7" t="str">
        <f>[2]Objects!$J$138</f>
        <v>Cartridge (Ethylene)</v>
      </c>
      <c r="F30" s="188">
        <v>2</v>
      </c>
      <c r="G30" s="187" t="str">
        <f>[2]Objects!$J$31</f>
        <v>Beaker (Acetic Acid)</v>
      </c>
      <c r="H30" s="189">
        <v>2</v>
      </c>
      <c r="I30" s="187" t="str">
        <f>[2]Objects!$N$9</f>
        <v>Cartridge (Oxygen)</v>
      </c>
      <c r="J30" s="188">
        <v>1</v>
      </c>
      <c r="K30" s="187" t="str">
        <f>[2]Objects!$F$4</f>
        <v>Palladium Catalyst</v>
      </c>
      <c r="L30" s="188">
        <v>4</v>
      </c>
      <c r="M30" s="187"/>
      <c r="N30" s="188"/>
      <c r="O30" s="36" t="str">
        <f>[2]Objects!$J$314</f>
        <v>Beaker (Vinyl Acetate)</v>
      </c>
      <c r="P30" s="39">
        <v>2</v>
      </c>
      <c r="Q30" s="36" t="str">
        <f>[2]Objects!$J$317</f>
        <v>Beaker (Deionized Water)</v>
      </c>
      <c r="R30" s="36">
        <v>2</v>
      </c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117" t="s">
        <v>37</v>
      </c>
      <c r="D31" s="36" t="str">
        <f>[1]Enums!$A$89</f>
        <v>Synthesis</v>
      </c>
      <c r="E31" s="187" t="str">
        <f>[2]Objects!$K$138</f>
        <v>Canister (Ethylene)</v>
      </c>
      <c r="F31" s="188">
        <v>1</v>
      </c>
      <c r="G31" s="187"/>
      <c r="H31" s="189"/>
      <c r="I31" s="187"/>
      <c r="J31" s="188"/>
      <c r="K31" s="187"/>
      <c r="L31" s="188"/>
      <c r="M31" s="187"/>
      <c r="N31" s="188"/>
      <c r="O31" s="117" t="str">
        <f>[2]Objects!$S$23</f>
        <v>Powder Keg (Low Density PolyEthylene Pellets)</v>
      </c>
      <c r="P31" s="39">
        <v>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7" t="str">
        <f>[2]Objects!$K$138</f>
        <v>Canister (Ethylene)</v>
      </c>
      <c r="F32" s="188">
        <v>1</v>
      </c>
      <c r="G32" s="187" t="str">
        <f>[2]Objects!$K$317</f>
        <v>Drum (Deionized Water)</v>
      </c>
      <c r="H32" s="189">
        <v>1</v>
      </c>
      <c r="I32" s="187"/>
      <c r="J32" s="188"/>
      <c r="K32" s="187"/>
      <c r="L32" s="188"/>
      <c r="M32" s="187"/>
      <c r="N32" s="188"/>
      <c r="O32" s="36" t="str">
        <f>[2]Objects!$K$134</f>
        <v>Drum (Ethanol)</v>
      </c>
      <c r="P32" s="39"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7" t="str">
        <f>[2]Objects!$K$138</f>
        <v>Canister (Ethylene)</v>
      </c>
      <c r="F33" s="188">
        <v>1</v>
      </c>
      <c r="G33" s="187" t="str">
        <f>[2]Objects!$O$9</f>
        <v>Canister (Oxygen)</v>
      </c>
      <c r="H33" s="189">
        <v>1</v>
      </c>
      <c r="I33" s="187" t="str">
        <f>[2]Objects!$F$4</f>
        <v>Palladium Catalyst</v>
      </c>
      <c r="J33" s="188">
        <v>16</v>
      </c>
      <c r="K33" s="187"/>
      <c r="L33" s="188"/>
      <c r="M33" s="187"/>
      <c r="N33" s="188"/>
      <c r="O33" s="40" t="str">
        <f>[2]Objects!$K$141</f>
        <v>Drum (Ethylene Oxide)</v>
      </c>
      <c r="P33" s="39">
        <v>1</v>
      </c>
      <c r="Q33" s="36"/>
      <c r="R33" s="40"/>
      <c r="S33" s="36"/>
      <c r="T33" s="36"/>
      <c r="U33" s="36"/>
      <c r="V33" s="36"/>
      <c r="W33" s="36"/>
      <c r="X33" s="36"/>
      <c r="Y33" s="36"/>
      <c r="Z33" s="36"/>
      <c r="AA33" s="29"/>
      <c r="AB33" s="4"/>
      <c r="AC33" s="4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87" t="str">
        <f>[2]Objects!$K$138</f>
        <v>Canister (Ethylene)</v>
      </c>
      <c r="F34" s="188">
        <v>2</v>
      </c>
      <c r="G34" s="187" t="str">
        <f>[2]Objects!$K$31</f>
        <v>Drum (Acetic Acid)</v>
      </c>
      <c r="H34" s="189">
        <v>2</v>
      </c>
      <c r="I34" s="187" t="str">
        <f>[2]Objects!$O$9</f>
        <v>Canister (Oxygen)</v>
      </c>
      <c r="J34" s="188">
        <v>1</v>
      </c>
      <c r="K34" s="187" t="str">
        <f>[2]Objects!$F$4</f>
        <v>Palladium Catalyst</v>
      </c>
      <c r="L34" s="188">
        <v>16</v>
      </c>
      <c r="M34" s="187"/>
      <c r="N34" s="188"/>
      <c r="O34" s="36" t="str">
        <f>[2]Objects!$K$314</f>
        <v>Drum (Vinyl Acetate)</v>
      </c>
      <c r="P34" s="39">
        <v>2</v>
      </c>
      <c r="Q34" s="36" t="str">
        <f>[2]Objects!$K$317</f>
        <v>Drum (Deionized Water)</v>
      </c>
      <c r="R34" s="36">
        <v>2</v>
      </c>
      <c r="S34" s="36"/>
      <c r="T34" s="36"/>
      <c r="U34" s="36"/>
      <c r="V34" s="36"/>
      <c r="W34" s="36"/>
      <c r="X34" s="36"/>
      <c r="Y34" s="36"/>
      <c r="Z34" s="36"/>
      <c r="AA34" s="29"/>
      <c r="AB34" s="4"/>
      <c r="AC34" s="4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7" t="str">
        <f>[2]Objects!$I$142</f>
        <v>Vial (Ethylidene Diacetate)</v>
      </c>
      <c r="F35" s="192">
        <v>1</v>
      </c>
      <c r="G35" s="191"/>
      <c r="H35" s="193"/>
      <c r="I35" s="191"/>
      <c r="J35" s="192"/>
      <c r="K35" s="191"/>
      <c r="L35" s="192"/>
      <c r="M35" s="191"/>
      <c r="N35" s="192"/>
      <c r="O35" s="40" t="str">
        <f>[2]Objects!$I$314</f>
        <v>Vial (Vinyl Acetate)</v>
      </c>
      <c r="P35" s="42">
        <v>1</v>
      </c>
      <c r="Q35" s="36" t="str">
        <f>[2]Objects!$I$31</f>
        <v>Vial (Acetic Acid)</v>
      </c>
      <c r="R35" s="34">
        <v>1</v>
      </c>
      <c r="S35" s="34"/>
      <c r="T35" s="34"/>
      <c r="U35" s="34"/>
      <c r="V35" s="34"/>
      <c r="W35" s="34"/>
      <c r="X35" s="34"/>
      <c r="Y35" s="34"/>
      <c r="Z35" s="34"/>
      <c r="AA35" s="34"/>
      <c r="AB35" s="184"/>
      <c r="AC35" s="18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1" t="str">
        <f>[2]Objects!$J$142</f>
        <v>Beaker (Ethylidene Diacetate)</v>
      </c>
      <c r="F36" s="192">
        <v>1</v>
      </c>
      <c r="G36" s="191"/>
      <c r="H36" s="193"/>
      <c r="I36" s="191"/>
      <c r="J36" s="192"/>
      <c r="K36" s="191"/>
      <c r="L36" s="192"/>
      <c r="M36" s="191"/>
      <c r="N36" s="192"/>
      <c r="O36" s="40" t="str">
        <f>[2]Objects!$J$314</f>
        <v>Beaker (Vinyl Acetate)</v>
      </c>
      <c r="P36" s="42">
        <v>1</v>
      </c>
      <c r="Q36" s="36" t="str">
        <f>[2]Objects!$J$31</f>
        <v>Beaker (Acetic Acid)</v>
      </c>
      <c r="R36" s="34">
        <v>1</v>
      </c>
      <c r="S36" s="34"/>
      <c r="T36" s="34"/>
      <c r="U36" s="34"/>
      <c r="V36" s="34"/>
      <c r="W36" s="34"/>
      <c r="X36" s="34"/>
      <c r="Y36" s="34"/>
      <c r="Z36" s="34"/>
      <c r="AA36" s="34"/>
      <c r="AB36" s="184"/>
      <c r="AC36" s="18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7" t="str">
        <f>[2]Objects!$K$142</f>
        <v>Drum (Ethylidene Diacetate)</v>
      </c>
      <c r="F37" s="188">
        <v>1</v>
      </c>
      <c r="G37" s="187"/>
      <c r="H37" s="189"/>
      <c r="I37" s="187"/>
      <c r="J37" s="188"/>
      <c r="K37" s="187"/>
      <c r="L37" s="188"/>
      <c r="M37" s="187"/>
      <c r="N37" s="188"/>
      <c r="O37" s="40" t="str">
        <f>[2]Objects!$K$314</f>
        <v>Drum (Vinyl Acetate)</v>
      </c>
      <c r="P37" s="39">
        <v>1</v>
      </c>
      <c r="Q37" s="36" t="str">
        <f>[2]Objects!$K$31</f>
        <v>Drum (Acetic Acid)</v>
      </c>
      <c r="R37" s="40">
        <v>1</v>
      </c>
      <c r="S37" s="36"/>
      <c r="T37" s="40"/>
      <c r="U37" s="36"/>
      <c r="V37" s="40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7" t="str">
        <f>[2]Objects!$I$31</f>
        <v>Vial (Acetic Acid)</v>
      </c>
      <c r="F38" s="188">
        <v>1</v>
      </c>
      <c r="G38" s="187" t="str">
        <f>[2]Objects!$I$33</f>
        <v>Vial (Acetylene)</v>
      </c>
      <c r="H38" s="189">
        <v>1</v>
      </c>
      <c r="I38" s="187" t="str">
        <f>[2]Objects!$F$4</f>
        <v>Palladium Catalyst</v>
      </c>
      <c r="J38" s="188">
        <v>1</v>
      </c>
      <c r="K38" s="187"/>
      <c r="L38" s="188"/>
      <c r="M38" s="187"/>
      <c r="N38" s="188"/>
      <c r="O38" s="40" t="str">
        <f>[2]Objects!$I$314</f>
        <v>Vial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 t="b">
        <v>0</v>
      </c>
      <c r="C39" s="36" t="s">
        <v>41</v>
      </c>
      <c r="D39" s="36" t="str">
        <f>[1]Enums!$A$89</f>
        <v>Synthesis</v>
      </c>
      <c r="E39" s="187" t="str">
        <f>[2]Objects!$J$31</f>
        <v>Beaker (Acetic Acid)</v>
      </c>
      <c r="F39" s="188">
        <v>1</v>
      </c>
      <c r="G39" s="187" t="str">
        <f>[2]Objects!$J$33</f>
        <v>Beaker (Acetylene)</v>
      </c>
      <c r="H39" s="189">
        <v>1</v>
      </c>
      <c r="I39" s="187" t="str">
        <f>[2]Objects!$F$4</f>
        <v>Palladium Catalyst</v>
      </c>
      <c r="J39" s="188">
        <v>4</v>
      </c>
      <c r="K39" s="187"/>
      <c r="L39" s="188"/>
      <c r="M39" s="187"/>
      <c r="N39" s="188"/>
      <c r="O39" s="40" t="str">
        <f>[2]Objects!$J$314</f>
        <v>Beaker (Vinyl Acetate)</v>
      </c>
      <c r="P39" s="39">
        <v>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29"/>
      <c r="AB39" s="4"/>
      <c r="AC39" s="4"/>
    </row>
    <row r="40" spans="1:29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tr">
        <f>[1]Enums!$A$89</f>
        <v>Synthesis</v>
      </c>
      <c r="E40" s="187" t="str">
        <f>[2]Objects!$K$31</f>
        <v>Drum (Acetic Acid)</v>
      </c>
      <c r="F40" s="188">
        <v>1</v>
      </c>
      <c r="G40" s="187" t="str">
        <f>[2]Objects!$K$33</f>
        <v>Drum (Acetylene)</v>
      </c>
      <c r="H40" s="189">
        <v>1</v>
      </c>
      <c r="I40" s="187" t="str">
        <f>[2]Objects!$F$4</f>
        <v>Palladium Catalyst</v>
      </c>
      <c r="J40" s="188">
        <v>16</v>
      </c>
      <c r="K40" s="187"/>
      <c r="L40" s="188"/>
      <c r="M40" s="187"/>
      <c r="N40" s="188"/>
      <c r="O40" s="40" t="str">
        <f>[2]Objects!$K$314</f>
        <v>Drum (Vinyl Acetate)</v>
      </c>
      <c r="P40" s="39">
        <v>1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29"/>
      <c r="AB40" s="4"/>
      <c r="AC40" s="4"/>
    </row>
    <row r="41" spans="1:29" ht="15" customHeight="1" x14ac:dyDescent="0.25">
      <c r="A41" s="88" t="str">
        <f>[1]Enums!$A$94</f>
        <v>1.0.0</v>
      </c>
      <c r="B41" s="33"/>
      <c r="C41" s="34"/>
      <c r="D41" s="34"/>
      <c r="E41" s="187" t="str">
        <f>[2]Objects!$I$314</f>
        <v>Vial (Vinyl Acetate)</v>
      </c>
      <c r="F41" s="192">
        <v>1</v>
      </c>
      <c r="G41" s="191"/>
      <c r="H41" s="193"/>
      <c r="I41" s="191"/>
      <c r="J41" s="192"/>
      <c r="K41" s="191"/>
      <c r="L41" s="192"/>
      <c r="M41" s="191"/>
      <c r="N41" s="192"/>
      <c r="O41" s="34" t="str">
        <f>[2]Objects!$Q$95</f>
        <v>Bag (PolyVinyl Acetate Pellets)</v>
      </c>
      <c r="P41" s="42">
        <v>1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184"/>
      <c r="AC41" s="184"/>
    </row>
    <row r="42" spans="1:29" ht="15" customHeight="1" x14ac:dyDescent="0.25">
      <c r="A42" s="88" t="str">
        <f>[1]Enums!$A$94</f>
        <v>1.0.0</v>
      </c>
      <c r="B42" s="33"/>
      <c r="C42" s="34"/>
      <c r="D42" s="34"/>
      <c r="E42" s="191" t="str">
        <f>[2]Objects!$J$314</f>
        <v>Beaker (Vinyl Acetate)</v>
      </c>
      <c r="F42" s="192">
        <v>1</v>
      </c>
      <c r="G42" s="191"/>
      <c r="H42" s="193"/>
      <c r="I42" s="191"/>
      <c r="J42" s="192"/>
      <c r="K42" s="191"/>
      <c r="L42" s="192"/>
      <c r="M42" s="191"/>
      <c r="N42" s="192"/>
      <c r="O42" s="34" t="str">
        <f>[2]Objects!$R$95</f>
        <v>Sack (PolyVinyl Acetate Pellets)</v>
      </c>
      <c r="P42" s="42">
        <v>1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4"/>
      <c r="AC42" s="184"/>
    </row>
    <row r="43" spans="1:29" ht="15" customHeight="1" x14ac:dyDescent="0.25">
      <c r="A43" s="88" t="str">
        <f>[1]Enums!$A$94</f>
        <v>1.0.0</v>
      </c>
      <c r="B43" s="33" t="b">
        <v>1</v>
      </c>
      <c r="C43" s="117" t="s">
        <v>37</v>
      </c>
      <c r="D43" s="36" t="str">
        <f>[1]Enums!$A$89</f>
        <v>Synthesis</v>
      </c>
      <c r="E43" s="191" t="str">
        <f>[2]Objects!$K$314</f>
        <v>Drum (Vinyl Acetate)</v>
      </c>
      <c r="F43" s="188">
        <v>1</v>
      </c>
      <c r="G43" s="187"/>
      <c r="H43" s="189"/>
      <c r="I43" s="187"/>
      <c r="J43" s="188"/>
      <c r="K43" s="187"/>
      <c r="L43" s="188"/>
      <c r="M43" s="187"/>
      <c r="N43" s="188"/>
      <c r="O43" s="34" t="str">
        <f>[2]Objects!$S$95</f>
        <v>Powder Keg (PolyVinyl Acetate Pellets)</v>
      </c>
      <c r="P43" s="39">
        <v>1</v>
      </c>
      <c r="Q43" s="116"/>
      <c r="R43" s="40"/>
      <c r="S43" s="36"/>
      <c r="T43" s="40"/>
      <c r="U43" s="36"/>
      <c r="V43" s="40"/>
      <c r="W43" s="36"/>
      <c r="X43" s="40"/>
      <c r="Y43" s="36"/>
      <c r="Z43" s="40"/>
      <c r="AA43" s="29"/>
      <c r="AB43" s="4"/>
      <c r="AC43" s="4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1" t="str">
        <f>[2]Objects!$I$138</f>
        <v>Flask (Ethylene)</v>
      </c>
      <c r="F44" s="192">
        <v>1</v>
      </c>
      <c r="G44" s="187" t="str">
        <f>[2]Objects!$I$314</f>
        <v>Vial (Vinyl Acetate)</v>
      </c>
      <c r="H44" s="193">
        <v>1</v>
      </c>
      <c r="I44" s="191"/>
      <c r="J44" s="192"/>
      <c r="K44" s="191"/>
      <c r="L44" s="192"/>
      <c r="M44" s="191"/>
      <c r="N44" s="192"/>
      <c r="O44" s="34" t="str">
        <f>[2]Objects!$Q$16</f>
        <v>Bag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4"/>
      <c r="AC44" s="184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1" t="str">
        <f>[2]Objects!$J$138</f>
        <v>Cartridge (Ethylene)</v>
      </c>
      <c r="F45" s="192">
        <v>1</v>
      </c>
      <c r="G45" s="191" t="str">
        <f>[2]Objects!$J$314</f>
        <v>Beaker (Vinyl Acetate)</v>
      </c>
      <c r="H45" s="193">
        <v>1</v>
      </c>
      <c r="I45" s="191"/>
      <c r="J45" s="192"/>
      <c r="K45" s="191"/>
      <c r="L45" s="192"/>
      <c r="M45" s="191"/>
      <c r="N45" s="192"/>
      <c r="O45" s="34" t="str">
        <f>[2]Objects!$R$16</f>
        <v>Sack (Ethylene-Vinyl Acetate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4"/>
      <c r="AC45" s="184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1" t="str">
        <f>[2]Objects!$K$138</f>
        <v>Canister (Ethylene)</v>
      </c>
      <c r="F46" s="192">
        <v>1</v>
      </c>
      <c r="G46" s="191" t="str">
        <f>[2]Objects!$K$314</f>
        <v>Drum (Vinyl Acetate)</v>
      </c>
      <c r="H46" s="193">
        <v>1</v>
      </c>
      <c r="I46" s="191"/>
      <c r="J46" s="192"/>
      <c r="K46" s="191"/>
      <c r="L46" s="192"/>
      <c r="M46" s="191"/>
      <c r="N46" s="192"/>
      <c r="O46" s="34" t="str">
        <f>[2]Objects!$S$16</f>
        <v>Powder Keg (Ethylene-Vinyl Acetate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4"/>
      <c r="AC46" s="184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87" t="str">
        <f>[2]Objects!$I$314</f>
        <v>Vial (Vinyl Acetate)</v>
      </c>
      <c r="F47" s="192">
        <v>1</v>
      </c>
      <c r="G47" s="191" t="str">
        <f>[2]Objects!$I$35</f>
        <v>Vial (Acrylic Acid)</v>
      </c>
      <c r="H47" s="193">
        <v>1</v>
      </c>
      <c r="I47" s="191"/>
      <c r="J47" s="192"/>
      <c r="K47" s="191"/>
      <c r="L47" s="192"/>
      <c r="M47" s="191"/>
      <c r="N47" s="192"/>
      <c r="O47" s="34" t="str">
        <f>[2]Objects!$Q$114</f>
        <v>Bag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4"/>
      <c r="AC47" s="184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1" t="str">
        <f>[2]Objects!$J$314</f>
        <v>Beaker (Vinyl Acetate)</v>
      </c>
      <c r="F48" s="192">
        <v>1</v>
      </c>
      <c r="G48" s="191" t="str">
        <f>[2]Objects!$J$35</f>
        <v>Beaker (Acrylic Acid)</v>
      </c>
      <c r="H48" s="193">
        <v>1</v>
      </c>
      <c r="I48" s="191"/>
      <c r="J48" s="192"/>
      <c r="K48" s="191"/>
      <c r="L48" s="192"/>
      <c r="M48" s="191"/>
      <c r="N48" s="192"/>
      <c r="O48" s="34" t="str">
        <f>[2]Objects!$R$114</f>
        <v>Sack (Vinyl Acetate-Acrylic Acid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4"/>
      <c r="AC48" s="184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1" t="str">
        <f>[2]Objects!$K$314</f>
        <v>Drum (Vinyl Acetate)</v>
      </c>
      <c r="F49" s="192">
        <v>1</v>
      </c>
      <c r="G49" s="191" t="str">
        <f>[2]Objects!$K$35</f>
        <v>Drum (Acrylic Acid)</v>
      </c>
      <c r="H49" s="193">
        <v>1</v>
      </c>
      <c r="I49" s="191"/>
      <c r="J49" s="192"/>
      <c r="K49" s="191"/>
      <c r="L49" s="192"/>
      <c r="M49" s="191"/>
      <c r="N49" s="192"/>
      <c r="O49" s="34" t="str">
        <f>[2]Objects!$S$114</f>
        <v>Powder Keg (Vinyl Acetate-Acrylic Acid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4"/>
      <c r="AC49" s="184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87" t="str">
        <f>[2]Objects!$I$314</f>
        <v>Vial (Vinyl Acetate)</v>
      </c>
      <c r="F50" s="192">
        <v>1</v>
      </c>
      <c r="G50" s="191" t="str">
        <f>[2]Objects!$I$315</f>
        <v>Vial (Vinyl Chloride)</v>
      </c>
      <c r="H50" s="193">
        <v>1</v>
      </c>
      <c r="I50" s="191"/>
      <c r="J50" s="192"/>
      <c r="K50" s="191"/>
      <c r="L50" s="192"/>
      <c r="M50" s="191"/>
      <c r="N50" s="192"/>
      <c r="O50" s="34" t="str">
        <f>[2]Objects!$Q$99</f>
        <v>Bag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4"/>
      <c r="AC50" s="184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1" t="str">
        <f>[2]Objects!$J$314</f>
        <v>Beaker (Vinyl Acetate)</v>
      </c>
      <c r="F51" s="192">
        <v>1</v>
      </c>
      <c r="G51" s="191" t="str">
        <f>[2]Objects!$J$315</f>
        <v>Beaker (Vinyl Chloride)</v>
      </c>
      <c r="H51" s="193">
        <v>1</v>
      </c>
      <c r="I51" s="191"/>
      <c r="J51" s="192"/>
      <c r="K51" s="191"/>
      <c r="L51" s="192"/>
      <c r="M51" s="191"/>
      <c r="N51" s="192"/>
      <c r="O51" s="34" t="str">
        <f>[2]Objects!$R$99</f>
        <v>Sack (PolyVinyl Chloride Acetate Pellets)</v>
      </c>
      <c r="P51" s="42">
        <v>2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184"/>
      <c r="AC51" s="184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1" t="str">
        <f>[2]Objects!$K$314</f>
        <v>Drum (Vinyl Acetate)</v>
      </c>
      <c r="F52" s="192">
        <v>1</v>
      </c>
      <c r="G52" s="191" t="str">
        <f>[2]Objects!$K$315</f>
        <v>Drum (Vinyl Chloride)</v>
      </c>
      <c r="H52" s="193">
        <v>1</v>
      </c>
      <c r="I52" s="191"/>
      <c r="J52" s="192"/>
      <c r="K52" s="191"/>
      <c r="L52" s="192"/>
      <c r="M52" s="191"/>
      <c r="N52" s="192"/>
      <c r="O52" s="34" t="str">
        <f>[2]Objects!$S$99</f>
        <v>Powder Keg (PolyVinyl Chloride Acetate Pellets)</v>
      </c>
      <c r="P52" s="42">
        <v>2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184"/>
      <c r="AC52" s="184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1" t="str">
        <f>[2]Objects!$J$141</f>
        <v>Beaker (Ethylene Oxide)</v>
      </c>
      <c r="F53" s="192">
        <v>1</v>
      </c>
      <c r="G53" s="187" t="str">
        <f>[2]Objects!$J$317</f>
        <v>Beaker (Deionized Water)</v>
      </c>
      <c r="H53" s="193">
        <v>1</v>
      </c>
      <c r="I53" s="191"/>
      <c r="J53" s="192"/>
      <c r="K53" s="191"/>
      <c r="L53" s="192"/>
      <c r="M53" s="191"/>
      <c r="N53" s="192"/>
      <c r="O53" s="34" t="str">
        <f>[2]Objects!$I$140</f>
        <v>Vial (Ethylene Glycol)</v>
      </c>
      <c r="P53" s="42">
        <v>54</v>
      </c>
      <c r="Q53" s="34" t="str">
        <f>[2]Objects!$I$125</f>
        <v>Vial (Diethylene Glycol)</v>
      </c>
      <c r="R53" s="34">
        <v>5</v>
      </c>
      <c r="S53" s="34" t="str">
        <f>[2]Objects!$I$306</f>
        <v>Vial (Triethylene Glycol)</v>
      </c>
      <c r="T53" s="34">
        <v>3</v>
      </c>
      <c r="U53" s="34" t="str">
        <f>[2]Objects!$I$297</f>
        <v>Vial (Tetraethylene Glycol)</v>
      </c>
      <c r="V53" s="34">
        <v>1</v>
      </c>
      <c r="W53" s="34"/>
      <c r="X53" s="34"/>
      <c r="Y53" s="34"/>
      <c r="Z53" s="34"/>
      <c r="AA53" s="34"/>
      <c r="AB53" s="184"/>
      <c r="AC53" s="184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1" t="str">
        <f>[2]Objects!$K$141</f>
        <v>Drum (Ethylene Oxide)</v>
      </c>
      <c r="F54" s="192">
        <v>1</v>
      </c>
      <c r="G54" s="187" t="str">
        <f>[2]Objects!$K$317</f>
        <v>Drum (Deionized Water)</v>
      </c>
      <c r="H54" s="193">
        <v>1</v>
      </c>
      <c r="I54" s="191"/>
      <c r="J54" s="192"/>
      <c r="K54" s="191"/>
      <c r="L54" s="192"/>
      <c r="M54" s="191"/>
      <c r="N54" s="192"/>
      <c r="O54" s="34" t="str">
        <f>[2]Objects!$J$140</f>
        <v>Beaker (Ethylene Glycol)</v>
      </c>
      <c r="P54" s="42">
        <v>54</v>
      </c>
      <c r="Q54" s="34" t="str">
        <f>[2]Objects!$J$125</f>
        <v>Beaker (Diethylene Glycol)</v>
      </c>
      <c r="R54" s="34">
        <v>5</v>
      </c>
      <c r="S54" s="34" t="str">
        <f>[2]Objects!$J$306</f>
        <v>Beaker (Triethylene Glycol)</v>
      </c>
      <c r="T54" s="34">
        <v>3</v>
      </c>
      <c r="U54" s="34" t="str">
        <f>[2]Objects!$J$297</f>
        <v>Beaker (Tetraethylene Glycol)</v>
      </c>
      <c r="V54" s="34">
        <v>1</v>
      </c>
      <c r="W54" s="34"/>
      <c r="X54" s="34"/>
      <c r="Y54" s="34"/>
      <c r="Z54" s="34"/>
      <c r="AA54" s="34"/>
      <c r="AB54" s="184"/>
      <c r="AC54" s="184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1" t="str">
        <f>[2]Objects!$K$141</f>
        <v>Drum (Ethylene Oxide)</v>
      </c>
      <c r="F55" s="192">
        <v>64</v>
      </c>
      <c r="G55" s="187" t="str">
        <f>[2]Objects!$K$317</f>
        <v>Drum (Deionized Water)</v>
      </c>
      <c r="H55" s="193">
        <v>64</v>
      </c>
      <c r="I55" s="191"/>
      <c r="J55" s="192"/>
      <c r="K55" s="191"/>
      <c r="L55" s="192"/>
      <c r="M55" s="191"/>
      <c r="N55" s="192"/>
      <c r="O55" s="34" t="str">
        <f>[2]Objects!$K$140</f>
        <v>Drum (Ethylene Glycol)</v>
      </c>
      <c r="P55" s="42">
        <v>54</v>
      </c>
      <c r="Q55" s="34" t="str">
        <f>[2]Objects!$K$125</f>
        <v>Drum (Diethylene Glycol)</v>
      </c>
      <c r="R55" s="34">
        <v>5</v>
      </c>
      <c r="S55" s="34" t="str">
        <f>[2]Objects!$K$306</f>
        <v>Drum (Triethylene Glycol)</v>
      </c>
      <c r="T55" s="34">
        <v>3</v>
      </c>
      <c r="U55" s="34" t="str">
        <f>[2]Objects!$K$297</f>
        <v>Drum (Tetraethylene Glycol)</v>
      </c>
      <c r="V55" s="34">
        <v>1</v>
      </c>
      <c r="W55" s="34"/>
      <c r="X55" s="34"/>
      <c r="Y55" s="34"/>
      <c r="Z55" s="34"/>
      <c r="AA55" s="34"/>
      <c r="AB55" s="184"/>
      <c r="AC55" s="184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1" t="str">
        <f>[2]Objects!$I$141</f>
        <v>Vial (Ethylene Oxide)</v>
      </c>
      <c r="F56" s="192">
        <v>1</v>
      </c>
      <c r="G56" s="191" t="str">
        <f>[2]Objects!$I$93</f>
        <v>Flask (Carbon Dioxide)</v>
      </c>
      <c r="H56" s="193">
        <v>1</v>
      </c>
      <c r="I56" s="191"/>
      <c r="J56" s="192"/>
      <c r="K56" s="191"/>
      <c r="L56" s="192"/>
      <c r="M56" s="191"/>
      <c r="N56" s="192"/>
      <c r="O56" s="34" t="str">
        <f>[2]Objects!$I$139</f>
        <v>Vial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4"/>
      <c r="AC56" s="184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1" t="str">
        <f>[2]Objects!$J$141</f>
        <v>Beaker (Ethylene Oxide)</v>
      </c>
      <c r="F57" s="192">
        <v>1</v>
      </c>
      <c r="G57" s="191" t="str">
        <f>[2]Objects!$J$93</f>
        <v>Cartridge (Carbon Dioxide)</v>
      </c>
      <c r="H57" s="193">
        <v>1</v>
      </c>
      <c r="I57" s="191"/>
      <c r="J57" s="192"/>
      <c r="K57" s="191"/>
      <c r="L57" s="192"/>
      <c r="M57" s="191"/>
      <c r="N57" s="192"/>
      <c r="O57" s="34" t="str">
        <f>[2]Objects!$J$139</f>
        <v>Beaker (Ethylene Carbonate)</v>
      </c>
      <c r="P57" s="42">
        <v>1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184"/>
      <c r="AC57" s="184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1" t="str">
        <f>[2]Objects!$K$141</f>
        <v>Drum (Ethylene Oxide)</v>
      </c>
      <c r="F58" s="192">
        <v>1</v>
      </c>
      <c r="G58" s="191" t="str">
        <f>[2]Objects!$K$93</f>
        <v>Canister (Carbon Dioxide)</v>
      </c>
      <c r="H58" s="193">
        <v>1</v>
      </c>
      <c r="I58" s="191"/>
      <c r="J58" s="192"/>
      <c r="K58" s="191"/>
      <c r="L58" s="192"/>
      <c r="M58" s="191"/>
      <c r="N58" s="192"/>
      <c r="O58" s="34" t="str">
        <f>[2]Objects!$K$139</f>
        <v>Drum (Ethylene Carbonate)</v>
      </c>
      <c r="P58" s="42">
        <v>1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184"/>
      <c r="AC58" s="184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1" t="str">
        <f>[2]Objects!$I$139</f>
        <v>Vial (Ethylene Carbonate)</v>
      </c>
      <c r="F59" s="192">
        <v>1</v>
      </c>
      <c r="G59" s="187" t="str">
        <f>[2]Objects!$I$317</f>
        <v>Vial (Deionized Water)</v>
      </c>
      <c r="H59" s="193">
        <v>1</v>
      </c>
      <c r="I59" s="191"/>
      <c r="J59" s="192"/>
      <c r="K59" s="191"/>
      <c r="L59" s="192"/>
      <c r="M59" s="191"/>
      <c r="N59" s="192"/>
      <c r="O59" s="34" t="str">
        <f>[2]Objects!$I$140</f>
        <v>Vial (Ethylene Glycol)</v>
      </c>
      <c r="P59" s="42">
        <v>1</v>
      </c>
      <c r="Q59" s="34" t="str">
        <f>[2]Objects!$I$93</f>
        <v>Flask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4"/>
      <c r="AC59" s="184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1" t="str">
        <f>[2]Objects!$J$139</f>
        <v>Beaker (Ethylene Carbonate)</v>
      </c>
      <c r="F60" s="192">
        <v>1</v>
      </c>
      <c r="G60" s="187" t="str">
        <f>[2]Objects!$J$317</f>
        <v>Beaker (Deionized Water)</v>
      </c>
      <c r="H60" s="193">
        <v>1</v>
      </c>
      <c r="I60" s="191"/>
      <c r="J60" s="192"/>
      <c r="K60" s="191"/>
      <c r="L60" s="192"/>
      <c r="M60" s="191"/>
      <c r="N60" s="192"/>
      <c r="O60" s="34" t="str">
        <f>[2]Objects!$J$140</f>
        <v>Beaker (Ethylene Glycol)</v>
      </c>
      <c r="P60" s="42">
        <v>1</v>
      </c>
      <c r="Q60" s="34" t="str">
        <f>[2]Objects!$J$93</f>
        <v>Cartridge (Carbon Dioxide)</v>
      </c>
      <c r="R60" s="34">
        <v>1</v>
      </c>
      <c r="S60" s="34"/>
      <c r="T60" s="34"/>
      <c r="U60" s="34"/>
      <c r="V60" s="34"/>
      <c r="W60" s="34"/>
      <c r="X60" s="34"/>
      <c r="Y60" s="34"/>
      <c r="Z60" s="34"/>
      <c r="AA60" s="34"/>
      <c r="AB60" s="184"/>
      <c r="AC60" s="184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7" t="str">
        <f>[2]Objects!$K$139</f>
        <v>Drum (Ethylene Carbonate)</v>
      </c>
      <c r="F61" s="192">
        <v>1</v>
      </c>
      <c r="G61" s="187" t="str">
        <f>[2]Objects!$K$317</f>
        <v>Drum (Deionized Water)</v>
      </c>
      <c r="H61" s="193">
        <v>1</v>
      </c>
      <c r="I61" s="191"/>
      <c r="J61" s="192"/>
      <c r="K61" s="191"/>
      <c r="L61" s="192"/>
      <c r="M61" s="191"/>
      <c r="N61" s="192"/>
      <c r="O61" s="34" t="str">
        <f>[2]Objects!$K$140</f>
        <v>Drum (Ethylene Glycol)</v>
      </c>
      <c r="P61" s="42">
        <v>1</v>
      </c>
      <c r="Q61" s="34" t="str">
        <f>[2]Objects!$K$93</f>
        <v>Canister (Carbon Dioxide)</v>
      </c>
      <c r="R61" s="34">
        <v>1</v>
      </c>
      <c r="S61" s="34"/>
      <c r="T61" s="34"/>
      <c r="U61" s="34"/>
      <c r="V61" s="34"/>
      <c r="W61" s="34"/>
      <c r="X61" s="34"/>
      <c r="Y61" s="34"/>
      <c r="Z61" s="34"/>
      <c r="AA61" s="34"/>
      <c r="AB61" s="184"/>
      <c r="AC61" s="184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7" t="str">
        <f>[2]Objects!$I$140</f>
        <v>Vial (Ethylene Glycol)</v>
      </c>
      <c r="F62" s="192">
        <v>16</v>
      </c>
      <c r="G62" s="187" t="str">
        <f>[2]Objects!$I$317</f>
        <v>Vial (Deionized Water)</v>
      </c>
      <c r="H62" s="192">
        <v>16</v>
      </c>
      <c r="I62" s="191" t="str">
        <f>[2]Objects!$I$277</f>
        <v>Vial (Sodium Silicate)</v>
      </c>
      <c r="J62" s="192">
        <v>1</v>
      </c>
      <c r="K62" s="191" t="str">
        <f>[2]Objects!$I$96</f>
        <v>Vial (Carboxylates)</v>
      </c>
      <c r="L62" s="192">
        <v>1</v>
      </c>
      <c r="M62" s="191"/>
      <c r="N62" s="192"/>
      <c r="O62" s="34" t="str">
        <f>[2]Objects!$I$327</f>
        <v>Vial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4"/>
      <c r="AC62" s="184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7" t="str">
        <f>[2]Objects!$J$140</f>
        <v>Beaker (Ethylene Glycol)</v>
      </c>
      <c r="F63" s="192">
        <v>16</v>
      </c>
      <c r="G63" s="187" t="str">
        <f>[2]Objects!$J$317</f>
        <v>Beaker (Deionized Water)</v>
      </c>
      <c r="H63" s="192">
        <v>16</v>
      </c>
      <c r="I63" s="191" t="str">
        <f>[2]Objects!$J$277</f>
        <v>Beaker (Sodium Silicate)</v>
      </c>
      <c r="J63" s="192">
        <v>1</v>
      </c>
      <c r="K63" s="191" t="str">
        <f>[2]Objects!$J$96</f>
        <v>Beaker (Carboxylates)</v>
      </c>
      <c r="L63" s="192">
        <v>1</v>
      </c>
      <c r="M63" s="191"/>
      <c r="N63" s="192"/>
      <c r="O63" s="34" t="str">
        <f>[2]Objects!$J$327</f>
        <v>Beaker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4"/>
      <c r="AC63" s="184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7" t="str">
        <f>[2]Objects!$K$140</f>
        <v>Drum (Ethylene Glycol)</v>
      </c>
      <c r="F64" s="192">
        <v>16</v>
      </c>
      <c r="G64" s="187" t="str">
        <f>[2]Objects!$K$317</f>
        <v>Drum (Deionized Water)</v>
      </c>
      <c r="H64" s="192">
        <v>16</v>
      </c>
      <c r="I64" s="191" t="str">
        <f>[2]Objects!$K$277</f>
        <v>Drum (Sodium Silicate)</v>
      </c>
      <c r="J64" s="192">
        <v>1</v>
      </c>
      <c r="K64" s="191" t="str">
        <f>[2]Objects!$K$96</f>
        <v>Drum (Carboxylates)</v>
      </c>
      <c r="L64" s="192">
        <v>1</v>
      </c>
      <c r="M64" s="191"/>
      <c r="N64" s="192"/>
      <c r="O64" s="34" t="str">
        <f>[2]Objects!$K$327</f>
        <v>Drum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4"/>
      <c r="AC64" s="184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7" t="str">
        <f>[2]Objects!$I$140</f>
        <v>Vial (Ethylene Glycol)</v>
      </c>
      <c r="F65" s="192">
        <v>16</v>
      </c>
      <c r="G65" s="187" t="str">
        <f>[2]Objects!$I$317</f>
        <v>Vial (Deionized Water)</v>
      </c>
      <c r="H65" s="192">
        <v>16</v>
      </c>
      <c r="I65" s="191" t="str">
        <f>[2]Objects!$I$276</f>
        <v>Vial (Sodium Phosphate)</v>
      </c>
      <c r="J65" s="192">
        <v>1</v>
      </c>
      <c r="K65" s="191" t="str">
        <f>[2]Objects!$I$96</f>
        <v>Vial (Carboxylates)</v>
      </c>
      <c r="L65" s="192">
        <v>1</v>
      </c>
      <c r="M65" s="191"/>
      <c r="N65" s="192"/>
      <c r="O65" s="34" t="str">
        <f>[2]Objects!$I$327</f>
        <v>Vial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4"/>
      <c r="AC65" s="184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7" t="str">
        <f>[2]Objects!$J$140</f>
        <v>Beaker (Ethylene Glycol)</v>
      </c>
      <c r="F66" s="192">
        <v>16</v>
      </c>
      <c r="G66" s="187" t="str">
        <f>[2]Objects!$J$317</f>
        <v>Beaker (Deionized Water)</v>
      </c>
      <c r="H66" s="192">
        <v>16</v>
      </c>
      <c r="I66" s="191" t="str">
        <f>[2]Objects!$J$276</f>
        <v>Beaker (Sodium Phosphate)</v>
      </c>
      <c r="J66" s="192">
        <v>1</v>
      </c>
      <c r="K66" s="191" t="str">
        <f>[2]Objects!$J$96</f>
        <v>Beaker (Carboxylates)</v>
      </c>
      <c r="L66" s="192">
        <v>1</v>
      </c>
      <c r="M66" s="191"/>
      <c r="N66" s="192"/>
      <c r="O66" s="34" t="str">
        <f>[2]Objects!$J$327</f>
        <v>Beaker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4"/>
      <c r="AC66" s="184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7" t="str">
        <f>[2]Objects!$K$140</f>
        <v>Drum (Ethylene Glycol)</v>
      </c>
      <c r="F67" s="192">
        <v>16</v>
      </c>
      <c r="G67" s="187" t="str">
        <f>[2]Objects!$K$317</f>
        <v>Drum (Deionized Water)</v>
      </c>
      <c r="H67" s="192">
        <v>16</v>
      </c>
      <c r="I67" s="191" t="str">
        <f>[2]Objects!$K$276</f>
        <v>Drum (Sodium Phosphate)</v>
      </c>
      <c r="J67" s="192">
        <v>1</v>
      </c>
      <c r="K67" s="191" t="str">
        <f>[2]Objects!$K$96</f>
        <v>Drum (Carboxylates)</v>
      </c>
      <c r="L67" s="192">
        <v>1</v>
      </c>
      <c r="M67" s="191"/>
      <c r="N67" s="192"/>
      <c r="O67" s="34" t="str">
        <f>[2]Objects!$K$327</f>
        <v>Drum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4"/>
      <c r="AC67" s="184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7" t="str">
        <f>[2]Objects!$I$140</f>
        <v>Vial (Ethylene Glycol)</v>
      </c>
      <c r="F68" s="192">
        <v>16</v>
      </c>
      <c r="G68" s="187" t="str">
        <f>[2]Objects!$I$317</f>
        <v>Vial (Deionized Water)</v>
      </c>
      <c r="H68" s="192">
        <v>16</v>
      </c>
      <c r="I68" s="191" t="str">
        <f>[2]Objects!$I$263</f>
        <v>Vial (Sodium Borate)</v>
      </c>
      <c r="J68" s="192">
        <v>1</v>
      </c>
      <c r="K68" s="191" t="str">
        <f>[2]Objects!$I$96</f>
        <v>Vial (Carboxylates)</v>
      </c>
      <c r="L68" s="192">
        <v>1</v>
      </c>
      <c r="M68" s="191"/>
      <c r="N68" s="192"/>
      <c r="O68" s="34" t="str">
        <f>[2]Objects!$I$327</f>
        <v>Vial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4"/>
      <c r="AC68" s="184"/>
    </row>
    <row r="69" spans="1:29" ht="15" customHeight="1" x14ac:dyDescent="0.25">
      <c r="A69" s="88" t="str">
        <f>[1]Enums!$A$94</f>
        <v>1.0.0</v>
      </c>
      <c r="B69" s="33"/>
      <c r="C69" s="41"/>
      <c r="D69" s="34"/>
      <c r="E69" s="187" t="str">
        <f>[2]Objects!$J$140</f>
        <v>Beaker (Ethylene Glycol)</v>
      </c>
      <c r="F69" s="192">
        <v>16</v>
      </c>
      <c r="G69" s="187" t="str">
        <f>[2]Objects!$J$317</f>
        <v>Beaker (Deionized Water)</v>
      </c>
      <c r="H69" s="192">
        <v>16</v>
      </c>
      <c r="I69" s="191" t="str">
        <f>[2]Objects!$J$263</f>
        <v>Beaker (Sodium Borate)</v>
      </c>
      <c r="J69" s="192">
        <v>1</v>
      </c>
      <c r="K69" s="191" t="str">
        <f>[2]Objects!$J$96</f>
        <v>Beaker (Carboxylates)</v>
      </c>
      <c r="L69" s="192">
        <v>1</v>
      </c>
      <c r="M69" s="191"/>
      <c r="N69" s="192"/>
      <c r="O69" s="34" t="str">
        <f>[2]Objects!$J$327</f>
        <v>Beaker (Antifreeze)</v>
      </c>
      <c r="P69" s="42">
        <v>16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184"/>
      <c r="AC69" s="184"/>
    </row>
    <row r="70" spans="1:29" ht="15" customHeight="1" x14ac:dyDescent="0.25">
      <c r="A70" s="88" t="str">
        <f>[1]Enums!$A$94</f>
        <v>1.0.0</v>
      </c>
      <c r="B70" s="33"/>
      <c r="C70" s="41"/>
      <c r="D70" s="34"/>
      <c r="E70" s="187" t="str">
        <f>[2]Objects!$K$140</f>
        <v>Drum (Ethylene Glycol)</v>
      </c>
      <c r="F70" s="192">
        <v>16</v>
      </c>
      <c r="G70" s="187" t="str">
        <f>[2]Objects!$K$317</f>
        <v>Drum (Deionized Water)</v>
      </c>
      <c r="H70" s="192">
        <v>16</v>
      </c>
      <c r="I70" s="191" t="str">
        <f>[2]Objects!$K$263</f>
        <v>Drum (Sodium Borate)</v>
      </c>
      <c r="J70" s="192">
        <v>1</v>
      </c>
      <c r="K70" s="191" t="str">
        <f>[2]Objects!$K$96</f>
        <v>Drum (Carboxylates)</v>
      </c>
      <c r="L70" s="192">
        <v>1</v>
      </c>
      <c r="M70" s="191"/>
      <c r="N70" s="192"/>
      <c r="O70" s="34" t="str">
        <f>[2]Objects!$K$327</f>
        <v>Drum (Antifreeze)</v>
      </c>
      <c r="P70" s="42">
        <v>16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84"/>
      <c r="AC70" s="184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7" t="str">
        <f>[2]Objects!$J$140</f>
        <v>Beaker (Ethylene Glycol)</v>
      </c>
      <c r="F71" s="192">
        <v>1</v>
      </c>
      <c r="G71" s="191" t="str">
        <f>[2]Objects!$I$128</f>
        <v>Vial (Dimethyl Terephthalate)</v>
      </c>
      <c r="H71" s="193">
        <v>32</v>
      </c>
      <c r="I71" s="191"/>
      <c r="J71" s="192"/>
      <c r="K71" s="191"/>
      <c r="L71" s="192"/>
      <c r="M71" s="191"/>
      <c r="N71" s="192"/>
      <c r="O71" s="34" t="str">
        <f>[2]Objects!$Q$5</f>
        <v>Bag (Amorphous PolyEthylene Terephthalate Pellets)</v>
      </c>
      <c r="P71" s="42">
        <v>32</v>
      </c>
      <c r="Q71" s="34" t="str">
        <f>[2]Objects!$I$196</f>
        <v>Vial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184"/>
      <c r="AC71" s="184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4"/>
      <c r="E72" s="187" t="str">
        <f>[2]Objects!$J$140</f>
        <v>Beaker (Ethylene Glycol)</v>
      </c>
      <c r="F72" s="192">
        <v>4</v>
      </c>
      <c r="G72" s="191" t="str">
        <f>[2]Objects!$J$128</f>
        <v>Beaker (Dimethyl Terephthalate)</v>
      </c>
      <c r="H72" s="193">
        <v>2</v>
      </c>
      <c r="I72" s="191"/>
      <c r="J72" s="192"/>
      <c r="K72" s="191"/>
      <c r="L72" s="192"/>
      <c r="M72" s="191"/>
      <c r="N72" s="192"/>
      <c r="O72" s="34" t="str">
        <f>[2]Objects!$R$5</f>
        <v>Sack (Amorphous PolyEthylene Terephthalate Pellets)</v>
      </c>
      <c r="P72" s="42">
        <v>2</v>
      </c>
      <c r="Q72" s="34" t="str">
        <f>[2]Objects!$I$196</f>
        <v>Vial (Methanol)</v>
      </c>
      <c r="R72" s="34">
        <v>8</v>
      </c>
      <c r="S72" s="34"/>
      <c r="T72" s="34"/>
      <c r="U72" s="34"/>
      <c r="V72" s="34"/>
      <c r="W72" s="34"/>
      <c r="X72" s="34"/>
      <c r="Y72" s="34"/>
      <c r="Z72" s="34"/>
      <c r="AA72" s="34"/>
      <c r="AB72" s="184"/>
      <c r="AC72" s="184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4"/>
      <c r="E73" s="187" t="str">
        <f>[2]Objects!$J$140</f>
        <v>Beaker (Ethylene Glycol)</v>
      </c>
      <c r="F73" s="192">
        <v>16</v>
      </c>
      <c r="G73" s="191" t="str">
        <f>[2]Objects!$J$128</f>
        <v>Beaker (Dimethyl Terephthalate)</v>
      </c>
      <c r="H73" s="193">
        <v>8</v>
      </c>
      <c r="I73" s="191"/>
      <c r="J73" s="192"/>
      <c r="K73" s="191"/>
      <c r="L73" s="192"/>
      <c r="M73" s="191"/>
      <c r="N73" s="192"/>
      <c r="O73" s="34" t="str">
        <f>[2]Objects!$R$5</f>
        <v>Sack (Amorphous PolyEthylene Terephthalate Pellets)</v>
      </c>
      <c r="P73" s="42">
        <v>8</v>
      </c>
      <c r="Q73" s="34" t="str">
        <f>[2]Objects!$I$196</f>
        <v>Vial (Methanol)</v>
      </c>
      <c r="R73" s="34">
        <v>32</v>
      </c>
      <c r="S73" s="34"/>
      <c r="T73" s="34"/>
      <c r="U73" s="34"/>
      <c r="V73" s="34"/>
      <c r="W73" s="34"/>
      <c r="X73" s="34"/>
      <c r="Y73" s="34"/>
      <c r="Z73" s="34"/>
      <c r="AA73" s="34"/>
      <c r="AB73" s="184"/>
      <c r="AC73" s="184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7" t="str">
        <f>[2]Objects!$K$140</f>
        <v>Drum (Ethylene Glycol)</v>
      </c>
      <c r="F74" s="192">
        <v>1</v>
      </c>
      <c r="G74" s="191" t="str">
        <f>[2]Objects!$J$128</f>
        <v>Beaker (Dimethyl Terephthalate)</v>
      </c>
      <c r="H74" s="193">
        <v>32</v>
      </c>
      <c r="I74" s="191"/>
      <c r="J74" s="192"/>
      <c r="K74" s="191"/>
      <c r="L74" s="192"/>
      <c r="M74" s="191"/>
      <c r="N74" s="192"/>
      <c r="O74" s="34" t="str">
        <f>[2]Objects!$R$5</f>
        <v>Sack (Amorphous PolyEthylene Terephthalate Pellets)</v>
      </c>
      <c r="P74" s="42">
        <v>32</v>
      </c>
      <c r="Q74" s="34" t="str">
        <f>[2]Objects!$J$196</f>
        <v>Beaker (Methanol)</v>
      </c>
      <c r="R74" s="40">
        <v>2</v>
      </c>
      <c r="S74" s="36"/>
      <c r="T74" s="40"/>
      <c r="U74" s="36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7" t="str">
        <f>[2]Objects!$K$140</f>
        <v>Drum (Ethylene Glycol)</v>
      </c>
      <c r="F75" s="192">
        <v>4</v>
      </c>
      <c r="G75" s="191" t="str">
        <f>[2]Objects!$K$128</f>
        <v>Drum (Dimethyl Terephthalate)</v>
      </c>
      <c r="H75" s="193">
        <v>2</v>
      </c>
      <c r="I75" s="191"/>
      <c r="J75" s="192"/>
      <c r="K75" s="191"/>
      <c r="L75" s="192"/>
      <c r="M75" s="191"/>
      <c r="N75" s="192"/>
      <c r="O75" s="34" t="str">
        <f>[2]Objects!$S$5</f>
        <v>Powder Keg (Amorphous PolyEthylene Terephthalate Pellets)</v>
      </c>
      <c r="P75" s="42">
        <v>2</v>
      </c>
      <c r="Q75" s="34" t="str">
        <f>[2]Objects!$J$196</f>
        <v>Beaker (Methanol)</v>
      </c>
      <c r="R75" s="40">
        <v>8</v>
      </c>
      <c r="S75" s="36"/>
      <c r="T75" s="40"/>
      <c r="U75" s="36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10</v>
      </c>
      <c r="D76" s="36"/>
      <c r="E76" s="187" t="str">
        <f>[2]Objects!$K$140</f>
        <v>Drum (Ethylene Glycol)</v>
      </c>
      <c r="F76" s="192">
        <v>16</v>
      </c>
      <c r="G76" s="191" t="str">
        <f>[2]Objects!$K$128</f>
        <v>Drum (Dimethyl Terephthalate)</v>
      </c>
      <c r="H76" s="193">
        <v>8</v>
      </c>
      <c r="I76" s="191"/>
      <c r="J76" s="192"/>
      <c r="K76" s="191"/>
      <c r="L76" s="192"/>
      <c r="M76" s="191"/>
      <c r="N76" s="192"/>
      <c r="O76" s="34" t="str">
        <f>[2]Objects!$S$5</f>
        <v>Powder Keg (Amorphous PolyEthylene Terephthalate Pellets)</v>
      </c>
      <c r="P76" s="42">
        <v>8</v>
      </c>
      <c r="Q76" s="34" t="str">
        <f>[2]Objects!$J$196</f>
        <v>Beaker (Methanol)</v>
      </c>
      <c r="R76" s="34">
        <v>32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10</v>
      </c>
      <c r="D77" s="36"/>
      <c r="E77" s="187" t="str">
        <f>[2]Objects!$K$140</f>
        <v>Drum (Ethylene Glycol)</v>
      </c>
      <c r="F77" s="192">
        <v>64</v>
      </c>
      <c r="G77" s="191" t="str">
        <f>[2]Objects!$K$128</f>
        <v>Drum (Dimethyl Terephthalate)</v>
      </c>
      <c r="H77" s="193">
        <v>32</v>
      </c>
      <c r="I77" s="191"/>
      <c r="J77" s="192"/>
      <c r="K77" s="191"/>
      <c r="L77" s="192"/>
      <c r="M77" s="191"/>
      <c r="N77" s="192"/>
      <c r="O77" s="34" t="str">
        <f>[2]Objects!$S$5</f>
        <v>Powder Keg (Amorphous PolyEthylene Terephthalate Pellets)</v>
      </c>
      <c r="P77" s="42">
        <v>32</v>
      </c>
      <c r="Q77" s="34" t="str">
        <f>[2]Objects!$K$196</f>
        <v>Drum (Methanol)</v>
      </c>
      <c r="R77" s="34">
        <v>2</v>
      </c>
      <c r="S77" s="34"/>
      <c r="T77" s="34"/>
      <c r="U77" s="34"/>
      <c r="V77" s="34"/>
      <c r="W77" s="34"/>
      <c r="X77" s="34"/>
      <c r="Y77" s="34"/>
      <c r="Z77" s="34"/>
      <c r="AA77" s="34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7" t="str">
        <f>[2]Objects!$J$140</f>
        <v>Beaker (Ethylene Glycol)</v>
      </c>
      <c r="F78" s="192">
        <v>1</v>
      </c>
      <c r="G78" s="191" t="str">
        <f>[2]Objects!$I$128</f>
        <v>Vial (Dimethyl Terephthalate)</v>
      </c>
      <c r="H78" s="193">
        <v>32</v>
      </c>
      <c r="I78" s="191" t="str">
        <f>[2]Objects!$F$6</f>
        <v>Manganese Catalyst</v>
      </c>
      <c r="J78" s="192">
        <v>2</v>
      </c>
      <c r="K78" s="191"/>
      <c r="L78" s="192"/>
      <c r="M78" s="191"/>
      <c r="N78" s="192"/>
      <c r="O78" s="34" t="str">
        <f>[2]Objects!$Q$5</f>
        <v>Bag (Amorphous PolyEthylene Terephthalate Pellets)</v>
      </c>
      <c r="P78" s="42">
        <v>32</v>
      </c>
      <c r="Q78" s="34" t="str">
        <f>[2]Objects!$I$196</f>
        <v>Vial (Methanol)</v>
      </c>
      <c r="R78" s="34">
        <v>2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7" t="str">
        <f>[2]Objects!$K$140</f>
        <v>Drum (Ethylene Glycol)</v>
      </c>
      <c r="F79" s="192">
        <v>1</v>
      </c>
      <c r="G79" s="191" t="str">
        <f>[2]Objects!$J$128</f>
        <v>Beaker (Dimethyl Terephthalate)</v>
      </c>
      <c r="H79" s="193">
        <v>32</v>
      </c>
      <c r="I79" s="191" t="str">
        <f>[2]Objects!$F$6</f>
        <v>Manganese Catalyst</v>
      </c>
      <c r="J79" s="192">
        <v>5</v>
      </c>
      <c r="K79" s="191"/>
      <c r="L79" s="192"/>
      <c r="M79" s="191"/>
      <c r="N79" s="192"/>
      <c r="O79" s="34" t="str">
        <f>[2]Objects!$R$5</f>
        <v>Sack (Amorphous PolyEthylene Terephthalate Pellets)</v>
      </c>
      <c r="P79" s="42">
        <v>32</v>
      </c>
      <c r="Q79" s="34" t="str">
        <f>[2]Objects!$J$196</f>
        <v>Beaker (Methanol)</v>
      </c>
      <c r="R79" s="40">
        <v>2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7" t="str">
        <f>[2]Objects!$J$140</f>
        <v>Beaker (Ethylene Glycol)</v>
      </c>
      <c r="F80" s="192">
        <v>4</v>
      </c>
      <c r="G80" s="191" t="str">
        <f>[2]Objects!$J$128</f>
        <v>Beaker (Dimethyl Terephthalate)</v>
      </c>
      <c r="H80" s="193">
        <v>2</v>
      </c>
      <c r="I80" s="191" t="str">
        <f>[2]Objects!$F$6</f>
        <v>Manganese Catalyst</v>
      </c>
      <c r="J80" s="192">
        <v>3</v>
      </c>
      <c r="K80" s="191"/>
      <c r="L80" s="192"/>
      <c r="M80" s="191"/>
      <c r="N80" s="192"/>
      <c r="O80" s="34" t="str">
        <f>[2]Objects!$R$5</f>
        <v>Sack (Amorphous PolyEthylene Terephthalate Pellets)</v>
      </c>
      <c r="P80" s="42">
        <v>2</v>
      </c>
      <c r="Q80" s="34" t="str">
        <f>[2]Objects!$I$196</f>
        <v>Vial (Methanol)</v>
      </c>
      <c r="R80" s="34">
        <v>8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7" t="str">
        <f>[2]Objects!$K$140</f>
        <v>Drum (Ethylene Glycol)</v>
      </c>
      <c r="F81" s="192">
        <v>4</v>
      </c>
      <c r="G81" s="191" t="str">
        <f>[2]Objects!$K$128</f>
        <v>Drum (Dimethyl Terephthalate)</v>
      </c>
      <c r="H81" s="193">
        <v>2</v>
      </c>
      <c r="I81" s="191" t="str">
        <f>[2]Objects!$F$6</f>
        <v>Manganese Catalyst</v>
      </c>
      <c r="J81" s="192">
        <v>6</v>
      </c>
      <c r="K81" s="191"/>
      <c r="L81" s="192"/>
      <c r="M81" s="191"/>
      <c r="N81" s="192"/>
      <c r="O81" s="34" t="str">
        <f>[2]Objects!$S$5</f>
        <v>Powder Keg (Amorphous PolyEthylene Terephthalate Pellets)</v>
      </c>
      <c r="P81" s="42">
        <v>2</v>
      </c>
      <c r="Q81" s="34" t="str">
        <f>[2]Objects!$J$196</f>
        <v>Beaker (Methanol)</v>
      </c>
      <c r="R81" s="40">
        <v>8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4"/>
      <c r="E82" s="187" t="str">
        <f>[2]Objects!$J$140</f>
        <v>Beaker (Ethylene Glycol)</v>
      </c>
      <c r="F82" s="192">
        <v>16</v>
      </c>
      <c r="G82" s="191" t="str">
        <f>[2]Objects!$J$128</f>
        <v>Beaker (Dimethyl Terephthalate)</v>
      </c>
      <c r="H82" s="193">
        <v>8</v>
      </c>
      <c r="I82" s="191" t="str">
        <f>[2]Objects!$F$6</f>
        <v>Manganese Catalyst</v>
      </c>
      <c r="J82" s="192">
        <v>4</v>
      </c>
      <c r="K82" s="191"/>
      <c r="L82" s="192"/>
      <c r="M82" s="191"/>
      <c r="N82" s="192"/>
      <c r="O82" s="34" t="str">
        <f>[2]Objects!$R$5</f>
        <v>Sack (Amorphous PolyEthylene Terephthalate Pellets)</v>
      </c>
      <c r="P82" s="42">
        <v>8</v>
      </c>
      <c r="Q82" s="34" t="str">
        <f>[2]Objects!$I$196</f>
        <v>Vial (Methanol)</v>
      </c>
      <c r="R82" s="34">
        <v>32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33"/>
      <c r="C83" s="41">
        <v>2</v>
      </c>
      <c r="D83" s="36"/>
      <c r="E83" s="187" t="str">
        <f>[2]Objects!$K$140</f>
        <v>Drum (Ethylene Glycol)</v>
      </c>
      <c r="F83" s="192">
        <v>16</v>
      </c>
      <c r="G83" s="191" t="str">
        <f>[2]Objects!$K$128</f>
        <v>Drum (Dimethyl Terephthalate)</v>
      </c>
      <c r="H83" s="193">
        <v>8</v>
      </c>
      <c r="I83" s="191" t="str">
        <f>[2]Objects!$F$6</f>
        <v>Manganese Catalyst</v>
      </c>
      <c r="J83" s="192">
        <v>7</v>
      </c>
      <c r="K83" s="191"/>
      <c r="L83" s="192"/>
      <c r="M83" s="191"/>
      <c r="N83" s="192"/>
      <c r="O83" s="34" t="str">
        <f>[2]Objects!$S$5</f>
        <v>Powder Keg (Amorphous PolyEthylene Terephthalate Pellets)</v>
      </c>
      <c r="P83" s="42">
        <v>8</v>
      </c>
      <c r="Q83" s="34" t="str">
        <f>[2]Objects!$J$196</f>
        <v>Beaker (Methanol)</v>
      </c>
      <c r="R83" s="40">
        <v>32</v>
      </c>
      <c r="S83" s="36"/>
      <c r="T83" s="40"/>
      <c r="U83" s="36"/>
      <c r="V83" s="40"/>
      <c r="W83" s="36"/>
      <c r="X83" s="36"/>
      <c r="Y83" s="36"/>
      <c r="Z83" s="36"/>
      <c r="AA83" s="29"/>
      <c r="AB83" s="4"/>
      <c r="AC83" s="4"/>
    </row>
    <row r="84" spans="1:29" ht="15" customHeight="1" x14ac:dyDescent="0.25">
      <c r="A84" s="88" t="str">
        <f>[1]Enums!$A$94</f>
        <v>1.0.0</v>
      </c>
      <c r="B84" s="33"/>
      <c r="C84" s="41">
        <v>2</v>
      </c>
      <c r="D84" s="36"/>
      <c r="E84" s="187" t="str">
        <f>[2]Objects!$K$140</f>
        <v>Drum (Ethylene Glycol)</v>
      </c>
      <c r="F84" s="192">
        <v>64</v>
      </c>
      <c r="G84" s="191" t="str">
        <f>[2]Objects!$K$128</f>
        <v>Drum (Dimethyl Terephthalate)</v>
      </c>
      <c r="H84" s="193">
        <v>32</v>
      </c>
      <c r="I84" s="191" t="str">
        <f>[2]Objects!$F$6</f>
        <v>Manganese Catalyst</v>
      </c>
      <c r="J84" s="192">
        <v>8</v>
      </c>
      <c r="K84" s="191"/>
      <c r="L84" s="192"/>
      <c r="M84" s="191"/>
      <c r="N84" s="192"/>
      <c r="O84" s="34" t="str">
        <f>[2]Objects!$S$5</f>
        <v>Powder Keg (Amorphous PolyEthylene Terephthalate Pellets)</v>
      </c>
      <c r="P84" s="42">
        <v>32</v>
      </c>
      <c r="Q84" s="34" t="str">
        <f>[2]Objects!$K$196</f>
        <v>Drum (Methanol)</v>
      </c>
      <c r="R84" s="34">
        <v>2</v>
      </c>
      <c r="S84" s="34"/>
      <c r="T84" s="34"/>
      <c r="U84" s="34"/>
      <c r="V84" s="34"/>
      <c r="W84" s="34"/>
      <c r="X84" s="34"/>
      <c r="Y84" s="34"/>
      <c r="Z84" s="34"/>
      <c r="AA84" s="34"/>
      <c r="AB84" s="4"/>
      <c r="AC84" s="4"/>
    </row>
    <row r="85" spans="1:29" ht="15" customHeight="1" x14ac:dyDescent="0.25">
      <c r="A85" s="88" t="str">
        <f>[1]Enums!$A$94</f>
        <v>1.0.0</v>
      </c>
      <c r="B85" s="198"/>
      <c r="C85" s="199"/>
      <c r="D85" s="200"/>
      <c r="E85" s="201" t="str">
        <f>[2]Objects!$J$140</f>
        <v>Beaker (Ethylene Glycol)</v>
      </c>
      <c r="F85" s="202">
        <v>1</v>
      </c>
      <c r="G85" s="201" t="str">
        <f>[2]Objects!$J$295</f>
        <v>Beaker (Terephthalic Acid)</v>
      </c>
      <c r="H85" s="202">
        <v>1</v>
      </c>
      <c r="I85" s="201" t="str">
        <f>[2]Objects!$F$10</f>
        <v>Antimony Trioxide Catalyst</v>
      </c>
      <c r="J85" s="202">
        <v>1</v>
      </c>
      <c r="K85" s="201"/>
      <c r="L85" s="202"/>
      <c r="M85" s="201"/>
      <c r="N85" s="202"/>
      <c r="O85" s="200" t="str">
        <f>[2]Objects!$R$5</f>
        <v>Sack (Amorphous PolyEthylene Terephthalate Pellets)</v>
      </c>
      <c r="P85" s="203">
        <v>1</v>
      </c>
      <c r="Q85" s="200" t="str">
        <f>[2]Objects!$J$317</f>
        <v>Beaker (Deionized Water)</v>
      </c>
      <c r="R85" s="200">
        <v>1</v>
      </c>
      <c r="S85" s="200" t="str">
        <f>[2]Objects!$J$317</f>
        <v>Beaker (Deionized Water)</v>
      </c>
      <c r="T85" s="200">
        <v>1</v>
      </c>
      <c r="U85" s="200"/>
      <c r="V85" s="200"/>
      <c r="W85" s="200"/>
      <c r="X85" s="200"/>
      <c r="Y85" s="200"/>
      <c r="Z85" s="200"/>
      <c r="AA85" s="200"/>
      <c r="AB85" s="75"/>
      <c r="AC85" s="75"/>
    </row>
    <row r="86" spans="1:29" ht="15" customHeight="1" x14ac:dyDescent="0.25">
      <c r="A86" s="88" t="str">
        <f>[1]Enums!$A$94</f>
        <v>1.0.0</v>
      </c>
      <c r="B86" s="198"/>
      <c r="C86" s="200"/>
      <c r="D86" s="200"/>
      <c r="E86" s="201" t="str">
        <f>[2]Objects!$K$140</f>
        <v>Drum (Ethylene Glycol)</v>
      </c>
      <c r="F86" s="202">
        <v>1</v>
      </c>
      <c r="G86" s="201" t="str">
        <f>[2]Objects!$K$295</f>
        <v>Drum (Terephthalic Acid)</v>
      </c>
      <c r="H86" s="202">
        <v>1</v>
      </c>
      <c r="I86" s="201" t="str">
        <f>[2]Objects!$F$10</f>
        <v>Antimony Trioxide Catalyst</v>
      </c>
      <c r="J86" s="202">
        <v>4</v>
      </c>
      <c r="K86" s="201"/>
      <c r="L86" s="202"/>
      <c r="M86" s="201"/>
      <c r="N86" s="202"/>
      <c r="O86" s="200" t="str">
        <f>[2]Objects!$S$5</f>
        <v>Powder Keg (Amorphous PolyEthylene Terephthalate Pellets)</v>
      </c>
      <c r="P86" s="203">
        <v>1</v>
      </c>
      <c r="Q86" s="200" t="str">
        <f>[2]Objects!$K$317</f>
        <v>Drum (Deionized Water)</v>
      </c>
      <c r="R86" s="200">
        <v>1</v>
      </c>
      <c r="S86" s="200" t="str">
        <f>[2]Objects!$K$317</f>
        <v>Drum (Deionized Water)</v>
      </c>
      <c r="T86" s="200">
        <v>1</v>
      </c>
      <c r="U86" s="200"/>
      <c r="V86" s="200"/>
      <c r="W86" s="200"/>
      <c r="X86" s="200"/>
      <c r="Y86" s="200"/>
      <c r="Z86" s="200"/>
      <c r="AA86" s="200"/>
      <c r="AB86" s="75"/>
      <c r="AC86" s="75"/>
    </row>
    <row r="87" spans="1:29" ht="15" customHeight="1" x14ac:dyDescent="0.25">
      <c r="A87" s="88" t="str">
        <f>[1]Enums!$A$94</f>
        <v>1.0.0</v>
      </c>
      <c r="B87" s="198"/>
      <c r="C87" s="200"/>
      <c r="D87" s="200"/>
      <c r="E87" s="201" t="str">
        <f>[2]Objects!$K$140</f>
        <v>Drum (Ethylene Glycol)</v>
      </c>
      <c r="F87" s="202">
        <v>64</v>
      </c>
      <c r="G87" s="201" t="str">
        <f>[2]Objects!$K$295</f>
        <v>Drum (Terephthalic Acid)</v>
      </c>
      <c r="H87" s="202">
        <v>64</v>
      </c>
      <c r="I87" s="201" t="str">
        <f>[2]Objects!$F$10</f>
        <v>Antimony Trioxide Catalyst</v>
      </c>
      <c r="J87" s="202">
        <v>8</v>
      </c>
      <c r="K87" s="201"/>
      <c r="L87" s="202"/>
      <c r="M87" s="201"/>
      <c r="N87" s="202"/>
      <c r="O87" s="200" t="str">
        <f>[2]Objects!$S$5</f>
        <v>Powder Keg (Amorphous PolyEthylene Terephthalate Pellets)</v>
      </c>
      <c r="P87" s="203">
        <v>64</v>
      </c>
      <c r="Q87" s="200" t="str">
        <f>[2]Objects!$K$317</f>
        <v>Drum (Deionized Water)</v>
      </c>
      <c r="R87" s="200">
        <v>64</v>
      </c>
      <c r="S87" s="200" t="str">
        <f>[2]Objects!$K$317</f>
        <v>Drum (Deionized Water)</v>
      </c>
      <c r="T87" s="200">
        <v>64</v>
      </c>
      <c r="U87" s="200"/>
      <c r="V87" s="200"/>
      <c r="W87" s="200"/>
      <c r="X87" s="200"/>
      <c r="Y87" s="200"/>
      <c r="Z87" s="200"/>
      <c r="AA87" s="200"/>
      <c r="AB87" s="75"/>
      <c r="AC87" s="75"/>
    </row>
    <row r="88" spans="1:29" ht="15" customHeight="1" x14ac:dyDescent="0.25">
      <c r="A88" s="88" t="str">
        <f>[1]Enums!$A$94</f>
        <v>1.0.0</v>
      </c>
      <c r="B88" s="198"/>
      <c r="C88" s="200"/>
      <c r="D88" s="200"/>
      <c r="E88" s="201" t="str">
        <f>[2]Objects!$I$140</f>
        <v>Vial (Ethylene Glycol)</v>
      </c>
      <c r="F88" s="202">
        <v>48</v>
      </c>
      <c r="G88" s="201" t="str">
        <f>[2]Objects!$I$128</f>
        <v>Vial (Dimethyl Terephthalate)</v>
      </c>
      <c r="H88" s="204">
        <v>32</v>
      </c>
      <c r="I88" s="201" t="str">
        <f>[2]Objects!$F$10</f>
        <v>Antimony Trioxide Catalyst</v>
      </c>
      <c r="J88" s="202">
        <v>1</v>
      </c>
      <c r="K88" s="201" t="str">
        <f>[2]Objects!$I$115</f>
        <v>Vial (Cyclohexane Dimethanol)</v>
      </c>
      <c r="L88" s="202">
        <v>16</v>
      </c>
      <c r="M88" s="201"/>
      <c r="N88" s="202"/>
      <c r="O88" s="200" t="str">
        <f>[2]Objects!$Q$57</f>
        <v>Bag (PolyEthylene Terephthalate Glycol-Modified Pellets)</v>
      </c>
      <c r="P88" s="203">
        <v>32</v>
      </c>
      <c r="Q88" s="200" t="str">
        <f>[2]Objects!$I$196</f>
        <v>Vial (Methanol)</v>
      </c>
      <c r="R88" s="200">
        <v>2</v>
      </c>
      <c r="S88" s="200"/>
      <c r="T88" s="200"/>
      <c r="U88" s="200"/>
      <c r="V88" s="200"/>
      <c r="W88" s="200"/>
      <c r="X88" s="200"/>
      <c r="Y88" s="200"/>
      <c r="Z88" s="200"/>
      <c r="AA88" s="200"/>
      <c r="AB88" s="75"/>
      <c r="AC88" s="75"/>
    </row>
    <row r="89" spans="1:29" ht="15" customHeight="1" x14ac:dyDescent="0.25">
      <c r="A89" s="88" t="str">
        <f>[1]Enums!$A$94</f>
        <v>1.0.0</v>
      </c>
      <c r="B89" s="198"/>
      <c r="C89" s="200"/>
      <c r="D89" s="200"/>
      <c r="E89" s="201" t="str">
        <f>[2]Objects!$J$140</f>
        <v>Beaker (Ethylene Glycol)</v>
      </c>
      <c r="F89" s="202">
        <v>48</v>
      </c>
      <c r="G89" s="201" t="str">
        <f>[2]Objects!$J$128</f>
        <v>Beaker (Dimethyl Terephthalate)</v>
      </c>
      <c r="H89" s="204">
        <v>32</v>
      </c>
      <c r="I89" s="201" t="str">
        <f>[2]Objects!$F$10</f>
        <v>Antimony Trioxide Catalyst</v>
      </c>
      <c r="J89" s="202">
        <v>4</v>
      </c>
      <c r="K89" s="201" t="str">
        <f>[2]Objects!$J$115</f>
        <v>Beaker (Cyclohexane Dimethanol)</v>
      </c>
      <c r="L89" s="202">
        <v>16</v>
      </c>
      <c r="M89" s="201"/>
      <c r="N89" s="202"/>
      <c r="O89" s="200" t="str">
        <f>[2]Objects!$R$57</f>
        <v>Sack (PolyEthylene Terephthalate Glycol-Modified Pellets)</v>
      </c>
      <c r="P89" s="203">
        <v>32</v>
      </c>
      <c r="Q89" s="200" t="str">
        <f>[2]Objects!$J$196</f>
        <v>Beaker (Methanol)</v>
      </c>
      <c r="R89" s="200">
        <v>2</v>
      </c>
      <c r="S89" s="200"/>
      <c r="T89" s="200"/>
      <c r="U89" s="200"/>
      <c r="V89" s="200"/>
      <c r="W89" s="200"/>
      <c r="X89" s="200"/>
      <c r="Y89" s="200"/>
      <c r="Z89" s="200"/>
      <c r="AA89" s="200"/>
      <c r="AB89" s="75"/>
      <c r="AC89" s="75"/>
    </row>
    <row r="90" spans="1:29" ht="15" customHeight="1" x14ac:dyDescent="0.25">
      <c r="A90" s="88" t="str">
        <f>[1]Enums!$A$94</f>
        <v>1.0.0</v>
      </c>
      <c r="B90" s="198"/>
      <c r="C90" s="200"/>
      <c r="D90" s="200"/>
      <c r="E90" s="201" t="str">
        <f>[2]Objects!$K$140</f>
        <v>Drum (Ethylene Glycol)</v>
      </c>
      <c r="F90" s="202">
        <v>48</v>
      </c>
      <c r="G90" s="201" t="str">
        <f>[2]Objects!$K$128</f>
        <v>Drum (Dimethyl Terephthalate)</v>
      </c>
      <c r="H90" s="204">
        <v>32</v>
      </c>
      <c r="I90" s="201" t="str">
        <f>[2]Objects!$F$10</f>
        <v>Antimony Trioxide Catalyst</v>
      </c>
      <c r="J90" s="202">
        <v>16</v>
      </c>
      <c r="K90" s="201" t="str">
        <f>[2]Objects!$K$115</f>
        <v>Drum (Cyclohexane Dimethanol)</v>
      </c>
      <c r="L90" s="202">
        <v>16</v>
      </c>
      <c r="M90" s="201"/>
      <c r="N90" s="202"/>
      <c r="O90" s="200" t="str">
        <f>[2]Objects!$S$57</f>
        <v>Powder Keg (PolyEthylene Terephthalate Glycol-Modified Pellets)</v>
      </c>
      <c r="P90" s="203">
        <v>32</v>
      </c>
      <c r="Q90" s="200" t="str">
        <f>[2]Objects!$K$196</f>
        <v>Drum (Methanol)</v>
      </c>
      <c r="R90" s="200">
        <v>2</v>
      </c>
      <c r="S90" s="200"/>
      <c r="T90" s="200"/>
      <c r="U90" s="200"/>
      <c r="V90" s="200"/>
      <c r="W90" s="200"/>
      <c r="X90" s="200"/>
      <c r="Y90" s="200"/>
      <c r="Z90" s="200"/>
      <c r="AA90" s="200"/>
      <c r="AB90" s="75"/>
      <c r="AC90" s="75"/>
    </row>
    <row r="91" spans="1:29" ht="15" customHeight="1" x14ac:dyDescent="0.25">
      <c r="A91" s="88" t="str">
        <f>[1]Enums!$A$94</f>
        <v>1.0.0</v>
      </c>
      <c r="B91" s="198"/>
      <c r="C91" s="200"/>
      <c r="D91" s="200"/>
      <c r="E91" s="201" t="str">
        <f>[2]Objects!$I$140</f>
        <v>Vial (Ethylene Glycol)</v>
      </c>
      <c r="F91" s="202">
        <v>48</v>
      </c>
      <c r="G91" s="201" t="str">
        <f>[2]Objects!$I$295</f>
        <v>Vial (Terephthalic Acid)</v>
      </c>
      <c r="H91" s="204">
        <v>64</v>
      </c>
      <c r="I91" s="201" t="str">
        <f>[2]Objects!$F$10</f>
        <v>Antimony Trioxide Catalyst</v>
      </c>
      <c r="J91" s="202">
        <v>1</v>
      </c>
      <c r="K91" s="201" t="str">
        <f>[2]Objects!$I$115</f>
        <v>Vial (Cyclohexane Dimethanol)</v>
      </c>
      <c r="L91" s="202">
        <v>16</v>
      </c>
      <c r="M91" s="201"/>
      <c r="N91" s="202"/>
      <c r="O91" s="200" t="str">
        <f>[2]Objects!$R$57</f>
        <v>Sack (PolyEthylene Terephthalate Glycol-Modified Pellets)</v>
      </c>
      <c r="P91" s="203">
        <v>1</v>
      </c>
      <c r="Q91" s="200" t="str">
        <f>[2]Objects!$J$317</f>
        <v>Beaker (Deionized Water)</v>
      </c>
      <c r="R91" s="200">
        <v>1</v>
      </c>
      <c r="S91" s="200"/>
      <c r="T91" s="200"/>
      <c r="U91" s="200"/>
      <c r="V91" s="200"/>
      <c r="W91" s="200"/>
      <c r="X91" s="200"/>
      <c r="Y91" s="200"/>
      <c r="Z91" s="200"/>
      <c r="AA91" s="200"/>
      <c r="AB91" s="75"/>
      <c r="AC91" s="75"/>
    </row>
    <row r="92" spans="1:29" ht="15" customHeight="1" x14ac:dyDescent="0.25">
      <c r="A92" s="88" t="str">
        <f>[1]Enums!$A$94</f>
        <v>1.0.0</v>
      </c>
      <c r="B92" s="198"/>
      <c r="C92" s="200"/>
      <c r="D92" s="200"/>
      <c r="E92" s="201" t="str">
        <f>[2]Objects!$J$140</f>
        <v>Beaker (Ethylene Glycol)</v>
      </c>
      <c r="F92" s="202">
        <v>48</v>
      </c>
      <c r="G92" s="201" t="str">
        <f>[2]Objects!$J$295</f>
        <v>Beaker (Terephthalic Acid)</v>
      </c>
      <c r="H92" s="204">
        <v>64</v>
      </c>
      <c r="I92" s="201" t="str">
        <f>[2]Objects!$F$10</f>
        <v>Antimony Trioxide Catalyst</v>
      </c>
      <c r="J92" s="202">
        <v>4</v>
      </c>
      <c r="K92" s="201" t="str">
        <f>[2]Objects!$J$115</f>
        <v>Beaker (Cyclohexane Dimethanol)</v>
      </c>
      <c r="L92" s="202">
        <v>16</v>
      </c>
      <c r="M92" s="201"/>
      <c r="N92" s="202"/>
      <c r="O92" s="200" t="str">
        <f>[2]Objects!$S$57</f>
        <v>Powder Keg (PolyEthylene Terephthalate Glycol-Modified Pellets)</v>
      </c>
      <c r="P92" s="203">
        <v>1</v>
      </c>
      <c r="Q92" s="200" t="str">
        <f>[2]Objects!$K$317</f>
        <v>Drum (Deionized Water)</v>
      </c>
      <c r="R92" s="200">
        <v>1</v>
      </c>
      <c r="S92" s="200"/>
      <c r="T92" s="200"/>
      <c r="U92" s="200"/>
      <c r="V92" s="200"/>
      <c r="W92" s="200"/>
      <c r="X92" s="200"/>
      <c r="Y92" s="200"/>
      <c r="Z92" s="200"/>
      <c r="AA92" s="200"/>
      <c r="AB92" s="75"/>
      <c r="AC92" s="75"/>
    </row>
    <row r="93" spans="1:29" ht="15" customHeight="1" x14ac:dyDescent="0.25">
      <c r="A93" s="88" t="str">
        <f>[1]Enums!$A$94</f>
        <v>1.0.0</v>
      </c>
      <c r="B93" s="198"/>
      <c r="C93" s="200"/>
      <c r="D93" s="200"/>
      <c r="E93" s="201" t="str">
        <f>[2]Objects!$K$140</f>
        <v>Drum (Ethylene Glycol)</v>
      </c>
      <c r="F93" s="202">
        <v>48</v>
      </c>
      <c r="G93" s="201" t="str">
        <f>[2]Objects!$K$295</f>
        <v>Drum (Terephthalic Acid)</v>
      </c>
      <c r="H93" s="204">
        <v>64</v>
      </c>
      <c r="I93" s="201" t="str">
        <f>[2]Objects!$F$10</f>
        <v>Antimony Trioxide Catalyst</v>
      </c>
      <c r="J93" s="202">
        <v>16</v>
      </c>
      <c r="K93" s="201" t="str">
        <f>[2]Objects!$K$115</f>
        <v>Drum (Cyclohexane Dimethanol)</v>
      </c>
      <c r="L93" s="202">
        <v>16</v>
      </c>
      <c r="M93" s="201"/>
      <c r="N93" s="202"/>
      <c r="O93" s="200" t="str">
        <f>[2]Objects!$S$57</f>
        <v>Powder Keg (PolyEthylene Terephthalate Glycol-Modified Pellets)</v>
      </c>
      <c r="P93" s="203">
        <v>64</v>
      </c>
      <c r="Q93" s="200" t="str">
        <f>[2]Objects!$K$317</f>
        <v>Drum (Deionized Water)</v>
      </c>
      <c r="R93" s="200">
        <v>64</v>
      </c>
      <c r="S93" s="200"/>
      <c r="T93" s="200"/>
      <c r="U93" s="200"/>
      <c r="V93" s="200"/>
      <c r="W93" s="200"/>
      <c r="X93" s="200"/>
      <c r="Y93" s="200"/>
      <c r="Z93" s="200"/>
      <c r="AA93" s="200"/>
      <c r="AB93" s="75"/>
      <c r="AC93" s="75"/>
    </row>
    <row r="94" spans="1:29" ht="15" customHeight="1" x14ac:dyDescent="0.25">
      <c r="A94" s="88" t="str">
        <f>[1]Enums!$A$94</f>
        <v>1.0.0</v>
      </c>
      <c r="B94" s="198"/>
      <c r="C94" s="200"/>
      <c r="D94" s="200"/>
      <c r="E94" s="201" t="str">
        <f>[2]Objects!$J$140</f>
        <v>Beaker (Ethylene Glycol)</v>
      </c>
      <c r="F94" s="202">
        <v>1</v>
      </c>
      <c r="G94" s="201" t="str">
        <f>[2]Objects!$I$295</f>
        <v>Vial (Terephthalic Acid)</v>
      </c>
      <c r="H94" s="204">
        <v>48</v>
      </c>
      <c r="I94" s="201" t="str">
        <f>[2]Objects!$F$10</f>
        <v>Antimony Trioxide Catalyst</v>
      </c>
      <c r="J94" s="202">
        <v>1</v>
      </c>
      <c r="K94" s="201" t="str">
        <f>[2]Objects!$I$171</f>
        <v>Vial (Isophthalic Acid)</v>
      </c>
      <c r="L94" s="202">
        <v>16</v>
      </c>
      <c r="M94" s="201"/>
      <c r="N94" s="202"/>
      <c r="O94" s="200" t="str">
        <f>[2]Objects!$R$5</f>
        <v>Sack (Amorphous PolyEthylene Terephthalate Pellets)</v>
      </c>
      <c r="P94" s="203">
        <v>1</v>
      </c>
      <c r="Q94" s="200" t="str">
        <f>[2]Objects!$J$317</f>
        <v>Beaker (Deionized Water)</v>
      </c>
      <c r="R94" s="200">
        <v>1</v>
      </c>
      <c r="S94" s="200"/>
      <c r="T94" s="200"/>
      <c r="U94" s="200"/>
      <c r="V94" s="200"/>
      <c r="W94" s="200"/>
      <c r="X94" s="200"/>
      <c r="Y94" s="200"/>
      <c r="Z94" s="200"/>
      <c r="AA94" s="200"/>
      <c r="AB94" s="75"/>
      <c r="AC94" s="75"/>
    </row>
    <row r="95" spans="1:29" ht="15" customHeight="1" x14ac:dyDescent="0.25">
      <c r="A95" s="88" t="str">
        <f>[1]Enums!$A$94</f>
        <v>1.0.0</v>
      </c>
      <c r="B95" s="198"/>
      <c r="C95" s="200"/>
      <c r="D95" s="200"/>
      <c r="E95" s="201" t="str">
        <f>[2]Objects!$K$140</f>
        <v>Drum (Ethylene Glycol)</v>
      </c>
      <c r="F95" s="202">
        <v>1</v>
      </c>
      <c r="G95" s="201" t="str">
        <f>[2]Objects!$J$295</f>
        <v>Beaker (Terephthalic Acid)</v>
      </c>
      <c r="H95" s="204">
        <v>48</v>
      </c>
      <c r="I95" s="201" t="str">
        <f>[2]Objects!$F$10</f>
        <v>Antimony Trioxide Catalyst</v>
      </c>
      <c r="J95" s="202">
        <v>4</v>
      </c>
      <c r="K95" s="201" t="str">
        <f>[2]Objects!$J$171</f>
        <v>Beaker (Isophthalic Acid)</v>
      </c>
      <c r="L95" s="202">
        <v>16</v>
      </c>
      <c r="M95" s="201"/>
      <c r="N95" s="202"/>
      <c r="O95" s="200" t="str">
        <f>[2]Objects!$S$5</f>
        <v>Powder Keg (Amorphous PolyEthylene Terephthalate Pellets)</v>
      </c>
      <c r="P95" s="203">
        <v>1</v>
      </c>
      <c r="Q95" s="200" t="str">
        <f>[2]Objects!$K$317</f>
        <v>Drum (Deionized Water)</v>
      </c>
      <c r="R95" s="200">
        <v>1</v>
      </c>
      <c r="S95" s="200"/>
      <c r="T95" s="200"/>
      <c r="U95" s="200"/>
      <c r="V95" s="200"/>
      <c r="W95" s="200"/>
      <c r="X95" s="200"/>
      <c r="Y95" s="200"/>
      <c r="Z95" s="200"/>
      <c r="AA95" s="200"/>
      <c r="AB95" s="75"/>
      <c r="AC95" s="75"/>
    </row>
    <row r="96" spans="1:29" ht="15" customHeight="1" x14ac:dyDescent="0.25">
      <c r="A96" s="88" t="str">
        <f>[1]Enums!$A$94</f>
        <v>1.0.0</v>
      </c>
      <c r="B96" s="198"/>
      <c r="C96" s="200"/>
      <c r="D96" s="200"/>
      <c r="E96" s="201" t="str">
        <f>[2]Objects!$K$140</f>
        <v>Drum (Ethylene Glycol)</v>
      </c>
      <c r="F96" s="202">
        <v>64</v>
      </c>
      <c r="G96" s="201" t="str">
        <f>[2]Objects!$K$295</f>
        <v>Drum (Terephthalic Acid)</v>
      </c>
      <c r="H96" s="204">
        <v>48</v>
      </c>
      <c r="I96" s="201" t="str">
        <f>[2]Objects!$F$10</f>
        <v>Antimony Trioxide Catalyst</v>
      </c>
      <c r="J96" s="202">
        <v>16</v>
      </c>
      <c r="K96" s="201" t="str">
        <f>[2]Objects!$K$171</f>
        <v>Drum (Isophthalic Acid)</v>
      </c>
      <c r="L96" s="202">
        <v>16</v>
      </c>
      <c r="M96" s="201"/>
      <c r="N96" s="202"/>
      <c r="O96" s="200" t="str">
        <f>[2]Objects!$S$5</f>
        <v>Powder Keg (Amorphous PolyEthylene Terephthalate Pellets)</v>
      </c>
      <c r="P96" s="203">
        <v>64</v>
      </c>
      <c r="Q96" s="200" t="str">
        <f>[2]Objects!$K$317</f>
        <v>Drum (Deionized Water)</v>
      </c>
      <c r="R96" s="200">
        <v>64</v>
      </c>
      <c r="S96" s="200"/>
      <c r="T96" s="200"/>
      <c r="U96" s="200"/>
      <c r="V96" s="200"/>
      <c r="W96" s="200"/>
      <c r="X96" s="200"/>
      <c r="Y96" s="200"/>
      <c r="Z96" s="200"/>
      <c r="AA96" s="200"/>
      <c r="AB96" s="75"/>
      <c r="AC96" s="75"/>
    </row>
    <row r="97" spans="1:29" ht="15" customHeight="1" x14ac:dyDescent="0.25">
      <c r="A97" s="88" t="str">
        <f>[1]Enums!$A$94</f>
        <v>1.0.0</v>
      </c>
      <c r="B97" s="198"/>
      <c r="C97" s="200"/>
      <c r="D97" s="200"/>
      <c r="E97" s="201" t="str">
        <f>[2]Objects!$Q$5</f>
        <v>Bag (Amorphous PolyEthylene Terephthalate Pellets)</v>
      </c>
      <c r="F97" s="202">
        <v>32</v>
      </c>
      <c r="G97" s="201" t="str">
        <f>[2]Objects!$D$16</f>
        <v>Aluminum Ingot</v>
      </c>
      <c r="H97" s="204">
        <v>1</v>
      </c>
      <c r="I97" s="201"/>
      <c r="J97" s="202"/>
      <c r="K97" s="201"/>
      <c r="L97" s="202"/>
      <c r="M97" s="201"/>
      <c r="N97" s="202"/>
      <c r="O97" s="200" t="str">
        <f>[2]Objects!$AE$27</f>
        <v>Metalized PET film</v>
      </c>
      <c r="P97" s="203">
        <v>1</v>
      </c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75"/>
      <c r="AC97" s="75"/>
    </row>
    <row r="98" spans="1:29" ht="15" customHeight="1" x14ac:dyDescent="0.25">
      <c r="A98" s="88" t="str">
        <f>[1]Enums!$A$94</f>
        <v>1.0.0</v>
      </c>
      <c r="B98" s="198"/>
      <c r="C98" s="200"/>
      <c r="D98" s="200"/>
      <c r="E98" s="201" t="str">
        <f>[2]Objects!$R$5</f>
        <v>Sack (Amorphous PolyEthylene Terephthalate Pellets)</v>
      </c>
      <c r="F98" s="202">
        <v>32</v>
      </c>
      <c r="G98" s="201" t="str">
        <f>[2]Objects!$D$16</f>
        <v>Aluminum Ingot</v>
      </c>
      <c r="H98" s="204">
        <v>4</v>
      </c>
      <c r="I98" s="201"/>
      <c r="J98" s="202"/>
      <c r="K98" s="201"/>
      <c r="L98" s="202"/>
      <c r="M98" s="201"/>
      <c r="N98" s="202"/>
      <c r="O98" s="200" t="str">
        <f>[2]Objects!$AE$27</f>
        <v>Metalized PET film</v>
      </c>
      <c r="P98" s="203">
        <v>64</v>
      </c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75"/>
      <c r="AC98" s="75"/>
    </row>
    <row r="99" spans="1:29" ht="15" customHeight="1" x14ac:dyDescent="0.25">
      <c r="A99" s="88" t="str">
        <f>[1]Enums!$A$94</f>
        <v>1.0.0</v>
      </c>
      <c r="B99" s="198"/>
      <c r="C99" s="200"/>
      <c r="D99" s="200"/>
      <c r="E99" s="201" t="str">
        <f>[2]Objects!$AG$84</f>
        <v>Reeds</v>
      </c>
      <c r="F99" s="201">
        <v>4</v>
      </c>
      <c r="G99" s="201"/>
      <c r="H99" s="201"/>
      <c r="I99" s="201"/>
      <c r="J99" s="201"/>
      <c r="K99" s="201"/>
      <c r="L99" s="201"/>
      <c r="M99" s="201"/>
      <c r="N99" s="201"/>
      <c r="O99" s="200" t="str">
        <f>[2]Objects!$I$134</f>
        <v>Vial (Ethanol)</v>
      </c>
      <c r="P99" s="200">
        <v>4</v>
      </c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75"/>
      <c r="AC99" s="75"/>
    </row>
    <row r="100" spans="1:29" ht="15" customHeight="1" x14ac:dyDescent="0.25">
      <c r="A100" s="88" t="str">
        <f>[1]Enums!$A$94</f>
        <v>1.0.0</v>
      </c>
      <c r="B100" s="198"/>
      <c r="C100" s="200"/>
      <c r="D100" s="200"/>
      <c r="E100" s="201" t="str">
        <f>[2]Objects!$AG$84</f>
        <v>Reeds</v>
      </c>
      <c r="F100" s="201">
        <v>16</v>
      </c>
      <c r="G100" s="201"/>
      <c r="H100" s="201"/>
      <c r="I100" s="201"/>
      <c r="J100" s="201"/>
      <c r="K100" s="201"/>
      <c r="L100" s="201"/>
      <c r="M100" s="201"/>
      <c r="N100" s="201"/>
      <c r="O100" s="200" t="str">
        <f>[2]Objects!$I$134</f>
        <v>Vial (Ethanol)</v>
      </c>
      <c r="P100" s="200">
        <v>16</v>
      </c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75"/>
      <c r="AC100" s="75"/>
    </row>
    <row r="101" spans="1:29" ht="15" customHeight="1" x14ac:dyDescent="0.25">
      <c r="A101" s="88" t="str">
        <f>[1]Enums!$A$94</f>
        <v>1.0.0</v>
      </c>
      <c r="B101" s="198"/>
      <c r="C101" s="200"/>
      <c r="D101" s="200"/>
      <c r="E101" s="201" t="str">
        <f>[2]Objects!$AG$84</f>
        <v>Reeds</v>
      </c>
      <c r="F101" s="201">
        <v>64</v>
      </c>
      <c r="G101" s="201"/>
      <c r="H101" s="201"/>
      <c r="I101" s="201"/>
      <c r="J101" s="201"/>
      <c r="K101" s="201"/>
      <c r="L101" s="201"/>
      <c r="M101" s="201"/>
      <c r="N101" s="201"/>
      <c r="O101" s="200" t="str">
        <f>[2]Objects!$J$134</f>
        <v>Beaker (Ethanol)</v>
      </c>
      <c r="P101" s="200">
        <v>1</v>
      </c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75"/>
      <c r="AC101" s="75"/>
    </row>
    <row r="102" spans="1:29" ht="15" customHeight="1" x14ac:dyDescent="0.25">
      <c r="A102" s="88" t="str">
        <f>[1]Enums!$A$94</f>
        <v>1.0.0</v>
      </c>
      <c r="B102" s="198"/>
      <c r="C102" s="200"/>
      <c r="D102" s="200"/>
      <c r="E102" s="201" t="str">
        <f>[2]Objects!$AG$42</f>
        <v>Wheat</v>
      </c>
      <c r="F102" s="201">
        <v>4</v>
      </c>
      <c r="G102" s="201"/>
      <c r="H102" s="201"/>
      <c r="I102" s="201"/>
      <c r="J102" s="201"/>
      <c r="K102" s="201"/>
      <c r="L102" s="201"/>
      <c r="M102" s="201"/>
      <c r="N102" s="201"/>
      <c r="O102" s="200" t="str">
        <f>[2]Objects!$I$134</f>
        <v>Vial (Ethanol)</v>
      </c>
      <c r="P102" s="200">
        <v>4</v>
      </c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75"/>
      <c r="AC102" s="75"/>
    </row>
    <row r="103" spans="1:29" ht="15" customHeight="1" x14ac:dyDescent="0.25">
      <c r="A103" s="88" t="str">
        <f>[1]Enums!$A$94</f>
        <v>1.0.0</v>
      </c>
      <c r="B103" s="198"/>
      <c r="C103" s="200"/>
      <c r="D103" s="200"/>
      <c r="E103" s="201" t="str">
        <f>[2]Objects!$AG$42</f>
        <v>Wheat</v>
      </c>
      <c r="F103" s="201">
        <v>16</v>
      </c>
      <c r="G103" s="201"/>
      <c r="H103" s="201"/>
      <c r="I103" s="201"/>
      <c r="J103" s="201"/>
      <c r="K103" s="201"/>
      <c r="L103" s="201"/>
      <c r="M103" s="201"/>
      <c r="N103" s="201"/>
      <c r="O103" s="200" t="str">
        <f>[2]Objects!$I$134</f>
        <v>Vial (Ethanol)</v>
      </c>
      <c r="P103" s="200">
        <v>16</v>
      </c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75"/>
      <c r="AC103" s="75"/>
    </row>
    <row r="104" spans="1:29" ht="15" customHeight="1" x14ac:dyDescent="0.25">
      <c r="A104" s="88" t="str">
        <f>[1]Enums!$A$94</f>
        <v>1.0.0</v>
      </c>
      <c r="B104" s="198"/>
      <c r="C104" s="200"/>
      <c r="D104" s="200"/>
      <c r="E104" s="201" t="str">
        <f>[2]Objects!$AG$42</f>
        <v>Wheat</v>
      </c>
      <c r="F104" s="201">
        <v>64</v>
      </c>
      <c r="G104" s="201"/>
      <c r="H104" s="201"/>
      <c r="I104" s="201"/>
      <c r="J104" s="201"/>
      <c r="K104" s="201"/>
      <c r="L104" s="201"/>
      <c r="M104" s="201"/>
      <c r="N104" s="201"/>
      <c r="O104" s="200" t="str">
        <f>[2]Objects!$J$134</f>
        <v>Beaker (Ethanol)</v>
      </c>
      <c r="P104" s="200">
        <v>1</v>
      </c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75"/>
      <c r="AC104" s="75"/>
    </row>
    <row r="105" spans="1:29" ht="15" customHeight="1" x14ac:dyDescent="0.25">
      <c r="A105" s="88" t="str">
        <f>[1]Enums!$A$94</f>
        <v>1.0.0</v>
      </c>
      <c r="B105" s="198"/>
      <c r="C105" s="200"/>
      <c r="D105" s="200"/>
      <c r="E105" s="201" t="str">
        <f>[2]Objects!$I$317</f>
        <v>Vial (Deionized Water)</v>
      </c>
      <c r="F105" s="201">
        <v>1</v>
      </c>
      <c r="G105" s="201"/>
      <c r="H105" s="201"/>
      <c r="I105" s="201"/>
      <c r="J105" s="201"/>
      <c r="K105" s="201"/>
      <c r="L105" s="201"/>
      <c r="M105" s="201"/>
      <c r="N105" s="201"/>
      <c r="O105" s="200" t="str">
        <f>[2]Objects!$M$18</f>
        <v>Flask (Chlorine)</v>
      </c>
      <c r="P105" s="200">
        <v>10</v>
      </c>
      <c r="Q105" s="200" t="str">
        <f>[2]Objects!$M$36</f>
        <v>Vial (Bromine)</v>
      </c>
      <c r="R105" s="200">
        <v>1</v>
      </c>
      <c r="S105" s="200"/>
      <c r="T105" s="200"/>
      <c r="U105" s="200"/>
      <c r="V105" s="200"/>
      <c r="W105" s="200"/>
      <c r="X105" s="200"/>
      <c r="Y105" s="200"/>
      <c r="Z105" s="200"/>
      <c r="AA105" s="200"/>
      <c r="AB105" s="75"/>
      <c r="AC105" s="75"/>
    </row>
    <row r="106" spans="1:29" ht="15" customHeight="1" x14ac:dyDescent="0.25">
      <c r="A106" s="88" t="str">
        <f>[1]Enums!$A$94</f>
        <v>1.0.0</v>
      </c>
      <c r="B106" s="198"/>
      <c r="C106" s="200"/>
      <c r="D106" s="200"/>
      <c r="E106" s="201" t="str">
        <f>[2]Objects!$J$317</f>
        <v>Beaker (Deionized Water)</v>
      </c>
      <c r="F106" s="201">
        <v>1</v>
      </c>
      <c r="G106" s="201"/>
      <c r="H106" s="201"/>
      <c r="I106" s="201"/>
      <c r="J106" s="201"/>
      <c r="K106" s="201"/>
      <c r="L106" s="201"/>
      <c r="M106" s="201"/>
      <c r="N106" s="201"/>
      <c r="O106" s="200" t="str">
        <f>[2]Objects!$N$18</f>
        <v>Cartridge (Chlorine)</v>
      </c>
      <c r="P106" s="200">
        <v>10</v>
      </c>
      <c r="Q106" s="200" t="str">
        <f>[2]Objects!$N$36</f>
        <v>Beaker (Bromine)</v>
      </c>
      <c r="R106" s="200">
        <v>1</v>
      </c>
      <c r="S106" s="200"/>
      <c r="T106" s="200"/>
      <c r="U106" s="200"/>
      <c r="V106" s="200"/>
      <c r="W106" s="200"/>
      <c r="X106" s="200"/>
      <c r="Y106" s="200"/>
      <c r="Z106" s="200"/>
      <c r="AA106" s="200"/>
      <c r="AB106" s="75"/>
      <c r="AC106" s="75"/>
    </row>
    <row r="107" spans="1:29" ht="15" customHeight="1" x14ac:dyDescent="0.25">
      <c r="A107" s="88" t="str">
        <f>[1]Enums!$A$94</f>
        <v>1.0.0</v>
      </c>
      <c r="B107" s="198"/>
      <c r="C107" s="200"/>
      <c r="D107" s="200"/>
      <c r="E107" s="201" t="str">
        <f>[2]Objects!$K$317</f>
        <v>Drum (Deionized Water)</v>
      </c>
      <c r="F107" s="201">
        <v>1</v>
      </c>
      <c r="G107" s="201"/>
      <c r="H107" s="201"/>
      <c r="I107" s="201"/>
      <c r="J107" s="201"/>
      <c r="K107" s="201"/>
      <c r="L107" s="201"/>
      <c r="M107" s="201"/>
      <c r="N107" s="201"/>
      <c r="O107" s="200" t="str">
        <f>[2]Objects!$O$18</f>
        <v>Canister (Chlorine)</v>
      </c>
      <c r="P107" s="200">
        <v>10</v>
      </c>
      <c r="Q107" s="200" t="str">
        <f>[2]Objects!$O$36</f>
        <v>Powder Keg (Bromine)</v>
      </c>
      <c r="R107" s="200">
        <v>1</v>
      </c>
      <c r="S107" s="200"/>
      <c r="T107" s="200"/>
      <c r="U107" s="200"/>
      <c r="V107" s="200"/>
      <c r="W107" s="200"/>
      <c r="X107" s="200"/>
      <c r="Y107" s="200"/>
      <c r="Z107" s="200"/>
      <c r="AA107" s="200"/>
      <c r="AB107" s="75"/>
      <c r="AC107" s="75"/>
    </row>
    <row r="108" spans="1:29" ht="15" customHeight="1" x14ac:dyDescent="0.25">
      <c r="A108" s="88" t="str">
        <f>[1]Enums!$A$94</f>
        <v>1.0.0</v>
      </c>
      <c r="B108" s="198"/>
      <c r="C108" s="200"/>
      <c r="D108" s="200"/>
      <c r="E108" s="201" t="str">
        <f>[2]Objects!$M$2</f>
        <v>Flask (Hydrogen)</v>
      </c>
      <c r="F108" s="201">
        <v>2</v>
      </c>
      <c r="G108" s="201" t="str">
        <f>[2]Objects!$M$9</f>
        <v>Flask (Oxygen)</v>
      </c>
      <c r="H108" s="201">
        <v>1</v>
      </c>
      <c r="I108" s="201"/>
      <c r="J108" s="201"/>
      <c r="K108" s="201"/>
      <c r="L108" s="201"/>
      <c r="M108" s="201"/>
      <c r="N108" s="201"/>
      <c r="O108" s="200" t="str">
        <f>[2]Objects!$I$317</f>
        <v>Vial (Deionized Water)</v>
      </c>
      <c r="P108" s="200">
        <v>1</v>
      </c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75"/>
      <c r="AC108" s="75"/>
    </row>
    <row r="109" spans="1:29" ht="15" customHeight="1" x14ac:dyDescent="0.25">
      <c r="A109" s="88" t="str">
        <f>[1]Enums!$A$94</f>
        <v>1.0.0</v>
      </c>
      <c r="B109" s="198"/>
      <c r="C109" s="200"/>
      <c r="D109" s="200"/>
      <c r="E109" s="201" t="str">
        <f>[2]Objects!$N$2</f>
        <v>Cartridge (Hydrogen)</v>
      </c>
      <c r="F109" s="201">
        <v>2</v>
      </c>
      <c r="G109" s="201" t="str">
        <f>[2]Objects!$N$9</f>
        <v>Cartridge (Oxygen)</v>
      </c>
      <c r="H109" s="201">
        <v>1</v>
      </c>
      <c r="I109" s="201"/>
      <c r="J109" s="201"/>
      <c r="K109" s="201"/>
      <c r="L109" s="201"/>
      <c r="M109" s="201"/>
      <c r="N109" s="201"/>
      <c r="O109" s="200" t="str">
        <f>[2]Objects!$J$317</f>
        <v>Beaker (Deionized Water)</v>
      </c>
      <c r="P109" s="200">
        <v>1</v>
      </c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75"/>
      <c r="AC109" s="75"/>
    </row>
    <row r="110" spans="1:29" ht="15" customHeight="1" x14ac:dyDescent="0.25">
      <c r="A110" s="88" t="str">
        <f>[1]Enums!$A$94</f>
        <v>1.0.0</v>
      </c>
      <c r="B110" s="198"/>
      <c r="C110" s="200"/>
      <c r="D110" s="200"/>
      <c r="E110" s="201" t="str">
        <f>[2]Objects!$O$2</f>
        <v>Canister (Hydrogen)</v>
      </c>
      <c r="F110" s="201">
        <v>2</v>
      </c>
      <c r="G110" s="201" t="str">
        <f>[2]Objects!$O$9</f>
        <v>Canister (Oxygen)</v>
      </c>
      <c r="H110" s="201">
        <v>1</v>
      </c>
      <c r="I110" s="201"/>
      <c r="J110" s="201"/>
      <c r="K110" s="201"/>
      <c r="L110" s="201"/>
      <c r="M110" s="201"/>
      <c r="N110" s="201"/>
      <c r="O110" s="200" t="str">
        <f>[2]Objects!$K$317</f>
        <v>Drum (Deionized Water)</v>
      </c>
      <c r="P110" s="200">
        <v>1</v>
      </c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75"/>
      <c r="AC110" s="75"/>
    </row>
    <row r="111" spans="1:29" ht="15" customHeight="1" x14ac:dyDescent="0.25">
      <c r="A111" s="88" t="str">
        <f>[1]Enums!$A$94</f>
        <v>1.0.0</v>
      </c>
      <c r="B111" s="198"/>
      <c r="C111" s="200"/>
      <c r="D111" s="200"/>
      <c r="E111" s="201" t="str">
        <f>[2]Objects!$I$138</f>
        <v>Flask (Ethylene)</v>
      </c>
      <c r="F111" s="201">
        <v>16</v>
      </c>
      <c r="G111" s="201" t="str">
        <f>[2]Objects!$F$14</f>
        <v>Ziegler-Natta Catalyst</v>
      </c>
      <c r="H111" s="201">
        <v>1</v>
      </c>
      <c r="I111" s="201"/>
      <c r="J111" s="201"/>
      <c r="K111" s="201"/>
      <c r="L111" s="201"/>
      <c r="M111" s="201"/>
      <c r="N111" s="201"/>
      <c r="O111" s="200" t="str">
        <f>[2]Objects!$Q$17</f>
        <v>Bag (High Density PolyEthylene Pellets)</v>
      </c>
      <c r="P111" s="200">
        <v>16</v>
      </c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75"/>
      <c r="AC111" s="75"/>
    </row>
    <row r="112" spans="1:29" ht="15" customHeight="1" x14ac:dyDescent="0.25">
      <c r="A112" s="88" t="str">
        <f>[1]Enums!$A$94</f>
        <v>1.0.0</v>
      </c>
      <c r="B112" s="198"/>
      <c r="C112" s="200"/>
      <c r="D112" s="200"/>
      <c r="E112" s="201" t="str">
        <f>[2]Objects!$J$138</f>
        <v>Cartridge (Ethylene)</v>
      </c>
      <c r="F112" s="201">
        <v>16</v>
      </c>
      <c r="G112" s="201" t="str">
        <f>[2]Objects!$F$14</f>
        <v>Ziegler-Natta Catalyst</v>
      </c>
      <c r="H112" s="201">
        <v>4</v>
      </c>
      <c r="I112" s="201"/>
      <c r="J112" s="201"/>
      <c r="K112" s="201"/>
      <c r="L112" s="201"/>
      <c r="M112" s="201"/>
      <c r="N112" s="201"/>
      <c r="O112" s="200" t="str">
        <f>[2]Objects!$R$17</f>
        <v>Sack (High Density PolyEthylene Pellets)</v>
      </c>
      <c r="P112" s="200">
        <v>16</v>
      </c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75"/>
      <c r="AC112" s="75"/>
    </row>
    <row r="113" spans="1:29" ht="15" customHeight="1" x14ac:dyDescent="0.25">
      <c r="A113" s="88" t="str">
        <f>[1]Enums!$A$94</f>
        <v>1.0.0</v>
      </c>
      <c r="B113" s="198"/>
      <c r="C113" s="200"/>
      <c r="D113" s="200"/>
      <c r="E113" s="201" t="str">
        <f>[2]Objects!$K$138</f>
        <v>Canister (Ethylene)</v>
      </c>
      <c r="F113" s="201">
        <v>16</v>
      </c>
      <c r="G113" s="201" t="str">
        <f>[2]Objects!$F$14</f>
        <v>Ziegler-Natta Catalyst</v>
      </c>
      <c r="H113" s="201">
        <v>16</v>
      </c>
      <c r="I113" s="201"/>
      <c r="J113" s="201"/>
      <c r="K113" s="201"/>
      <c r="L113" s="201"/>
      <c r="M113" s="201"/>
      <c r="N113" s="201"/>
      <c r="O113" s="200" t="str">
        <f>[2]Objects!$S$17</f>
        <v>Powder Keg (High Density PolyEthylene Pellets)</v>
      </c>
      <c r="P113" s="200">
        <v>16</v>
      </c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75"/>
      <c r="AC113" s="75"/>
    </row>
    <row r="114" spans="1:29" ht="15" customHeight="1" x14ac:dyDescent="0.25">
      <c r="A114" s="88" t="str">
        <f>[1]Enums!$A$94</f>
        <v>1.0.0</v>
      </c>
      <c r="B114" s="198"/>
      <c r="C114" s="200"/>
      <c r="D114" s="200"/>
      <c r="E114" s="201" t="str">
        <f>[2]Objects!$I$151</f>
        <v>Vial (Gas Oil)</v>
      </c>
      <c r="F114" s="201">
        <v>1</v>
      </c>
      <c r="G114" s="201" t="str">
        <f>[2]Objects!$F$4</f>
        <v>Palladium Catalyst</v>
      </c>
      <c r="H114" s="201">
        <v>1</v>
      </c>
      <c r="I114" s="201"/>
      <c r="J114" s="201"/>
      <c r="K114" s="201"/>
      <c r="L114" s="201"/>
      <c r="M114" s="201"/>
      <c r="N114" s="201"/>
      <c r="O114" s="200" t="str">
        <f>[2]Objects!$I$123</f>
        <v>Vial (Diesel)</v>
      </c>
      <c r="P114" s="200">
        <v>1</v>
      </c>
      <c r="Q114" s="200" t="str">
        <f>[2]Objects!$I$172</f>
        <v>Vial (Kerosene)</v>
      </c>
      <c r="R114" s="200">
        <v>1</v>
      </c>
      <c r="S114" s="200"/>
      <c r="T114" s="200"/>
      <c r="U114" s="200"/>
      <c r="V114" s="200"/>
      <c r="W114" s="200"/>
      <c r="X114" s="200"/>
      <c r="Y114" s="200"/>
      <c r="Z114" s="200"/>
      <c r="AA114" s="200"/>
      <c r="AB114" s="75"/>
      <c r="AC114" s="75"/>
    </row>
    <row r="115" spans="1:29" ht="15" customHeight="1" x14ac:dyDescent="0.25">
      <c r="A115" s="88" t="str">
        <f>[1]Enums!$A$94</f>
        <v>1.0.0</v>
      </c>
      <c r="B115" s="198"/>
      <c r="C115" s="200"/>
      <c r="D115" s="200"/>
      <c r="E115" s="201" t="str">
        <f>[2]Objects!$J$151</f>
        <v>Beaker (Gas Oil)</v>
      </c>
      <c r="F115" s="201">
        <v>1</v>
      </c>
      <c r="G115" s="201" t="str">
        <f>[2]Objects!$F$4</f>
        <v>Palladium Catalyst</v>
      </c>
      <c r="H115" s="201">
        <v>4</v>
      </c>
      <c r="I115" s="201"/>
      <c r="J115" s="201"/>
      <c r="K115" s="201"/>
      <c r="L115" s="201"/>
      <c r="M115" s="201"/>
      <c r="N115" s="201"/>
      <c r="O115" s="200" t="str">
        <f>[2]Objects!$J$123</f>
        <v>Beaker (Diesel)</v>
      </c>
      <c r="P115" s="200">
        <v>1</v>
      </c>
      <c r="Q115" s="200" t="str">
        <f>[2]Objects!$J$172</f>
        <v>Beaker (Kerosene)</v>
      </c>
      <c r="R115" s="200">
        <v>1</v>
      </c>
      <c r="S115" s="200"/>
      <c r="T115" s="200"/>
      <c r="U115" s="200"/>
      <c r="V115" s="200"/>
      <c r="W115" s="200"/>
      <c r="X115" s="200"/>
      <c r="Y115" s="200"/>
      <c r="Z115" s="200"/>
      <c r="AA115" s="200"/>
      <c r="AB115" s="75"/>
      <c r="AC115" s="75"/>
    </row>
    <row r="116" spans="1:29" ht="15" customHeight="1" x14ac:dyDescent="0.25">
      <c r="A116" s="88" t="str">
        <f>[1]Enums!$A$94</f>
        <v>1.0.0</v>
      </c>
      <c r="B116" s="198"/>
      <c r="C116" s="200"/>
      <c r="D116" s="200"/>
      <c r="E116" s="201" t="str">
        <f>[2]Objects!$K$151</f>
        <v>Drum (Gas Oil)</v>
      </c>
      <c r="F116" s="201">
        <v>1</v>
      </c>
      <c r="G116" s="201" t="str">
        <f>[2]Objects!$F$4</f>
        <v>Palladium Catalyst</v>
      </c>
      <c r="H116" s="201">
        <v>16</v>
      </c>
      <c r="I116" s="201"/>
      <c r="J116" s="201"/>
      <c r="K116" s="201"/>
      <c r="L116" s="201"/>
      <c r="M116" s="201"/>
      <c r="N116" s="201"/>
      <c r="O116" s="200" t="str">
        <f>[2]Objects!$K$123</f>
        <v>Drum (Diesel)</v>
      </c>
      <c r="P116" s="200">
        <v>1</v>
      </c>
      <c r="Q116" s="200" t="str">
        <f>[2]Objects!$K$172</f>
        <v>Drum (Kerosene)</v>
      </c>
      <c r="R116" s="200">
        <v>1</v>
      </c>
      <c r="S116" s="200"/>
      <c r="T116" s="200"/>
      <c r="U116" s="200"/>
      <c r="V116" s="200"/>
      <c r="W116" s="200"/>
      <c r="X116" s="200"/>
      <c r="Y116" s="200"/>
      <c r="Z116" s="200"/>
      <c r="AA116" s="200"/>
      <c r="AB116" s="75"/>
      <c r="AC116" s="75"/>
    </row>
    <row r="117" spans="1:29" s="214" customFormat="1" ht="15" customHeight="1" x14ac:dyDescent="0.25">
      <c r="A117" s="215"/>
      <c r="B117" s="210"/>
      <c r="C117" s="211"/>
      <c r="D117" s="211"/>
      <c r="E117" s="211" t="str">
        <f>[2]Objects!$I$63</f>
        <v>Vial (Benzene-Toluene-Xylene)</v>
      </c>
      <c r="F117" s="211">
        <v>16</v>
      </c>
      <c r="G117" s="211" t="str">
        <f>[2]Objects!$F$15</f>
        <v>Cobalt-Manganese-Bromide Catalyst</v>
      </c>
      <c r="H117" s="211">
        <v>1</v>
      </c>
      <c r="I117" s="211"/>
      <c r="J117" s="211"/>
      <c r="K117" s="211"/>
      <c r="L117" s="211"/>
      <c r="M117" s="211"/>
      <c r="N117" s="211"/>
      <c r="O117" s="211" t="str">
        <f>[2]Objects!$I$295</f>
        <v>Vial (Terephthalic Acid)</v>
      </c>
      <c r="P117" s="211">
        <v>16</v>
      </c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  <c r="AB117" s="213"/>
      <c r="AC117" s="213"/>
    </row>
    <row r="118" spans="1:29" s="214" customFormat="1" ht="15" customHeight="1" x14ac:dyDescent="0.25">
      <c r="A118" s="215"/>
      <c r="B118" s="210"/>
      <c r="C118" s="211"/>
      <c r="D118" s="211"/>
      <c r="E118" s="211" t="str">
        <f>[2]Objects!$J$63</f>
        <v>Beaker (Benzene-Toluene-Xylene)</v>
      </c>
      <c r="F118" s="211">
        <v>16</v>
      </c>
      <c r="G118" s="211" t="str">
        <f>[2]Objects!$F$15</f>
        <v>Cobalt-Manganese-Bromide Catalyst</v>
      </c>
      <c r="H118" s="211">
        <v>4</v>
      </c>
      <c r="I118" s="211"/>
      <c r="J118" s="211"/>
      <c r="K118" s="211"/>
      <c r="L118" s="211"/>
      <c r="M118" s="211"/>
      <c r="N118" s="211"/>
      <c r="O118" s="211" t="str">
        <f>[2]Objects!$J$295</f>
        <v>Beaker (Terephthalic Acid)</v>
      </c>
      <c r="P118" s="211">
        <v>16</v>
      </c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  <c r="AA118" s="211"/>
      <c r="AB118" s="213"/>
      <c r="AC118" s="213"/>
    </row>
    <row r="119" spans="1:29" s="214" customFormat="1" ht="15" customHeight="1" x14ac:dyDescent="0.25">
      <c r="A119" s="215"/>
      <c r="B119" s="210"/>
      <c r="C119" s="211"/>
      <c r="D119" s="211"/>
      <c r="E119" s="211" t="str">
        <f>[2]Objects!$K$63</f>
        <v>Drum (Benzene-Toluene-Xylene)</v>
      </c>
      <c r="F119" s="211">
        <v>16</v>
      </c>
      <c r="G119" s="211" t="str">
        <f>[2]Objects!$F$15</f>
        <v>Cobalt-Manganese-Bromide Catalyst</v>
      </c>
      <c r="H119" s="211">
        <v>16</v>
      </c>
      <c r="I119" s="211"/>
      <c r="J119" s="211"/>
      <c r="K119" s="211"/>
      <c r="L119" s="211"/>
      <c r="M119" s="211"/>
      <c r="N119" s="211"/>
      <c r="O119" s="211" t="str">
        <f>[2]Objects!$K$295</f>
        <v>Drum (Terephthalic Acid)</v>
      </c>
      <c r="P119" s="211">
        <v>16</v>
      </c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  <c r="AA119" s="211"/>
      <c r="AB119" s="213"/>
      <c r="AC119" s="213"/>
    </row>
    <row r="120" spans="1:29" ht="15" customHeight="1" x14ac:dyDescent="0.25">
      <c r="A120" s="88" t="str">
        <f>[1]Enums!$A$94</f>
        <v>1.0.0</v>
      </c>
      <c r="B120" s="198"/>
      <c r="C120" s="200"/>
      <c r="D120" s="200"/>
      <c r="E120" s="201" t="str">
        <f>[2]Objects!$I$63</f>
        <v>Vial (Benzene-Toluene-Xylene)</v>
      </c>
      <c r="F120" s="201">
        <v>16</v>
      </c>
      <c r="G120" s="201" t="str">
        <f>[2]Objects!$F$5</f>
        <v>Cobalt Catalyst</v>
      </c>
      <c r="H120" s="201">
        <v>1</v>
      </c>
      <c r="I120" s="201"/>
      <c r="J120" s="201"/>
      <c r="K120" s="201"/>
      <c r="L120" s="201"/>
      <c r="M120" s="201"/>
      <c r="N120" s="201"/>
      <c r="O120" s="200" t="str">
        <f>[2]Objects!$I$295</f>
        <v>Vial (Terephthalic Acid)</v>
      </c>
      <c r="P120" s="200">
        <v>16</v>
      </c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75"/>
      <c r="AC120" s="75"/>
    </row>
    <row r="121" spans="1:29" ht="15" customHeight="1" x14ac:dyDescent="0.25">
      <c r="A121" s="88" t="str">
        <f>[1]Enums!$A$94</f>
        <v>1.0.0</v>
      </c>
      <c r="B121" s="198"/>
      <c r="C121" s="200"/>
      <c r="D121" s="200"/>
      <c r="E121" s="201" t="str">
        <f>[2]Objects!$J$63</f>
        <v>Beaker (Benzene-Toluene-Xylene)</v>
      </c>
      <c r="F121" s="201">
        <v>16</v>
      </c>
      <c r="G121" s="201" t="str">
        <f>[2]Objects!$F$5</f>
        <v>Cobalt Catalyst</v>
      </c>
      <c r="H121" s="201">
        <v>4</v>
      </c>
      <c r="I121" s="201"/>
      <c r="J121" s="201"/>
      <c r="K121" s="201"/>
      <c r="L121" s="201"/>
      <c r="M121" s="201"/>
      <c r="N121" s="201"/>
      <c r="O121" s="200" t="str">
        <f>[2]Objects!$J$295</f>
        <v>Beaker (Terephthalic Acid)</v>
      </c>
      <c r="P121" s="200">
        <v>16</v>
      </c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75"/>
      <c r="AC121" s="75"/>
    </row>
    <row r="122" spans="1:29" ht="15" customHeight="1" x14ac:dyDescent="0.25">
      <c r="A122" s="88" t="str">
        <f>[1]Enums!$A$94</f>
        <v>1.0.0</v>
      </c>
      <c r="B122" s="198"/>
      <c r="C122" s="200"/>
      <c r="D122" s="200"/>
      <c r="E122" s="201" t="str">
        <f>[2]Objects!$K$63</f>
        <v>Drum (Benzene-Toluene-Xylene)</v>
      </c>
      <c r="F122" s="201">
        <v>16</v>
      </c>
      <c r="G122" s="201" t="str">
        <f>[2]Objects!$F$5</f>
        <v>Cobalt Catalyst</v>
      </c>
      <c r="H122" s="201">
        <v>16</v>
      </c>
      <c r="I122" s="201"/>
      <c r="J122" s="201"/>
      <c r="K122" s="201"/>
      <c r="L122" s="201"/>
      <c r="M122" s="201"/>
      <c r="N122" s="201"/>
      <c r="O122" s="200" t="str">
        <f>[2]Objects!$K$295</f>
        <v>Drum (Terephthalic Acid)</v>
      </c>
      <c r="P122" s="200">
        <v>16</v>
      </c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75"/>
      <c r="AC122" s="75"/>
    </row>
    <row r="123" spans="1:29" ht="15" customHeight="1" x14ac:dyDescent="0.25">
      <c r="A123" s="88" t="str">
        <f>[1]Enums!$A$94</f>
        <v>1.0.0</v>
      </c>
      <c r="B123" s="198"/>
      <c r="C123" s="200"/>
      <c r="D123" s="200"/>
      <c r="E123" s="201" t="str">
        <f>[2]Objects!$I$295</f>
        <v>Vial (Terephthalic Acid)</v>
      </c>
      <c r="F123" s="201">
        <v>1</v>
      </c>
      <c r="G123" s="201" t="str">
        <f>[2]Objects!$I$196</f>
        <v>Vial (Methanol)</v>
      </c>
      <c r="H123" s="201">
        <v>1</v>
      </c>
      <c r="I123" s="201"/>
      <c r="J123" s="201"/>
      <c r="K123" s="201"/>
      <c r="L123" s="201"/>
      <c r="M123" s="201"/>
      <c r="N123" s="201"/>
      <c r="O123" s="200" t="str">
        <f>[2]Objects!$I$128</f>
        <v>Vial (Dimethyl Terephthalate)</v>
      </c>
      <c r="P123" s="200">
        <v>2</v>
      </c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75"/>
      <c r="AC123" s="75"/>
    </row>
    <row r="124" spans="1:29" ht="15" customHeight="1" x14ac:dyDescent="0.25">
      <c r="A124" s="88" t="str">
        <f>[1]Enums!$A$94</f>
        <v>1.0.0</v>
      </c>
      <c r="B124" s="198"/>
      <c r="C124" s="200"/>
      <c r="D124" s="200"/>
      <c r="E124" s="201" t="str">
        <f>[2]Objects!$J$295</f>
        <v>Beaker (Terephthalic Acid)</v>
      </c>
      <c r="F124" s="201">
        <v>1</v>
      </c>
      <c r="G124" s="201" t="str">
        <f>[2]Objects!$J$196</f>
        <v>Beaker (Methanol)</v>
      </c>
      <c r="H124" s="201">
        <v>1</v>
      </c>
      <c r="I124" s="201"/>
      <c r="J124" s="201"/>
      <c r="K124" s="201"/>
      <c r="L124" s="201"/>
      <c r="M124" s="201"/>
      <c r="N124" s="201"/>
      <c r="O124" s="200" t="str">
        <f>[2]Objects!$J$128</f>
        <v>Beaker (Dimethyl Terephthalate)</v>
      </c>
      <c r="P124" s="200">
        <v>2</v>
      </c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75"/>
      <c r="AC124" s="75"/>
    </row>
    <row r="125" spans="1:29" ht="15" customHeight="1" x14ac:dyDescent="0.25">
      <c r="A125" s="88" t="str">
        <f>[1]Enums!$A$94</f>
        <v>1.0.0</v>
      </c>
      <c r="B125" s="198"/>
      <c r="C125" s="200"/>
      <c r="D125" s="200"/>
      <c r="E125" s="201" t="str">
        <f>[2]Objects!$K$295</f>
        <v>Drum (Terephthalic Acid)</v>
      </c>
      <c r="F125" s="201">
        <v>1</v>
      </c>
      <c r="G125" s="201" t="str">
        <f>[2]Objects!$K$196</f>
        <v>Drum (Methanol)</v>
      </c>
      <c r="H125" s="201">
        <v>1</v>
      </c>
      <c r="I125" s="201"/>
      <c r="J125" s="201"/>
      <c r="K125" s="201"/>
      <c r="L125" s="201"/>
      <c r="M125" s="201"/>
      <c r="N125" s="201"/>
      <c r="O125" s="200" t="str">
        <f>[2]Objects!$K$128</f>
        <v>Drum (Dimethyl Terephthalate)</v>
      </c>
      <c r="P125" s="200">
        <v>2</v>
      </c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75"/>
      <c r="AC125" s="75"/>
    </row>
    <row r="126" spans="1:29" ht="15" customHeight="1" x14ac:dyDescent="0.25">
      <c r="A126" s="88" t="str">
        <f>[1]Enums!$A$94</f>
        <v>1.0.0</v>
      </c>
      <c r="B126" s="198"/>
      <c r="C126" s="200"/>
      <c r="D126" s="200"/>
      <c r="E126" s="201" t="str">
        <f>[2]Objects!$M$18</f>
        <v>Flask (Chlorine)</v>
      </c>
      <c r="F126" s="201">
        <v>1</v>
      </c>
      <c r="G126" s="201" t="str">
        <f>[2]Objects!$I$138</f>
        <v>Flask (Ethylene)</v>
      </c>
      <c r="H126" s="201">
        <v>2</v>
      </c>
      <c r="I126" s="201" t="str">
        <f>[2]Objects!$F$11</f>
        <v>Copper II Chloride Catalyst</v>
      </c>
      <c r="J126" s="201">
        <v>1</v>
      </c>
      <c r="K126" s="201"/>
      <c r="L126" s="201"/>
      <c r="M126" s="201"/>
      <c r="N126" s="201"/>
      <c r="O126" s="200" t="str">
        <f>[2]Objects!$I$131</f>
        <v>Vial (EDC)</v>
      </c>
      <c r="P126" s="200">
        <v>2</v>
      </c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75"/>
      <c r="AC126" s="75"/>
    </row>
    <row r="127" spans="1:29" ht="15" customHeight="1" x14ac:dyDescent="0.25">
      <c r="A127" s="88" t="str">
        <f>[1]Enums!$A$94</f>
        <v>1.0.0</v>
      </c>
      <c r="B127" s="198"/>
      <c r="C127" s="200"/>
      <c r="D127" s="200"/>
      <c r="E127" s="201" t="str">
        <f>[2]Objects!$N$18</f>
        <v>Cartridge (Chlorine)</v>
      </c>
      <c r="F127" s="201">
        <v>1</v>
      </c>
      <c r="G127" s="201" t="str">
        <f>[2]Objects!$J$138</f>
        <v>Cartridge (Ethylene)</v>
      </c>
      <c r="H127" s="201">
        <v>2</v>
      </c>
      <c r="I127" s="201" t="str">
        <f>[2]Objects!$F$11</f>
        <v>Copper II Chloride Catalyst</v>
      </c>
      <c r="J127" s="201">
        <v>4</v>
      </c>
      <c r="K127" s="201"/>
      <c r="L127" s="201"/>
      <c r="M127" s="201"/>
      <c r="N127" s="201"/>
      <c r="O127" s="200" t="str">
        <f>[2]Objects!$J$131</f>
        <v>Beaker (EDC)</v>
      </c>
      <c r="P127" s="200">
        <v>2</v>
      </c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75"/>
      <c r="AC127" s="75"/>
    </row>
    <row r="128" spans="1:29" ht="15" customHeight="1" x14ac:dyDescent="0.25">
      <c r="A128" s="88" t="str">
        <f>[1]Enums!$A$94</f>
        <v>1.0.0</v>
      </c>
      <c r="B128" s="198"/>
      <c r="C128" s="200"/>
      <c r="D128" s="200"/>
      <c r="E128" s="201" t="str">
        <f>[2]Objects!$O$18</f>
        <v>Canister (Chlorine)</v>
      </c>
      <c r="F128" s="201">
        <v>1</v>
      </c>
      <c r="G128" s="201" t="str">
        <f>[2]Objects!$K$138</f>
        <v>Canister (Ethylene)</v>
      </c>
      <c r="H128" s="201">
        <v>2</v>
      </c>
      <c r="I128" s="201" t="str">
        <f>[2]Objects!$F$11</f>
        <v>Copper II Chloride Catalyst</v>
      </c>
      <c r="J128" s="201">
        <v>16</v>
      </c>
      <c r="K128" s="201"/>
      <c r="L128" s="201"/>
      <c r="M128" s="201"/>
      <c r="N128" s="201"/>
      <c r="O128" s="200" t="str">
        <f>[2]Objects!$K$131</f>
        <v>Drum (EDC)</v>
      </c>
      <c r="P128" s="200">
        <v>2</v>
      </c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75"/>
      <c r="AC128" s="75"/>
    </row>
    <row r="129" spans="1:29" ht="15" customHeight="1" x14ac:dyDescent="0.25">
      <c r="A129" s="88" t="str">
        <f>[1]Enums!$A$94</f>
        <v>1.0.0</v>
      </c>
      <c r="B129" s="198"/>
      <c r="C129" s="200"/>
      <c r="D129" s="200"/>
      <c r="E129" s="201" t="str">
        <f>[2]Objects!$M$18</f>
        <v>Flask (Chlorine)</v>
      </c>
      <c r="F129" s="201">
        <v>1</v>
      </c>
      <c r="G129" s="201" t="str">
        <f>[2]Objects!$I$138</f>
        <v>Flask (Ethylene)</v>
      </c>
      <c r="H129" s="201">
        <v>2</v>
      </c>
      <c r="I129" s="201" t="str">
        <f>[2]Objects!$F$12</f>
        <v>Iron III Chloride Catalyst</v>
      </c>
      <c r="J129" s="201">
        <v>1</v>
      </c>
      <c r="K129" s="201"/>
      <c r="L129" s="201"/>
      <c r="M129" s="201"/>
      <c r="N129" s="201"/>
      <c r="O129" s="200" t="str">
        <f>[2]Objects!$I$131</f>
        <v>Vial (EDC)</v>
      </c>
      <c r="P129" s="200">
        <v>2</v>
      </c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75"/>
      <c r="AC129" s="75"/>
    </row>
    <row r="130" spans="1:29" ht="15" customHeight="1" x14ac:dyDescent="0.25">
      <c r="A130" s="88" t="str">
        <f>[1]Enums!$A$94</f>
        <v>1.0.0</v>
      </c>
      <c r="B130" s="198"/>
      <c r="C130" s="200"/>
      <c r="D130" s="200"/>
      <c r="E130" s="201" t="str">
        <f>[2]Objects!$N$18</f>
        <v>Cartridge (Chlorine)</v>
      </c>
      <c r="F130" s="201">
        <v>1</v>
      </c>
      <c r="G130" s="201" t="str">
        <f>[2]Objects!$J$138</f>
        <v>Cartridge (Ethylene)</v>
      </c>
      <c r="H130" s="201">
        <v>2</v>
      </c>
      <c r="I130" s="201" t="str">
        <f>[2]Objects!$F$12</f>
        <v>Iron III Chloride Catalyst</v>
      </c>
      <c r="J130" s="201">
        <v>4</v>
      </c>
      <c r="K130" s="201"/>
      <c r="L130" s="201"/>
      <c r="M130" s="201"/>
      <c r="N130" s="201"/>
      <c r="O130" s="200" t="str">
        <f>[2]Objects!$J$131</f>
        <v>Beaker (EDC)</v>
      </c>
      <c r="P130" s="200">
        <v>2</v>
      </c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75"/>
      <c r="AC130" s="75"/>
    </row>
    <row r="131" spans="1:29" ht="15" customHeight="1" x14ac:dyDescent="0.25">
      <c r="A131" s="88" t="str">
        <f>[1]Enums!$A$94</f>
        <v>1.0.0</v>
      </c>
      <c r="B131" s="198"/>
      <c r="C131" s="200"/>
      <c r="D131" s="200"/>
      <c r="E131" s="201" t="str">
        <f>[2]Objects!$O$18</f>
        <v>Canister (Chlorine)</v>
      </c>
      <c r="F131" s="201">
        <v>1</v>
      </c>
      <c r="G131" s="201" t="str">
        <f>[2]Objects!$K$138</f>
        <v>Canister (Ethylene)</v>
      </c>
      <c r="H131" s="201">
        <v>2</v>
      </c>
      <c r="I131" s="201" t="str">
        <f>[2]Objects!$F$12</f>
        <v>Iron III Chloride Catalyst</v>
      </c>
      <c r="J131" s="201">
        <v>16</v>
      </c>
      <c r="K131" s="201"/>
      <c r="L131" s="201"/>
      <c r="M131" s="201"/>
      <c r="N131" s="201"/>
      <c r="O131" s="200" t="str">
        <f>[2]Objects!$K$131</f>
        <v>Drum (EDC)</v>
      </c>
      <c r="P131" s="200">
        <v>2</v>
      </c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75"/>
      <c r="AC131" s="75"/>
    </row>
    <row r="132" spans="1:29" ht="15" customHeight="1" x14ac:dyDescent="0.25">
      <c r="A132" s="88" t="str">
        <f>[1]Enums!$A$94</f>
        <v>1.0.0</v>
      </c>
      <c r="B132" s="198"/>
      <c r="C132" s="200"/>
      <c r="D132" s="200"/>
      <c r="E132" s="201" t="str">
        <f>[2]Objects!$I$131</f>
        <v>Vial (EDC)</v>
      </c>
      <c r="F132" s="201">
        <v>1</v>
      </c>
      <c r="G132" s="201"/>
      <c r="H132" s="201"/>
      <c r="I132" s="201"/>
      <c r="J132" s="201"/>
      <c r="K132" s="201"/>
      <c r="L132" s="201"/>
      <c r="M132" s="201"/>
      <c r="N132" s="201"/>
      <c r="O132" s="200" t="str">
        <f>[2]Objects!$I$315</f>
        <v>Vial (Vinyl Chloride)</v>
      </c>
      <c r="P132" s="200">
        <v>1</v>
      </c>
      <c r="Q132" s="200" t="str">
        <f>[2]Objects!$I$161</f>
        <v>Vial (Hydrochloric Acid)</v>
      </c>
      <c r="R132" s="200">
        <v>1</v>
      </c>
      <c r="S132" s="200"/>
      <c r="T132" s="200"/>
      <c r="U132" s="200"/>
      <c r="V132" s="200"/>
      <c r="W132" s="200"/>
      <c r="X132" s="200"/>
      <c r="Y132" s="200"/>
      <c r="Z132" s="200"/>
      <c r="AA132" s="200"/>
      <c r="AB132" s="75"/>
      <c r="AC132" s="75"/>
    </row>
    <row r="133" spans="1:29" ht="15" customHeight="1" x14ac:dyDescent="0.25">
      <c r="A133" s="88" t="str">
        <f>[1]Enums!$A$94</f>
        <v>1.0.0</v>
      </c>
      <c r="B133" s="198"/>
      <c r="C133" s="200"/>
      <c r="D133" s="200"/>
      <c r="E133" s="201" t="str">
        <f>[2]Objects!$J$131</f>
        <v>Beaker (EDC)</v>
      </c>
      <c r="F133" s="201">
        <v>1</v>
      </c>
      <c r="G133" s="201"/>
      <c r="H133" s="201"/>
      <c r="I133" s="201"/>
      <c r="J133" s="201"/>
      <c r="K133" s="201"/>
      <c r="L133" s="201"/>
      <c r="M133" s="201"/>
      <c r="N133" s="201"/>
      <c r="O133" s="200" t="str">
        <f>[2]Objects!$J$315</f>
        <v>Beaker (Vinyl Chloride)</v>
      </c>
      <c r="P133" s="200">
        <v>1</v>
      </c>
      <c r="Q133" s="200" t="str">
        <f>[2]Objects!$J$161</f>
        <v>Beaker (Hydrochloric Acid)</v>
      </c>
      <c r="R133" s="200">
        <v>1</v>
      </c>
      <c r="S133" s="200"/>
      <c r="T133" s="200"/>
      <c r="U133" s="200"/>
      <c r="V133" s="200"/>
      <c r="W133" s="200"/>
      <c r="X133" s="200"/>
      <c r="Y133" s="200"/>
      <c r="Z133" s="200"/>
      <c r="AA133" s="200"/>
      <c r="AB133" s="75"/>
      <c r="AC133" s="75"/>
    </row>
    <row r="134" spans="1:29" ht="15" customHeight="1" x14ac:dyDescent="0.25">
      <c r="A134" s="88" t="str">
        <f>[1]Enums!$A$94</f>
        <v>1.0.0</v>
      </c>
      <c r="B134" s="198"/>
      <c r="C134" s="200"/>
      <c r="D134" s="200"/>
      <c r="E134" s="201" t="str">
        <f>[2]Objects!$K$131</f>
        <v>Drum (EDC)</v>
      </c>
      <c r="F134" s="201">
        <v>1</v>
      </c>
      <c r="G134" s="201"/>
      <c r="H134" s="201"/>
      <c r="I134" s="201"/>
      <c r="J134" s="201"/>
      <c r="K134" s="201"/>
      <c r="L134" s="201"/>
      <c r="M134" s="201"/>
      <c r="N134" s="201"/>
      <c r="O134" s="200" t="str">
        <f>[2]Objects!$K$315</f>
        <v>Drum (Vinyl Chloride)</v>
      </c>
      <c r="P134" s="200">
        <v>1</v>
      </c>
      <c r="Q134" s="200" t="str">
        <f>[2]Objects!$K$161</f>
        <v>Drum (Hydrochloric Acid)</v>
      </c>
      <c r="R134" s="200">
        <v>1</v>
      </c>
      <c r="S134" s="200"/>
      <c r="T134" s="200"/>
      <c r="U134" s="200"/>
      <c r="V134" s="200"/>
      <c r="W134" s="200"/>
      <c r="X134" s="200"/>
      <c r="Y134" s="200"/>
      <c r="Z134" s="200"/>
      <c r="AA134" s="200"/>
      <c r="AB134" s="75"/>
      <c r="AC134" s="75"/>
    </row>
    <row r="135" spans="1:29" ht="15" customHeight="1" x14ac:dyDescent="0.25">
      <c r="A135" s="88" t="str">
        <f>[1]Enums!$A$94</f>
        <v>1.0.0</v>
      </c>
      <c r="B135" s="198"/>
      <c r="C135" s="200"/>
      <c r="D135" s="200"/>
      <c r="E135" s="201" t="str">
        <f>[2]Objects!$I$33</f>
        <v>Vial (Acetylene)</v>
      </c>
      <c r="F135" s="201">
        <v>1</v>
      </c>
      <c r="G135" s="201" t="str">
        <f>[2]Objects!$I$161</f>
        <v>Vial (Hydrochloric Acid)</v>
      </c>
      <c r="H135" s="201">
        <v>1</v>
      </c>
      <c r="I135" s="201"/>
      <c r="J135" s="201"/>
      <c r="K135" s="201"/>
      <c r="L135" s="201"/>
      <c r="M135" s="201"/>
      <c r="N135" s="201"/>
      <c r="O135" s="200" t="str">
        <f>[2]Objects!$I$315</f>
        <v>Vial (Vinyl Chloride)</v>
      </c>
      <c r="P135" s="200">
        <v>1</v>
      </c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75"/>
      <c r="AC135" s="75"/>
    </row>
    <row r="136" spans="1:29" ht="15" customHeight="1" x14ac:dyDescent="0.25">
      <c r="A136" s="88" t="str">
        <f>[1]Enums!$A$94</f>
        <v>1.0.0</v>
      </c>
      <c r="B136" s="198"/>
      <c r="C136" s="200"/>
      <c r="D136" s="200"/>
      <c r="E136" s="201" t="str">
        <f>[2]Objects!$J$33</f>
        <v>Beaker (Acetylene)</v>
      </c>
      <c r="F136" s="201">
        <v>1</v>
      </c>
      <c r="G136" s="201" t="str">
        <f>[2]Objects!$J$161</f>
        <v>Beaker (Hydrochloric Acid)</v>
      </c>
      <c r="H136" s="201">
        <v>1</v>
      </c>
      <c r="I136" s="201"/>
      <c r="J136" s="201"/>
      <c r="K136" s="201"/>
      <c r="L136" s="201"/>
      <c r="M136" s="201"/>
      <c r="N136" s="201"/>
      <c r="O136" s="200" t="str">
        <f>[2]Objects!$J$315</f>
        <v>Beaker (Vinyl Chloride)</v>
      </c>
      <c r="P136" s="200">
        <v>1</v>
      </c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75"/>
      <c r="AC136" s="75"/>
    </row>
    <row r="137" spans="1:29" ht="15" customHeight="1" x14ac:dyDescent="0.25">
      <c r="A137" s="88" t="str">
        <f>[1]Enums!$A$94</f>
        <v>1.0.0</v>
      </c>
      <c r="B137" s="198"/>
      <c r="C137" s="200"/>
      <c r="D137" s="200"/>
      <c r="E137" s="201" t="str">
        <f>[2]Objects!$K$33</f>
        <v>Drum (Acetylene)</v>
      </c>
      <c r="F137" s="201">
        <v>1</v>
      </c>
      <c r="G137" s="201" t="str">
        <f>[2]Objects!$K$161</f>
        <v>Drum (Hydrochloric Acid)</v>
      </c>
      <c r="H137" s="201">
        <v>1</v>
      </c>
      <c r="I137" s="201"/>
      <c r="J137" s="201"/>
      <c r="K137" s="201"/>
      <c r="L137" s="201"/>
      <c r="M137" s="201"/>
      <c r="N137" s="201"/>
      <c r="O137" s="200" t="str">
        <f>[2]Objects!$K$315</f>
        <v>Drum (Vinyl Chloride)</v>
      </c>
      <c r="P137" s="200">
        <v>1</v>
      </c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75"/>
      <c r="AC137" s="75"/>
    </row>
    <row r="138" spans="1:29" ht="15" customHeight="1" x14ac:dyDescent="0.25">
      <c r="A138" s="88" t="str">
        <f>[1]Enums!$A$94</f>
        <v>1.0.0</v>
      </c>
      <c r="B138" s="198"/>
      <c r="C138" s="200"/>
      <c r="D138" s="200"/>
      <c r="E138" s="201" t="str">
        <f>[2]Objects!$I$195</f>
        <v>Flask (Methane)</v>
      </c>
      <c r="F138" s="201">
        <v>2</v>
      </c>
      <c r="G138" s="201"/>
      <c r="H138" s="201"/>
      <c r="I138" s="201"/>
      <c r="J138" s="201"/>
      <c r="K138" s="201"/>
      <c r="L138" s="201"/>
      <c r="M138" s="201"/>
      <c r="N138" s="202"/>
      <c r="O138" s="200" t="str">
        <f>[2]Objects!$I$33</f>
        <v>Vial (Acetylene)</v>
      </c>
      <c r="P138" s="200">
        <v>1</v>
      </c>
      <c r="Q138" s="200" t="str">
        <f>[2]Objects!$M$2</f>
        <v>Flask (Hydrogen)</v>
      </c>
      <c r="R138" s="200">
        <v>3</v>
      </c>
      <c r="S138" s="200"/>
      <c r="T138" s="200"/>
      <c r="U138" s="200"/>
      <c r="V138" s="200"/>
      <c r="W138" s="200"/>
      <c r="X138" s="200"/>
      <c r="Y138" s="200"/>
      <c r="Z138" s="200"/>
      <c r="AA138" s="200"/>
      <c r="AB138" s="75"/>
      <c r="AC138" s="75"/>
    </row>
    <row r="139" spans="1:29" ht="15" customHeight="1" x14ac:dyDescent="0.25">
      <c r="A139" s="88" t="str">
        <f>[1]Enums!$A$94</f>
        <v>1.0.0</v>
      </c>
      <c r="B139" s="198"/>
      <c r="C139" s="200"/>
      <c r="D139" s="200"/>
      <c r="E139" s="201" t="str">
        <f>[2]Objects!$J$195</f>
        <v>Cartridge (Methane)</v>
      </c>
      <c r="F139" s="201">
        <v>2</v>
      </c>
      <c r="G139" s="201"/>
      <c r="H139" s="201"/>
      <c r="I139" s="201"/>
      <c r="J139" s="201"/>
      <c r="K139" s="201"/>
      <c r="L139" s="201"/>
      <c r="M139" s="201"/>
      <c r="N139" s="202"/>
      <c r="O139" s="200" t="str">
        <f>[2]Objects!$J$33</f>
        <v>Beaker (Acetylene)</v>
      </c>
      <c r="P139" s="200">
        <v>1</v>
      </c>
      <c r="Q139" s="200" t="str">
        <f>[2]Objects!$N$2</f>
        <v>Cartridge (Hydrogen)</v>
      </c>
      <c r="R139" s="200">
        <v>3</v>
      </c>
      <c r="S139" s="200"/>
      <c r="T139" s="200"/>
      <c r="U139" s="200"/>
      <c r="V139" s="200"/>
      <c r="W139" s="200"/>
      <c r="X139" s="200"/>
      <c r="Y139" s="200"/>
      <c r="Z139" s="200"/>
      <c r="AA139" s="200"/>
      <c r="AB139" s="75"/>
      <c r="AC139" s="75"/>
    </row>
    <row r="140" spans="1:29" ht="15" customHeight="1" x14ac:dyDescent="0.25">
      <c r="A140" s="88" t="str">
        <f>[1]Enums!$A$94</f>
        <v>1.0.0</v>
      </c>
      <c r="B140" s="198"/>
      <c r="C140" s="200"/>
      <c r="D140" s="200"/>
      <c r="E140" s="201" t="str">
        <f>[2]Objects!$K$195</f>
        <v>Canister (Methane)</v>
      </c>
      <c r="F140" s="201">
        <v>2</v>
      </c>
      <c r="G140" s="201"/>
      <c r="H140" s="201"/>
      <c r="I140" s="201"/>
      <c r="J140" s="201"/>
      <c r="K140" s="201"/>
      <c r="L140" s="201"/>
      <c r="M140" s="201"/>
      <c r="N140" s="202"/>
      <c r="O140" s="200" t="str">
        <f>[2]Objects!$K$33</f>
        <v>Drum (Acetylene)</v>
      </c>
      <c r="P140" s="200">
        <v>1</v>
      </c>
      <c r="Q140" s="200" t="str">
        <f>[2]Objects!$O$2</f>
        <v>Canister (Hydrogen)</v>
      </c>
      <c r="R140" s="200">
        <v>3</v>
      </c>
      <c r="S140" s="200"/>
      <c r="T140" s="200"/>
      <c r="U140" s="200"/>
      <c r="V140" s="200"/>
      <c r="W140" s="200"/>
      <c r="X140" s="200"/>
      <c r="Y140" s="200"/>
      <c r="Z140" s="200"/>
      <c r="AA140" s="200"/>
      <c r="AB140" s="75"/>
      <c r="AC140" s="75"/>
    </row>
    <row r="141" spans="1:29" ht="15" customHeight="1" x14ac:dyDescent="0.25">
      <c r="A141" s="88" t="str">
        <f>[1]Enums!$A$94</f>
        <v>1.0.0</v>
      </c>
      <c r="B141" s="198"/>
      <c r="C141" s="200"/>
      <c r="D141" s="200"/>
      <c r="E141" s="201" t="str">
        <f>[2]Objects!$M$2</f>
        <v>Flask (Hydrogen)</v>
      </c>
      <c r="F141" s="201">
        <v>1</v>
      </c>
      <c r="G141" s="201" t="str">
        <f>[2]Objects!$M$18</f>
        <v>Flask (Chlorine)</v>
      </c>
      <c r="H141" s="201">
        <v>1</v>
      </c>
      <c r="I141" s="201"/>
      <c r="J141" s="201"/>
      <c r="K141" s="201"/>
      <c r="L141" s="201"/>
      <c r="M141" s="201"/>
      <c r="N141" s="202"/>
      <c r="O141" s="200" t="str">
        <f>[2]Objects!$I$161</f>
        <v>Vial (Hydrochloric Acid)</v>
      </c>
      <c r="P141" s="200">
        <v>2</v>
      </c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75"/>
      <c r="AC141" s="75"/>
    </row>
    <row r="142" spans="1:29" ht="15" customHeight="1" x14ac:dyDescent="0.25">
      <c r="A142" s="88" t="str">
        <f>[1]Enums!$A$94</f>
        <v>1.0.0</v>
      </c>
      <c r="B142" s="198"/>
      <c r="C142" s="200"/>
      <c r="D142" s="200"/>
      <c r="E142" s="201" t="str">
        <f>[2]Objects!$N$2</f>
        <v>Cartridge (Hydrogen)</v>
      </c>
      <c r="F142" s="201">
        <v>1</v>
      </c>
      <c r="G142" s="201" t="str">
        <f>[2]Objects!$N$18</f>
        <v>Cartridge (Chlorine)</v>
      </c>
      <c r="H142" s="201">
        <v>1</v>
      </c>
      <c r="I142" s="201"/>
      <c r="J142" s="201"/>
      <c r="K142" s="201"/>
      <c r="L142" s="201"/>
      <c r="M142" s="201"/>
      <c r="N142" s="202"/>
      <c r="O142" s="200" t="str">
        <f>[2]Objects!$J$161</f>
        <v>Beaker (Hydrochloric Acid)</v>
      </c>
      <c r="P142" s="200">
        <v>2</v>
      </c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75"/>
      <c r="AC142" s="75"/>
    </row>
    <row r="143" spans="1:29" ht="15" customHeight="1" x14ac:dyDescent="0.25">
      <c r="A143" s="88" t="str">
        <f>[1]Enums!$A$94</f>
        <v>1.0.0</v>
      </c>
      <c r="B143" s="198"/>
      <c r="C143" s="200"/>
      <c r="D143" s="200"/>
      <c r="E143" s="201" t="str">
        <f>[2]Objects!$O$2</f>
        <v>Canister (Hydrogen)</v>
      </c>
      <c r="F143" s="201">
        <v>1</v>
      </c>
      <c r="G143" s="201" t="str">
        <f>[2]Objects!$O$18</f>
        <v>Canister (Chlorine)</v>
      </c>
      <c r="H143" s="201">
        <v>1</v>
      </c>
      <c r="I143" s="201"/>
      <c r="J143" s="201"/>
      <c r="K143" s="201"/>
      <c r="L143" s="201"/>
      <c r="M143" s="201"/>
      <c r="N143" s="202"/>
      <c r="O143" s="200" t="str">
        <f>[2]Objects!$K$161</f>
        <v>Drum (Hydrochloric Acid)</v>
      </c>
      <c r="P143" s="200">
        <v>2</v>
      </c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75"/>
      <c r="AC143" s="75"/>
    </row>
    <row r="144" spans="1:29" ht="15" customHeight="1" x14ac:dyDescent="0.25">
      <c r="A144" s="88" t="str">
        <f>[1]Enums!$A$94</f>
        <v>1.0.0</v>
      </c>
      <c r="B144" s="198"/>
      <c r="C144" s="200"/>
      <c r="D144" s="200"/>
      <c r="E144" s="201" t="str">
        <f>[2]Objects!$I$315</f>
        <v>Vial (Vinyl Chloride)</v>
      </c>
      <c r="F144" s="201">
        <v>1</v>
      </c>
      <c r="G144" s="201" t="str">
        <f>[2]Objects!$I$317</f>
        <v>Vial (Deionized Water)</v>
      </c>
      <c r="H144" s="201">
        <v>3</v>
      </c>
      <c r="I144" s="201"/>
      <c r="J144" s="201"/>
      <c r="K144" s="201"/>
      <c r="L144" s="201"/>
      <c r="M144" s="201"/>
      <c r="N144" s="202"/>
      <c r="O144" s="200" t="str">
        <f>[2]Objects!$Q$98</f>
        <v>Bag (PolyVinyl Chloride Pellets)</v>
      </c>
      <c r="P144" s="200">
        <v>1</v>
      </c>
      <c r="Q144" s="200" t="str">
        <f>[2]Objects!$I$317</f>
        <v>Vial (Deionized Water)</v>
      </c>
      <c r="R144" s="200">
        <v>3</v>
      </c>
      <c r="S144" s="200"/>
      <c r="T144" s="200"/>
      <c r="U144" s="200"/>
      <c r="V144" s="200"/>
      <c r="W144" s="200"/>
      <c r="X144" s="200"/>
      <c r="Y144" s="200"/>
      <c r="Z144" s="200"/>
      <c r="AA144" s="200"/>
      <c r="AB144" s="75"/>
      <c r="AC144" s="75"/>
    </row>
    <row r="145" spans="1:29" ht="15" customHeight="1" x14ac:dyDescent="0.25">
      <c r="A145" s="88" t="str">
        <f>[1]Enums!$A$94</f>
        <v>1.0.0</v>
      </c>
      <c r="B145" s="198"/>
      <c r="C145" s="200"/>
      <c r="D145" s="200"/>
      <c r="E145" s="201" t="str">
        <f>[2]Objects!$J$315</f>
        <v>Beaker (Vinyl Chloride)</v>
      </c>
      <c r="F145" s="201">
        <v>1</v>
      </c>
      <c r="G145" s="201" t="str">
        <f>[2]Objects!$J$317</f>
        <v>Beaker (Deionized Water)</v>
      </c>
      <c r="H145" s="201">
        <v>3</v>
      </c>
      <c r="I145" s="201"/>
      <c r="J145" s="201"/>
      <c r="K145" s="201"/>
      <c r="L145" s="201"/>
      <c r="M145" s="201"/>
      <c r="N145" s="202"/>
      <c r="O145" s="200" t="str">
        <f>[2]Objects!$Q$98</f>
        <v>Bag (PolyVinyl Chloride Pellets)</v>
      </c>
      <c r="P145" s="200">
        <v>1</v>
      </c>
      <c r="Q145" s="200" t="str">
        <f>[2]Objects!$J$317</f>
        <v>Beaker (Deionized Water)</v>
      </c>
      <c r="R145" s="200">
        <v>3</v>
      </c>
      <c r="S145" s="200"/>
      <c r="T145" s="200"/>
      <c r="U145" s="200"/>
      <c r="V145" s="200"/>
      <c r="W145" s="200"/>
      <c r="X145" s="200"/>
      <c r="Y145" s="200"/>
      <c r="Z145" s="200"/>
      <c r="AA145" s="200"/>
      <c r="AB145" s="75"/>
      <c r="AC145" s="75"/>
    </row>
    <row r="146" spans="1:29" ht="15" customHeight="1" x14ac:dyDescent="0.25">
      <c r="A146" s="88" t="str">
        <f>[1]Enums!$A$94</f>
        <v>1.0.0</v>
      </c>
      <c r="B146" s="198"/>
      <c r="C146" s="200"/>
      <c r="D146" s="200"/>
      <c r="E146" s="201" t="str">
        <f>[2]Objects!$K$315</f>
        <v>Drum (Vinyl Chloride)</v>
      </c>
      <c r="F146" s="201">
        <v>1</v>
      </c>
      <c r="G146" s="201" t="str">
        <f>[2]Objects!$K$317</f>
        <v>Drum (Deionized Water)</v>
      </c>
      <c r="H146" s="201">
        <v>3</v>
      </c>
      <c r="I146" s="201"/>
      <c r="J146" s="201"/>
      <c r="K146" s="201"/>
      <c r="L146" s="201"/>
      <c r="M146" s="201"/>
      <c r="N146" s="202"/>
      <c r="O146" s="200" t="str">
        <f>[2]Objects!$Q$98</f>
        <v>Bag (PolyVinyl Chloride Pellets)</v>
      </c>
      <c r="P146" s="200">
        <v>1</v>
      </c>
      <c r="Q146" s="200" t="str">
        <f>[2]Objects!$K$317</f>
        <v>Drum (Deionized Water)</v>
      </c>
      <c r="R146" s="200">
        <v>3</v>
      </c>
      <c r="S146" s="200"/>
      <c r="T146" s="200"/>
      <c r="U146" s="200"/>
      <c r="V146" s="200"/>
      <c r="W146" s="200"/>
      <c r="X146" s="200"/>
      <c r="Y146" s="200"/>
      <c r="Z146" s="200"/>
      <c r="AA146" s="200"/>
      <c r="AB146" s="75"/>
      <c r="AC146" s="75"/>
    </row>
    <row r="147" spans="1:29" ht="15" customHeight="1" x14ac:dyDescent="0.25">
      <c r="A147" s="88" t="str">
        <f>[1]Enums!$A$94</f>
        <v>1.0.0</v>
      </c>
      <c r="B147" s="198"/>
      <c r="C147" s="200"/>
      <c r="D147" s="200"/>
      <c r="E147" s="201" t="str">
        <f>[2]Objects!$F$13</f>
        <v>Iron III Oxide Catalyst</v>
      </c>
      <c r="F147" s="201">
        <v>1</v>
      </c>
      <c r="G147" s="201" t="str">
        <f>[2]Objects!$AG$73</f>
        <v>Lava Bucket</v>
      </c>
      <c r="H147" s="201">
        <v>1</v>
      </c>
      <c r="I147" s="201"/>
      <c r="J147" s="201"/>
      <c r="K147" s="201"/>
      <c r="L147" s="201"/>
      <c r="M147" s="201"/>
      <c r="N147" s="202"/>
      <c r="O147" s="200" t="str">
        <f>[2]Objects!$J$287</f>
        <v>Beaker (Sulfuric Acid)</v>
      </c>
      <c r="P147" s="200">
        <v>4</v>
      </c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75"/>
      <c r="AC147" s="75"/>
    </row>
    <row r="148" spans="1:29" ht="15" customHeight="1" x14ac:dyDescent="0.25">
      <c r="A148" s="88" t="str">
        <f>[1]Enums!$A$94</f>
        <v>1.0.0</v>
      </c>
      <c r="B148" s="198"/>
      <c r="C148" s="200"/>
      <c r="D148" s="200"/>
      <c r="E148" s="201" t="str">
        <f>[2]Objects!$F$13</f>
        <v>Iron III Oxide Catalyst</v>
      </c>
      <c r="F148" s="201">
        <v>16</v>
      </c>
      <c r="G148" s="201" t="str">
        <f>[2]Objects!$AG$73</f>
        <v>Lava Bucket</v>
      </c>
      <c r="H148" s="201">
        <v>1</v>
      </c>
      <c r="I148" s="201" t="str">
        <f>[2]Objects!$AG$73</f>
        <v>Lava Bucket</v>
      </c>
      <c r="J148" s="201">
        <v>1</v>
      </c>
      <c r="K148" s="201"/>
      <c r="L148" s="201"/>
      <c r="M148" s="201"/>
      <c r="N148" s="202"/>
      <c r="O148" s="200" t="str">
        <f>[2]Objects!$K$287</f>
        <v>Drum (Sulfuric Acid)</v>
      </c>
      <c r="P148" s="200">
        <v>1</v>
      </c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75"/>
      <c r="AC148" s="75"/>
    </row>
    <row r="149" spans="1:29" ht="15" customHeight="1" x14ac:dyDescent="0.25">
      <c r="A149" s="88" t="str">
        <f>[1]Enums!$A$94</f>
        <v>1.0.0</v>
      </c>
      <c r="B149" s="198"/>
      <c r="C149" s="200"/>
      <c r="D149" s="200"/>
      <c r="E149" s="201" t="str">
        <f>[2]Objects!$F$13</f>
        <v>Iron III Oxide Catalyst</v>
      </c>
      <c r="F149" s="201">
        <v>64</v>
      </c>
      <c r="G149" s="201" t="str">
        <f>[2]Objects!$AG$73</f>
        <v>Lava Bucket</v>
      </c>
      <c r="H149" s="201">
        <v>1</v>
      </c>
      <c r="I149" s="201" t="str">
        <f>[2]Objects!$AG$73</f>
        <v>Lava Bucket</v>
      </c>
      <c r="J149" s="201">
        <v>1</v>
      </c>
      <c r="K149" s="201" t="str">
        <f>[2]Objects!$AG$73</f>
        <v>Lava Bucket</v>
      </c>
      <c r="L149" s="201">
        <v>1</v>
      </c>
      <c r="M149" s="201"/>
      <c r="N149" s="202"/>
      <c r="O149" s="200" t="str">
        <f>[2]Objects!$K$287</f>
        <v>Drum (Sulfuric Acid)</v>
      </c>
      <c r="P149" s="200">
        <v>4</v>
      </c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75"/>
      <c r="AC149" s="75"/>
    </row>
    <row r="150" spans="1:29" ht="15" customHeight="1" x14ac:dyDescent="0.25">
      <c r="A150" s="88" t="str">
        <f>[1]Enums!$A$94</f>
        <v>1.0.0</v>
      </c>
      <c r="B150" s="198"/>
      <c r="C150" s="200"/>
      <c r="D150" s="200"/>
      <c r="E150" s="201" t="str">
        <f>[2]Objects!$I$138</f>
        <v>Flask (Ethylene)</v>
      </c>
      <c r="F150" s="201">
        <v>1</v>
      </c>
      <c r="G150" s="201" t="str">
        <f>[2]Objects!$I$62</f>
        <v>Vial (Benzene)</v>
      </c>
      <c r="H150" s="201">
        <v>1</v>
      </c>
      <c r="I150" s="201" t="str">
        <f>[2]Objects!$I$287</f>
        <v>Vial (Sulfuric Acid)</v>
      </c>
      <c r="J150" s="201">
        <v>1</v>
      </c>
      <c r="K150" s="201"/>
      <c r="L150" s="201"/>
      <c r="M150" s="201"/>
      <c r="N150" s="202"/>
      <c r="O150" s="200" t="str">
        <f>[2]Objects!$I$137</f>
        <v>Vial (Ethylbenzene)</v>
      </c>
      <c r="P150" s="200">
        <v>2</v>
      </c>
      <c r="Q150" s="200" t="str">
        <f>[2]Objects!$I$320</f>
        <v>Vial (Xylene)</v>
      </c>
      <c r="R150" s="200">
        <v>1</v>
      </c>
      <c r="S150" s="200" t="str">
        <f>[2]Objects!$I$195</f>
        <v>Flask (Methane)</v>
      </c>
      <c r="T150" s="200">
        <v>1</v>
      </c>
      <c r="U150" s="200"/>
      <c r="V150" s="200"/>
      <c r="W150" s="200"/>
      <c r="X150" s="200"/>
      <c r="Y150" s="200"/>
      <c r="Z150" s="200"/>
      <c r="AA150" s="200"/>
      <c r="AB150" s="75"/>
      <c r="AC150" s="75"/>
    </row>
    <row r="151" spans="1:29" ht="15" customHeight="1" x14ac:dyDescent="0.25">
      <c r="A151" s="88" t="str">
        <f>[1]Enums!$A$94</f>
        <v>1.0.0</v>
      </c>
      <c r="B151" s="198"/>
      <c r="C151" s="200"/>
      <c r="D151" s="200"/>
      <c r="E151" s="201" t="str">
        <f>[2]Objects!$J$138</f>
        <v>Cartridge (Ethylene)</v>
      </c>
      <c r="F151" s="201">
        <v>1</v>
      </c>
      <c r="G151" s="201" t="str">
        <f>[2]Objects!$J$62</f>
        <v>Beaker (Benzene)</v>
      </c>
      <c r="H151" s="201">
        <v>1</v>
      </c>
      <c r="I151" s="201" t="str">
        <f>[2]Objects!$J$287</f>
        <v>Beaker (Sulfuric Acid)</v>
      </c>
      <c r="J151" s="201">
        <v>1</v>
      </c>
      <c r="K151" s="201"/>
      <c r="L151" s="201"/>
      <c r="M151" s="201"/>
      <c r="N151" s="202"/>
      <c r="O151" s="200" t="str">
        <f>[2]Objects!$J$137</f>
        <v>Beaker (Ethylbenzene)</v>
      </c>
      <c r="P151" s="200">
        <v>2</v>
      </c>
      <c r="Q151" s="200" t="str">
        <f>[2]Objects!$J$320</f>
        <v>Beaker (Xylene)</v>
      </c>
      <c r="R151" s="200">
        <v>1</v>
      </c>
      <c r="S151" s="200" t="str">
        <f>[2]Objects!$J$195</f>
        <v>Cartridge (Methane)</v>
      </c>
      <c r="T151" s="200">
        <v>1</v>
      </c>
      <c r="U151" s="200"/>
      <c r="V151" s="200"/>
      <c r="W151" s="200"/>
      <c r="X151" s="200"/>
      <c r="Y151" s="200"/>
      <c r="Z151" s="200"/>
      <c r="AA151" s="200"/>
      <c r="AB151" s="75"/>
      <c r="AC151" s="75"/>
    </row>
    <row r="152" spans="1:29" ht="15" customHeight="1" x14ac:dyDescent="0.25">
      <c r="A152" s="88" t="str">
        <f>[1]Enums!$A$94</f>
        <v>1.0.0</v>
      </c>
      <c r="B152" s="198"/>
      <c r="C152" s="200"/>
      <c r="D152" s="200"/>
      <c r="E152" s="201" t="str">
        <f>[2]Objects!$K$138</f>
        <v>Canister (Ethylene)</v>
      </c>
      <c r="F152" s="201">
        <v>1</v>
      </c>
      <c r="G152" s="201" t="str">
        <f>[2]Objects!$K$62</f>
        <v>Drum (Benzene)</v>
      </c>
      <c r="H152" s="201">
        <v>1</v>
      </c>
      <c r="I152" s="201" t="str">
        <f>[2]Objects!$K$287</f>
        <v>Drum (Sulfuric Acid)</v>
      </c>
      <c r="J152" s="201">
        <v>1</v>
      </c>
      <c r="K152" s="201"/>
      <c r="L152" s="201"/>
      <c r="M152" s="201"/>
      <c r="N152" s="202"/>
      <c r="O152" s="200" t="str">
        <f>[2]Objects!$K$137</f>
        <v>Drum (Ethylbenzene)</v>
      </c>
      <c r="P152" s="200">
        <v>2</v>
      </c>
      <c r="Q152" s="200" t="str">
        <f>[2]Objects!$K$320</f>
        <v>Drum (Xylene)</v>
      </c>
      <c r="R152" s="200">
        <v>1</v>
      </c>
      <c r="S152" s="200" t="str">
        <f>[2]Objects!$K$195</f>
        <v>Canister (Methane)</v>
      </c>
      <c r="T152" s="200">
        <v>1</v>
      </c>
      <c r="U152" s="200"/>
      <c r="V152" s="200"/>
      <c r="W152" s="200"/>
      <c r="X152" s="200"/>
      <c r="Y152" s="200"/>
      <c r="Z152" s="200"/>
      <c r="AA152" s="200"/>
      <c r="AB152" s="75"/>
      <c r="AC152" s="75"/>
    </row>
    <row r="153" spans="1:29" ht="15" customHeight="1" x14ac:dyDescent="0.25">
      <c r="A153" s="88" t="str">
        <f>[1]Enums!$A$94</f>
        <v>1.0.0</v>
      </c>
      <c r="B153" s="198"/>
      <c r="C153" s="200"/>
      <c r="D153" s="200"/>
      <c r="E153" s="201" t="str">
        <f>[2]Objects!$I$137</f>
        <v>Vial (Ethylbenzene)</v>
      </c>
      <c r="F153" s="201">
        <v>1</v>
      </c>
      <c r="G153" s="201" t="str">
        <f>[2]Objects!$I$317</f>
        <v>Vial (Deionized Water)</v>
      </c>
      <c r="H153" s="201">
        <v>10</v>
      </c>
      <c r="I153" s="201" t="str">
        <f>[2]Objects!$AG$9</f>
        <v>Coal</v>
      </c>
      <c r="J153" s="201">
        <v>1</v>
      </c>
      <c r="K153" s="201" t="str">
        <f>[2]Objects!$F$13</f>
        <v>Iron III Oxide Catalyst</v>
      </c>
      <c r="L153" s="201">
        <v>1</v>
      </c>
      <c r="M153" s="201"/>
      <c r="N153" s="202"/>
      <c r="O153" s="200" t="str">
        <f>[2]Objects!$I$284</f>
        <v>Vial (Styrene)</v>
      </c>
      <c r="P153" s="200">
        <v>1</v>
      </c>
      <c r="Q153" s="200" t="str">
        <f>[2]Objects!$I$317</f>
        <v>Vial (Deionized Water)</v>
      </c>
      <c r="R153" s="200">
        <v>9</v>
      </c>
      <c r="S153" s="200" t="str">
        <f>[2]Objects!$I$223</f>
        <v>Vial (Ortho-Xylene)</v>
      </c>
      <c r="T153" s="200">
        <v>1</v>
      </c>
      <c r="U153" s="200"/>
      <c r="V153" s="200"/>
      <c r="W153" s="200"/>
      <c r="X153" s="200"/>
      <c r="Y153" s="200"/>
      <c r="Z153" s="200"/>
      <c r="AA153" s="200"/>
      <c r="AB153" s="75"/>
      <c r="AC153" s="75"/>
    </row>
    <row r="154" spans="1:29" ht="15" customHeight="1" x14ac:dyDescent="0.25">
      <c r="A154" s="88" t="str">
        <f>[1]Enums!$A$94</f>
        <v>1.0.0</v>
      </c>
      <c r="B154" s="198"/>
      <c r="C154" s="200"/>
      <c r="D154" s="200"/>
      <c r="E154" s="201" t="str">
        <f>[2]Objects!$J$137</f>
        <v>Beaker (Ethylbenzene)</v>
      </c>
      <c r="F154" s="201">
        <v>1</v>
      </c>
      <c r="G154" s="201" t="str">
        <f>[2]Objects!$J$317</f>
        <v>Beaker (Deionized Water)</v>
      </c>
      <c r="H154" s="201">
        <v>10</v>
      </c>
      <c r="I154" s="201" t="str">
        <f>[2]Objects!$AG$9</f>
        <v>Coal</v>
      </c>
      <c r="J154" s="201">
        <v>4</v>
      </c>
      <c r="K154" s="201" t="str">
        <f>[2]Objects!$F$13</f>
        <v>Iron III Oxide Catalyst</v>
      </c>
      <c r="L154" s="201">
        <v>16</v>
      </c>
      <c r="M154" s="201"/>
      <c r="N154" s="202"/>
      <c r="O154" s="200" t="str">
        <f>[2]Objects!$J$284</f>
        <v>Beaker (Styrene)</v>
      </c>
      <c r="P154" s="200">
        <v>1</v>
      </c>
      <c r="Q154" s="200" t="str">
        <f>[2]Objects!$J$317</f>
        <v>Beaker (Deionized Water)</v>
      </c>
      <c r="R154" s="200">
        <v>9</v>
      </c>
      <c r="S154" s="200" t="str">
        <f>[2]Objects!$J$223</f>
        <v>Beaker (Ortho-Xylene)</v>
      </c>
      <c r="T154" s="200">
        <v>1</v>
      </c>
      <c r="U154" s="200"/>
      <c r="V154" s="200"/>
      <c r="W154" s="200"/>
      <c r="X154" s="200"/>
      <c r="Y154" s="200"/>
      <c r="Z154" s="200"/>
      <c r="AA154" s="200"/>
      <c r="AB154" s="75"/>
      <c r="AC154" s="75"/>
    </row>
    <row r="155" spans="1:29" ht="15" customHeight="1" x14ac:dyDescent="0.25">
      <c r="A155" s="88" t="str">
        <f>[1]Enums!$A$94</f>
        <v>1.0.0</v>
      </c>
      <c r="B155" s="198"/>
      <c r="C155" s="200"/>
      <c r="D155" s="200"/>
      <c r="E155" s="201" t="str">
        <f>[2]Objects!$K$137</f>
        <v>Drum (Ethylbenzene)</v>
      </c>
      <c r="F155" s="201">
        <v>1</v>
      </c>
      <c r="G155" s="201" t="str">
        <f>[2]Objects!$K$317</f>
        <v>Drum (Deionized Water)</v>
      </c>
      <c r="H155" s="201">
        <v>10</v>
      </c>
      <c r="I155" s="201" t="str">
        <f>[2]Objects!$AG$9</f>
        <v>Coal</v>
      </c>
      <c r="J155" s="201">
        <v>16</v>
      </c>
      <c r="K155" s="201" t="str">
        <f>[2]Objects!$F$13</f>
        <v>Iron III Oxide Catalyst</v>
      </c>
      <c r="L155" s="201">
        <v>64</v>
      </c>
      <c r="M155" s="201"/>
      <c r="N155" s="202"/>
      <c r="O155" s="200" t="str">
        <f>[2]Objects!$K$284</f>
        <v>Drum (Styrene)</v>
      </c>
      <c r="P155" s="200">
        <v>1</v>
      </c>
      <c r="Q155" s="200" t="str">
        <f>[2]Objects!$K$317</f>
        <v>Drum (Deionized Water)</v>
      </c>
      <c r="R155" s="200">
        <v>9</v>
      </c>
      <c r="S155" s="200" t="str">
        <f>[2]Objects!$K$223</f>
        <v>Drum (Ortho-Xylene)</v>
      </c>
      <c r="T155" s="200">
        <v>1</v>
      </c>
      <c r="U155" s="200"/>
      <c r="V155" s="200"/>
      <c r="W155" s="200"/>
      <c r="X155" s="200"/>
      <c r="Y155" s="200"/>
      <c r="Z155" s="200"/>
      <c r="AA155" s="200"/>
      <c r="AB155" s="75"/>
      <c r="AC155" s="75"/>
    </row>
    <row r="156" spans="1:29" s="223" customFormat="1" ht="15" customHeight="1" x14ac:dyDescent="0.25">
      <c r="A156" s="218"/>
      <c r="B156" s="219"/>
      <c r="C156" s="220"/>
      <c r="D156" s="220"/>
      <c r="E156" s="220" t="str">
        <f>[2]Objects!$I$284</f>
        <v>Vial (Styrene)</v>
      </c>
      <c r="F156" s="220">
        <v>1</v>
      </c>
      <c r="G156" s="220"/>
      <c r="H156" s="220"/>
      <c r="I156" s="220"/>
      <c r="J156" s="220"/>
      <c r="K156" s="220"/>
      <c r="L156" s="220"/>
      <c r="M156" s="220"/>
      <c r="N156" s="221"/>
      <c r="O156" s="220" t="str">
        <f>[2]Objects!$Q$87</f>
        <v>Bag (PolyStyrene Pellets)</v>
      </c>
      <c r="P156" s="220">
        <v>16</v>
      </c>
      <c r="Q156" s="220" t="str">
        <f>[2]Objects!$C$21</f>
        <v>Bitumen</v>
      </c>
      <c r="R156" s="220">
        <v>1</v>
      </c>
      <c r="S156" s="220"/>
      <c r="T156" s="220"/>
      <c r="U156" s="220"/>
      <c r="V156" s="220"/>
      <c r="W156" s="220"/>
      <c r="X156" s="220"/>
      <c r="Y156" s="220"/>
      <c r="Z156" s="220"/>
      <c r="AA156" s="220"/>
      <c r="AB156" s="222"/>
      <c r="AC156" s="222"/>
    </row>
    <row r="157" spans="1:29" s="223" customFormat="1" ht="15" customHeight="1" x14ac:dyDescent="0.25">
      <c r="A157" s="218"/>
      <c r="B157" s="219"/>
      <c r="C157" s="220"/>
      <c r="D157" s="220"/>
      <c r="E157" s="220" t="str">
        <f>[2]Objects!$J$284</f>
        <v>Beaker (Styrene)</v>
      </c>
      <c r="F157" s="220">
        <v>1</v>
      </c>
      <c r="G157" s="220"/>
      <c r="H157" s="220"/>
      <c r="I157" s="220"/>
      <c r="J157" s="220"/>
      <c r="K157" s="220"/>
      <c r="L157" s="220"/>
      <c r="M157" s="220"/>
      <c r="N157" s="221"/>
      <c r="O157" s="220" t="str">
        <f>[2]Objects!$R$87</f>
        <v>Sack (PolyStyrene Pellets)</v>
      </c>
      <c r="P157" s="220">
        <v>16</v>
      </c>
      <c r="Q157" s="220" t="str">
        <f>[2]Objects!$C$21</f>
        <v>Bitumen</v>
      </c>
      <c r="R157" s="220">
        <v>16</v>
      </c>
      <c r="S157" s="220"/>
      <c r="T157" s="220"/>
      <c r="U157" s="220"/>
      <c r="V157" s="220"/>
      <c r="W157" s="220"/>
      <c r="X157" s="220"/>
      <c r="Y157" s="220"/>
      <c r="Z157" s="220"/>
      <c r="AA157" s="220"/>
      <c r="AB157" s="222"/>
      <c r="AC157" s="222"/>
    </row>
    <row r="158" spans="1:29" s="223" customFormat="1" ht="15" customHeight="1" x14ac:dyDescent="0.25">
      <c r="A158" s="218"/>
      <c r="B158" s="219"/>
      <c r="C158" s="220"/>
      <c r="D158" s="220"/>
      <c r="E158" s="220" t="str">
        <f>[2]Objects!$K$284</f>
        <v>Drum (Styrene)</v>
      </c>
      <c r="F158" s="220">
        <v>1</v>
      </c>
      <c r="G158" s="220"/>
      <c r="H158" s="220"/>
      <c r="I158" s="220"/>
      <c r="J158" s="220"/>
      <c r="K158" s="220"/>
      <c r="L158" s="220"/>
      <c r="M158" s="220"/>
      <c r="N158" s="221"/>
      <c r="O158" s="220" t="str">
        <f>[2]Objects!$S$87</f>
        <v>Powder Keg (PolyStyrene Pellets)</v>
      </c>
      <c r="P158" s="220">
        <v>16</v>
      </c>
      <c r="Q158" s="220" t="str">
        <f>[2]Objects!$C$21</f>
        <v>Bitumen</v>
      </c>
      <c r="R158" s="220">
        <v>64</v>
      </c>
      <c r="S158" s="220"/>
      <c r="T158" s="220"/>
      <c r="U158" s="220"/>
      <c r="V158" s="220"/>
      <c r="W158" s="220"/>
      <c r="X158" s="220"/>
      <c r="Y158" s="220"/>
      <c r="Z158" s="220"/>
      <c r="AA158" s="220"/>
      <c r="AB158" s="222"/>
      <c r="AC158" s="222"/>
    </row>
    <row r="159" spans="1:29" ht="15" customHeight="1" x14ac:dyDescent="0.25">
      <c r="A159" s="88" t="str">
        <f>[1]Enums!$A$94</f>
        <v>1.0.0</v>
      </c>
      <c r="B159" s="198"/>
      <c r="C159" s="200"/>
      <c r="D159" s="200"/>
      <c r="E159" s="201" t="str">
        <f>[2]Objects!$I$63</f>
        <v>Vial (Benzene-Toluene-Xylene)</v>
      </c>
      <c r="F159" s="201">
        <v>1</v>
      </c>
      <c r="G159" s="201"/>
      <c r="H159" s="201"/>
      <c r="I159" s="201"/>
      <c r="J159" s="201"/>
      <c r="K159" s="201"/>
      <c r="L159" s="201"/>
      <c r="M159" s="201"/>
      <c r="N159" s="202"/>
      <c r="O159" s="200" t="str">
        <f>[2]Objects!$I$62</f>
        <v>Vial (Benzene)</v>
      </c>
      <c r="P159" s="200">
        <v>1</v>
      </c>
      <c r="Q159" s="200" t="str">
        <f>[2]Objects!$I$301</f>
        <v>Vial (Toluene)</v>
      </c>
      <c r="R159" s="200">
        <v>1</v>
      </c>
      <c r="S159" s="200" t="str">
        <f>[2]Objects!$I$320</f>
        <v>Vial (Xylene)</v>
      </c>
      <c r="T159" s="200">
        <v>1</v>
      </c>
      <c r="U159" s="200"/>
      <c r="V159" s="200"/>
      <c r="W159" s="200"/>
      <c r="X159" s="200"/>
      <c r="Y159" s="200"/>
      <c r="Z159" s="200"/>
      <c r="AA159" s="200"/>
      <c r="AB159" s="75"/>
      <c r="AC159" s="75"/>
    </row>
    <row r="160" spans="1:29" ht="15" customHeight="1" x14ac:dyDescent="0.25">
      <c r="A160" s="88" t="str">
        <f>[1]Enums!$A$94</f>
        <v>1.0.0</v>
      </c>
      <c r="B160" s="198"/>
      <c r="C160" s="200"/>
      <c r="D160" s="200"/>
      <c r="E160" s="201" t="str">
        <f>[2]Objects!$J$63</f>
        <v>Beaker (Benzene-Toluene-Xylene)</v>
      </c>
      <c r="F160" s="201">
        <v>1</v>
      </c>
      <c r="G160" s="201"/>
      <c r="H160" s="201"/>
      <c r="I160" s="201"/>
      <c r="J160" s="201"/>
      <c r="K160" s="201"/>
      <c r="L160" s="201"/>
      <c r="M160" s="201"/>
      <c r="N160" s="202"/>
      <c r="O160" s="200" t="str">
        <f>[2]Objects!$J$62</f>
        <v>Beaker (Benzene)</v>
      </c>
      <c r="P160" s="200">
        <v>1</v>
      </c>
      <c r="Q160" s="200" t="str">
        <f>[2]Objects!$J$301</f>
        <v>Beaker (Toluene)</v>
      </c>
      <c r="R160" s="200">
        <v>1</v>
      </c>
      <c r="S160" s="200" t="str">
        <f>[2]Objects!$J$320</f>
        <v>Beaker (Xylene)</v>
      </c>
      <c r="T160" s="200">
        <v>1</v>
      </c>
      <c r="U160" s="200"/>
      <c r="V160" s="200"/>
      <c r="W160" s="200"/>
      <c r="X160" s="200"/>
      <c r="Y160" s="200"/>
      <c r="Z160" s="200"/>
      <c r="AA160" s="200"/>
      <c r="AB160" s="75"/>
      <c r="AC160" s="75"/>
    </row>
    <row r="161" spans="1:29" ht="15" customHeight="1" x14ac:dyDescent="0.25">
      <c r="A161" s="88" t="str">
        <f>[1]Enums!$A$94</f>
        <v>1.0.0</v>
      </c>
      <c r="B161" s="198"/>
      <c r="C161" s="200"/>
      <c r="D161" s="200"/>
      <c r="E161" s="201" t="str">
        <f>[2]Objects!$K$63</f>
        <v>Drum (Benzene-Toluene-Xylene)</v>
      </c>
      <c r="F161" s="201">
        <v>1</v>
      </c>
      <c r="G161" s="201"/>
      <c r="H161" s="201"/>
      <c r="I161" s="201"/>
      <c r="J161" s="201"/>
      <c r="K161" s="201"/>
      <c r="L161" s="201"/>
      <c r="M161" s="201"/>
      <c r="N161" s="202"/>
      <c r="O161" s="200" t="str">
        <f>[2]Objects!$K$62</f>
        <v>Drum (Benzene)</v>
      </c>
      <c r="P161" s="200">
        <v>1</v>
      </c>
      <c r="Q161" s="200" t="str">
        <f>[2]Objects!$K$301</f>
        <v>Drum (Toluene)</v>
      </c>
      <c r="R161" s="200">
        <v>1</v>
      </c>
      <c r="S161" s="200" t="str">
        <f>[2]Objects!$K$320</f>
        <v>Drum (Xylene)</v>
      </c>
      <c r="T161" s="200">
        <v>1</v>
      </c>
      <c r="U161" s="200"/>
      <c r="V161" s="200"/>
      <c r="W161" s="200"/>
      <c r="X161" s="200"/>
      <c r="Y161" s="200"/>
      <c r="Z161" s="200"/>
      <c r="AA161" s="200"/>
      <c r="AB161" s="75"/>
      <c r="AC161" s="75"/>
    </row>
    <row r="162" spans="1:29" ht="15" customHeight="1" x14ac:dyDescent="0.25">
      <c r="A162" s="88" t="str">
        <f>[1]Enums!$A$94</f>
        <v>1.0.0</v>
      </c>
      <c r="B162" s="198"/>
      <c r="C162" s="200"/>
      <c r="D162" s="200"/>
      <c r="E162" s="201" t="str">
        <f>[2]Objects!$I$320</f>
        <v>Vial (Xylene)</v>
      </c>
      <c r="F162" s="201">
        <v>1</v>
      </c>
      <c r="G162" s="201"/>
      <c r="H162" s="201"/>
      <c r="I162" s="201"/>
      <c r="J162" s="201"/>
      <c r="K162" s="201"/>
      <c r="L162" s="201"/>
      <c r="M162" s="201"/>
      <c r="N162" s="202"/>
      <c r="O162" s="200" t="str">
        <f>[2]Objects!$I$193</f>
        <v>Vial (Meta-Xylene)</v>
      </c>
      <c r="P162" s="200">
        <v>1</v>
      </c>
      <c r="Q162" s="200" t="str">
        <f>[2]Objects!$I$227</f>
        <v>Vial (Para-Xylene)</v>
      </c>
      <c r="R162" s="200">
        <v>1</v>
      </c>
      <c r="S162" s="200"/>
      <c r="T162" s="200"/>
      <c r="U162" s="200"/>
      <c r="V162" s="200"/>
      <c r="W162" s="200"/>
      <c r="X162" s="200"/>
      <c r="Y162" s="200"/>
      <c r="Z162" s="200"/>
      <c r="AA162" s="200"/>
      <c r="AB162" s="75"/>
      <c r="AC162" s="75"/>
    </row>
    <row r="163" spans="1:29" ht="15" customHeight="1" x14ac:dyDescent="0.25">
      <c r="A163" s="88" t="str">
        <f>[1]Enums!$A$94</f>
        <v>1.0.0</v>
      </c>
      <c r="B163" s="198"/>
      <c r="C163" s="200"/>
      <c r="D163" s="200"/>
      <c r="E163" s="201" t="str">
        <f>[2]Objects!$J$320</f>
        <v>Beaker (Xylene)</v>
      </c>
      <c r="F163" s="201">
        <v>1</v>
      </c>
      <c r="G163" s="201"/>
      <c r="H163" s="201"/>
      <c r="I163" s="201"/>
      <c r="J163" s="201"/>
      <c r="K163" s="201"/>
      <c r="L163" s="201"/>
      <c r="M163" s="201"/>
      <c r="N163" s="202"/>
      <c r="O163" s="200" t="str">
        <f>[2]Objects!$J$193</f>
        <v>Beaker (Meta-Xylene)</v>
      </c>
      <c r="P163" s="200">
        <v>1</v>
      </c>
      <c r="Q163" s="200" t="str">
        <f>[2]Objects!$J$227</f>
        <v>Beaker (Para-Xylene)</v>
      </c>
      <c r="R163" s="200">
        <v>1</v>
      </c>
      <c r="S163" s="200"/>
      <c r="T163" s="200"/>
      <c r="U163" s="200"/>
      <c r="V163" s="200"/>
      <c r="W163" s="200"/>
      <c r="X163" s="200"/>
      <c r="Y163" s="200"/>
      <c r="Z163" s="200"/>
      <c r="AA163" s="200"/>
      <c r="AB163" s="75"/>
      <c r="AC163" s="75"/>
    </row>
    <row r="164" spans="1:29" ht="15" customHeight="1" x14ac:dyDescent="0.25">
      <c r="A164" s="88" t="str">
        <f>[1]Enums!$A$94</f>
        <v>1.0.0</v>
      </c>
      <c r="B164" s="198"/>
      <c r="C164" s="200"/>
      <c r="D164" s="200"/>
      <c r="E164" s="201" t="str">
        <f>[2]Objects!$K$320</f>
        <v>Drum (Xylene)</v>
      </c>
      <c r="F164" s="201">
        <v>1</v>
      </c>
      <c r="G164" s="201"/>
      <c r="H164" s="201"/>
      <c r="I164" s="201"/>
      <c r="J164" s="201"/>
      <c r="K164" s="201"/>
      <c r="L164" s="201"/>
      <c r="M164" s="201"/>
      <c r="N164" s="202"/>
      <c r="O164" s="200" t="str">
        <f>[2]Objects!$K$193</f>
        <v>Drum (Meta-Xylene)</v>
      </c>
      <c r="P164" s="200">
        <v>1</v>
      </c>
      <c r="Q164" s="200" t="str">
        <f>[2]Objects!$K$227</f>
        <v>Drum (Para-Xylene)</v>
      </c>
      <c r="R164" s="200">
        <v>1</v>
      </c>
      <c r="S164" s="200"/>
      <c r="T164" s="200"/>
      <c r="U164" s="200"/>
      <c r="V164" s="200"/>
      <c r="W164" s="200"/>
      <c r="X164" s="200"/>
      <c r="Y164" s="200"/>
      <c r="Z164" s="200"/>
      <c r="AA164" s="200"/>
      <c r="AB164" s="75"/>
      <c r="AC164" s="75"/>
    </row>
    <row r="165" spans="1:29" ht="15" customHeight="1" x14ac:dyDescent="0.25">
      <c r="A165" s="88" t="str">
        <f>[1]Enums!$A$94</f>
        <v>1.0.0</v>
      </c>
      <c r="B165" s="198"/>
      <c r="C165" s="200"/>
      <c r="D165" s="200"/>
      <c r="E165" s="201" t="str">
        <f>[2]Objects!$AG$9</f>
        <v>Coal</v>
      </c>
      <c r="F165" s="201">
        <v>1</v>
      </c>
      <c r="G165" s="201"/>
      <c r="H165" s="201"/>
      <c r="I165" s="201"/>
      <c r="J165" s="201"/>
      <c r="K165" s="201"/>
      <c r="L165" s="201"/>
      <c r="M165" s="201"/>
      <c r="N165" s="202"/>
      <c r="O165" s="200" t="str">
        <f>[2]Objects!$I$105</f>
        <v>Vial (Coke)</v>
      </c>
      <c r="P165" s="200">
        <v>8</v>
      </c>
      <c r="Q165" s="200" t="str">
        <f>[2]Objects!$I$209</f>
        <v>Vial (Naphtha)</v>
      </c>
      <c r="R165" s="200">
        <v>8</v>
      </c>
      <c r="S165" s="200"/>
      <c r="T165" s="200"/>
      <c r="U165" s="200"/>
      <c r="V165" s="200"/>
      <c r="W165" s="200"/>
      <c r="X165" s="200"/>
      <c r="Y165" s="200"/>
      <c r="Z165" s="200"/>
      <c r="AA165" s="200"/>
      <c r="AB165" s="75"/>
      <c r="AC165" s="75"/>
    </row>
    <row r="166" spans="1:29" ht="15" customHeight="1" x14ac:dyDescent="0.25">
      <c r="A166" s="88" t="str">
        <f>[1]Enums!$A$94</f>
        <v>1.0.0</v>
      </c>
      <c r="B166" s="198"/>
      <c r="C166" s="200"/>
      <c r="D166" s="200"/>
      <c r="E166" s="201" t="str">
        <f>[2]Objects!$AG$9</f>
        <v>Coal</v>
      </c>
      <c r="F166" s="201">
        <v>16</v>
      </c>
      <c r="G166" s="201"/>
      <c r="H166" s="201"/>
      <c r="I166" s="201"/>
      <c r="J166" s="201"/>
      <c r="K166" s="201"/>
      <c r="L166" s="201"/>
      <c r="M166" s="201"/>
      <c r="N166" s="202"/>
      <c r="O166" s="200" t="str">
        <f>[2]Objects!$J$105</f>
        <v>Beaker (Coke)</v>
      </c>
      <c r="P166" s="200">
        <v>2</v>
      </c>
      <c r="Q166" s="200" t="str">
        <f>[2]Objects!$J$209</f>
        <v>Beaker (Naphtha)</v>
      </c>
      <c r="R166" s="200">
        <v>2</v>
      </c>
      <c r="S166" s="200"/>
      <c r="T166" s="200"/>
      <c r="U166" s="200"/>
      <c r="V166" s="200"/>
      <c r="W166" s="200"/>
      <c r="X166" s="200"/>
      <c r="Y166" s="200"/>
      <c r="Z166" s="200"/>
      <c r="AA166" s="200"/>
      <c r="AB166" s="75"/>
      <c r="AC166" s="75"/>
    </row>
    <row r="167" spans="1:29" ht="15" customHeight="1" x14ac:dyDescent="0.25">
      <c r="A167" s="88" t="str">
        <f>[1]Enums!$A$94</f>
        <v>1.0.0</v>
      </c>
      <c r="B167" s="198"/>
      <c r="C167" s="200"/>
      <c r="D167" s="200"/>
      <c r="E167" s="201" t="str">
        <f>[2]Objects!$AG$9</f>
        <v>Coal</v>
      </c>
      <c r="F167" s="201">
        <v>64</v>
      </c>
      <c r="G167" s="201"/>
      <c r="H167" s="201"/>
      <c r="I167" s="201"/>
      <c r="J167" s="201"/>
      <c r="K167" s="201"/>
      <c r="L167" s="201"/>
      <c r="M167" s="201"/>
      <c r="N167" s="202"/>
      <c r="O167" s="200" t="str">
        <f>[2]Objects!$J$105</f>
        <v>Beaker (Coke)</v>
      </c>
      <c r="P167" s="200">
        <v>32</v>
      </c>
      <c r="Q167" s="200" t="str">
        <f>[2]Objects!$J$209</f>
        <v>Beaker (Naphtha)</v>
      </c>
      <c r="R167" s="200">
        <v>32</v>
      </c>
      <c r="S167" s="200"/>
      <c r="T167" s="200"/>
      <c r="U167" s="200"/>
      <c r="V167" s="200"/>
      <c r="W167" s="200"/>
      <c r="X167" s="200"/>
      <c r="Y167" s="200"/>
      <c r="Z167" s="200"/>
      <c r="AA167" s="200"/>
      <c r="AB167" s="75"/>
      <c r="AC167" s="75"/>
    </row>
    <row r="168" spans="1:29" ht="15" customHeight="1" x14ac:dyDescent="0.25">
      <c r="A168" s="88" t="str">
        <f>[1]Enums!$A$94</f>
        <v>1.0.0</v>
      </c>
      <c r="B168" s="198"/>
      <c r="C168" s="200"/>
      <c r="D168" s="200"/>
      <c r="E168" s="201" t="str">
        <f>[2]Objects!$AH$175</f>
        <v>Coal Block</v>
      </c>
      <c r="F168" s="201">
        <v>1</v>
      </c>
      <c r="G168" s="201"/>
      <c r="H168" s="201"/>
      <c r="I168" s="201"/>
      <c r="J168" s="201"/>
      <c r="K168" s="201"/>
      <c r="L168" s="201"/>
      <c r="M168" s="201"/>
      <c r="N168" s="202"/>
      <c r="O168" s="200" t="str">
        <f>[2]Objects!$J$105</f>
        <v>Beaker (Coke)</v>
      </c>
      <c r="P168" s="200">
        <v>2</v>
      </c>
      <c r="Q168" s="200" t="str">
        <f>[2]Objects!$J$209</f>
        <v>Beaker (Naphtha)</v>
      </c>
      <c r="R168" s="200">
        <v>2</v>
      </c>
      <c r="S168" s="200"/>
      <c r="T168" s="200"/>
      <c r="U168" s="200"/>
      <c r="V168" s="200"/>
      <c r="W168" s="200"/>
      <c r="X168" s="200"/>
      <c r="Y168" s="200"/>
      <c r="Z168" s="200"/>
      <c r="AA168" s="200"/>
      <c r="AB168" s="75"/>
      <c r="AC168" s="75"/>
    </row>
    <row r="169" spans="1:29" ht="15" customHeight="1" x14ac:dyDescent="0.25">
      <c r="A169" s="88" t="str">
        <f>[1]Enums!$A$94</f>
        <v>1.0.0</v>
      </c>
      <c r="B169" s="198"/>
      <c r="C169" s="200"/>
      <c r="D169" s="200"/>
      <c r="E169" s="201" t="str">
        <f>[2]Objects!$AH$175</f>
        <v>Coal Block</v>
      </c>
      <c r="F169" s="201">
        <v>16</v>
      </c>
      <c r="G169" s="201"/>
      <c r="H169" s="201"/>
      <c r="I169" s="201"/>
      <c r="J169" s="201"/>
      <c r="K169" s="201"/>
      <c r="L169" s="201"/>
      <c r="M169" s="201"/>
      <c r="N169" s="202"/>
      <c r="O169" s="200" t="str">
        <f>[2]Objects!$J$105</f>
        <v>Beaker (Coke)</v>
      </c>
      <c r="P169" s="200">
        <v>32</v>
      </c>
      <c r="Q169" s="200" t="str">
        <f>[2]Objects!$J$209</f>
        <v>Beaker (Naphtha)</v>
      </c>
      <c r="R169" s="200">
        <v>32</v>
      </c>
      <c r="S169" s="200"/>
      <c r="T169" s="200"/>
      <c r="U169" s="200"/>
      <c r="V169" s="200"/>
      <c r="W169" s="200"/>
      <c r="X169" s="200"/>
      <c r="Y169" s="200"/>
      <c r="Z169" s="200"/>
      <c r="AA169" s="200"/>
      <c r="AB169" s="75"/>
      <c r="AC169" s="75"/>
    </row>
    <row r="170" spans="1:29" ht="15" customHeight="1" x14ac:dyDescent="0.25">
      <c r="A170" s="88" t="str">
        <f>[1]Enums!$A$94</f>
        <v>1.0.0</v>
      </c>
      <c r="B170" s="198"/>
      <c r="C170" s="200"/>
      <c r="D170" s="200"/>
      <c r="E170" s="201" t="str">
        <f>[2]Objects!$AH$175</f>
        <v>Coal Block</v>
      </c>
      <c r="F170" s="201">
        <v>64</v>
      </c>
      <c r="G170" s="201"/>
      <c r="H170" s="201"/>
      <c r="I170" s="201"/>
      <c r="J170" s="202"/>
      <c r="K170" s="201"/>
      <c r="L170" s="202"/>
      <c r="M170" s="201"/>
      <c r="N170" s="202"/>
      <c r="O170" s="200" t="str">
        <f>[2]Objects!$K$105</f>
        <v>Drum (Coke)</v>
      </c>
      <c r="P170" s="200">
        <v>8</v>
      </c>
      <c r="Q170" s="200" t="str">
        <f>[2]Objects!$K$209</f>
        <v>Drum (Naphtha)</v>
      </c>
      <c r="R170" s="200">
        <v>8</v>
      </c>
      <c r="S170" s="200"/>
      <c r="T170" s="200"/>
      <c r="U170" s="200"/>
      <c r="V170" s="200"/>
      <c r="W170" s="200"/>
      <c r="X170" s="200"/>
      <c r="Y170" s="200"/>
      <c r="Z170" s="200"/>
      <c r="AA170" s="200"/>
      <c r="AB170" s="75"/>
      <c r="AC170" s="75"/>
    </row>
    <row r="171" spans="1:29" ht="15" customHeight="1" x14ac:dyDescent="0.25">
      <c r="A171" s="88" t="str">
        <f>[1]Enums!$A$94</f>
        <v>1.0.0</v>
      </c>
      <c r="B171" s="198"/>
      <c r="C171" s="200"/>
      <c r="D171" s="200"/>
      <c r="E171" s="201" t="str">
        <f>[2]Objects!$I$85</f>
        <v>Vial (Calcium Oxide)</v>
      </c>
      <c r="F171" s="201">
        <v>1</v>
      </c>
      <c r="G171" s="201" t="str">
        <f>[2]Objects!$I$105</f>
        <v>Vial (Coke)</v>
      </c>
      <c r="H171" s="201">
        <v>3</v>
      </c>
      <c r="I171" s="201"/>
      <c r="J171" s="201"/>
      <c r="K171" s="201"/>
      <c r="L171" s="201"/>
      <c r="M171" s="201"/>
      <c r="N171" s="202"/>
      <c r="O171" s="200" t="str">
        <f>[2]Objects!$I$77</f>
        <v>Bag (Calcium Carbide)</v>
      </c>
      <c r="P171" s="200">
        <v>1</v>
      </c>
      <c r="Q171" s="200" t="str">
        <f>[2]Objects!$I$83</f>
        <v>Bag (Calcium Monoxide)</v>
      </c>
      <c r="R171" s="200">
        <v>1</v>
      </c>
      <c r="S171" s="200"/>
      <c r="T171" s="200"/>
      <c r="U171" s="200"/>
      <c r="V171" s="200"/>
      <c r="W171" s="200"/>
      <c r="X171" s="200"/>
      <c r="Y171" s="200"/>
      <c r="Z171" s="200"/>
      <c r="AA171" s="200"/>
      <c r="AB171" s="75"/>
      <c r="AC171" s="75"/>
    </row>
    <row r="172" spans="1:29" ht="15" customHeight="1" x14ac:dyDescent="0.25">
      <c r="A172" s="88" t="str">
        <f>[1]Enums!$A$94</f>
        <v>1.0.0</v>
      </c>
      <c r="B172" s="198"/>
      <c r="C172" s="200"/>
      <c r="D172" s="200"/>
      <c r="E172" s="201" t="str">
        <f>[2]Objects!$J$85</f>
        <v>Beaker (Calcium Oxide)</v>
      </c>
      <c r="F172" s="201">
        <v>1</v>
      </c>
      <c r="G172" s="201" t="str">
        <f>[2]Objects!$J$105</f>
        <v>Beaker (Coke)</v>
      </c>
      <c r="H172" s="201">
        <v>3</v>
      </c>
      <c r="I172" s="201"/>
      <c r="J172" s="201"/>
      <c r="K172" s="201"/>
      <c r="L172" s="201"/>
      <c r="M172" s="201"/>
      <c r="N172" s="202"/>
      <c r="O172" s="200" t="str">
        <f>[2]Objects!$J$77</f>
        <v>Sack (Calcium Carbide)</v>
      </c>
      <c r="P172" s="200">
        <v>1</v>
      </c>
      <c r="Q172" s="200" t="str">
        <f>[2]Objects!$J$83</f>
        <v>Sack (Calcium Monoxide)</v>
      </c>
      <c r="R172" s="200">
        <v>1</v>
      </c>
      <c r="S172" s="200"/>
      <c r="T172" s="200"/>
      <c r="U172" s="200"/>
      <c r="V172" s="200"/>
      <c r="W172" s="200"/>
      <c r="X172" s="200"/>
      <c r="Y172" s="200"/>
      <c r="Z172" s="200"/>
      <c r="AA172" s="200"/>
      <c r="AB172" s="75"/>
      <c r="AC172" s="75"/>
    </row>
    <row r="173" spans="1:29" ht="15" customHeight="1" x14ac:dyDescent="0.25">
      <c r="A173" s="88" t="str">
        <f>[1]Enums!$A$94</f>
        <v>1.0.0</v>
      </c>
      <c r="B173" s="198"/>
      <c r="C173" s="200"/>
      <c r="D173" s="200"/>
      <c r="E173" s="201" t="str">
        <f>[2]Objects!$K$85</f>
        <v>Drum (Calcium Oxide)</v>
      </c>
      <c r="F173" s="201">
        <v>1</v>
      </c>
      <c r="G173" s="201" t="str">
        <f>[2]Objects!$K$105</f>
        <v>Drum (Coke)</v>
      </c>
      <c r="H173" s="201">
        <v>3</v>
      </c>
      <c r="I173" s="201"/>
      <c r="J173" s="201"/>
      <c r="K173" s="201"/>
      <c r="L173" s="201"/>
      <c r="M173" s="201"/>
      <c r="N173" s="202"/>
      <c r="O173" s="200" t="str">
        <f>[2]Objects!$K$77</f>
        <v>Powder Keg (Calcium Carbide)</v>
      </c>
      <c r="P173" s="200">
        <v>1</v>
      </c>
      <c r="Q173" s="200" t="str">
        <f>[2]Objects!$K$83</f>
        <v>Powder Keg (Calcium Monoxide)</v>
      </c>
      <c r="R173" s="200">
        <v>1</v>
      </c>
      <c r="S173" s="200"/>
      <c r="T173" s="200"/>
      <c r="U173" s="200"/>
      <c r="V173" s="200"/>
      <c r="W173" s="200"/>
      <c r="X173" s="200"/>
      <c r="Y173" s="200"/>
      <c r="Z173" s="200"/>
      <c r="AA173" s="200"/>
      <c r="AB173" s="75"/>
      <c r="AC173" s="75"/>
    </row>
    <row r="174" spans="1:29" ht="15" customHeight="1" x14ac:dyDescent="0.25">
      <c r="A174" s="88" t="str">
        <f>[1]Enums!$A$94</f>
        <v>1.0.0</v>
      </c>
      <c r="B174" s="198"/>
      <c r="C174" s="200"/>
      <c r="D174" s="200"/>
      <c r="E174" s="201" t="str">
        <f>[2]Objects!$I$77</f>
        <v>Bag (Calcium Carbide)</v>
      </c>
      <c r="F174" s="201">
        <v>1</v>
      </c>
      <c r="G174" s="201" t="str">
        <f>[2]Objects!$I$317</f>
        <v>Vial (Deionized Water)</v>
      </c>
      <c r="H174" s="201">
        <v>1</v>
      </c>
      <c r="I174" s="201"/>
      <c r="J174" s="201"/>
      <c r="K174" s="201"/>
      <c r="L174" s="201"/>
      <c r="M174" s="201"/>
      <c r="N174" s="202"/>
      <c r="O174" s="200" t="str">
        <f>[2]Objects!$I$33</f>
        <v>Vial (Acetylene)</v>
      </c>
      <c r="P174" s="200">
        <v>1</v>
      </c>
      <c r="Q174" s="200" t="str">
        <f>[2]Objects!$I$81</f>
        <v>Bag (Calcium Hydroxide)</v>
      </c>
      <c r="R174" s="200">
        <v>1</v>
      </c>
      <c r="S174" s="200"/>
      <c r="T174" s="200"/>
      <c r="U174" s="200"/>
      <c r="V174" s="200"/>
      <c r="W174" s="200"/>
      <c r="X174" s="200"/>
      <c r="Y174" s="200"/>
      <c r="Z174" s="200"/>
      <c r="AA174" s="200"/>
      <c r="AB174" s="75"/>
      <c r="AC174" s="75"/>
    </row>
    <row r="175" spans="1:29" ht="15" customHeight="1" x14ac:dyDescent="0.25">
      <c r="A175" s="88" t="str">
        <f>[1]Enums!$A$94</f>
        <v>1.0.0</v>
      </c>
      <c r="B175" s="198"/>
      <c r="C175" s="200"/>
      <c r="D175" s="200"/>
      <c r="E175" s="201" t="str">
        <f>[2]Objects!$J$77</f>
        <v>Sack (Calcium Carbide)</v>
      </c>
      <c r="F175" s="201">
        <v>1</v>
      </c>
      <c r="G175" s="201" t="str">
        <f>[2]Objects!$J$317</f>
        <v>Beaker (Deionized Water)</v>
      </c>
      <c r="H175" s="201">
        <v>1</v>
      </c>
      <c r="I175" s="201"/>
      <c r="J175" s="201"/>
      <c r="K175" s="201"/>
      <c r="L175" s="201"/>
      <c r="M175" s="201"/>
      <c r="N175" s="202"/>
      <c r="O175" s="200" t="str">
        <f>[2]Objects!$J$33</f>
        <v>Beaker (Acetylene)</v>
      </c>
      <c r="P175" s="200">
        <v>1</v>
      </c>
      <c r="Q175" s="200" t="str">
        <f>[2]Objects!$J$81</f>
        <v>Sack (Calcium Hydroxide)</v>
      </c>
      <c r="R175" s="200">
        <v>1</v>
      </c>
      <c r="S175" s="200"/>
      <c r="T175" s="200"/>
      <c r="U175" s="200"/>
      <c r="V175" s="200"/>
      <c r="W175" s="200"/>
      <c r="X175" s="200"/>
      <c r="Y175" s="200"/>
      <c r="Z175" s="200"/>
      <c r="AA175" s="200"/>
      <c r="AB175" s="75"/>
      <c r="AC175" s="75"/>
    </row>
    <row r="176" spans="1:29" ht="15" customHeight="1" x14ac:dyDescent="0.25">
      <c r="A176" s="88" t="str">
        <f>[1]Enums!$A$94</f>
        <v>1.0.0</v>
      </c>
      <c r="B176" s="198"/>
      <c r="C176" s="200"/>
      <c r="D176" s="200"/>
      <c r="E176" s="201" t="str">
        <f>[2]Objects!$K$77</f>
        <v>Powder Keg (Calcium Carbide)</v>
      </c>
      <c r="F176" s="201">
        <v>1</v>
      </c>
      <c r="G176" s="201" t="str">
        <f>[2]Objects!$K$317</f>
        <v>Drum (Deionized Water)</v>
      </c>
      <c r="H176" s="201">
        <v>1</v>
      </c>
      <c r="I176" s="201"/>
      <c r="J176" s="201"/>
      <c r="K176" s="201"/>
      <c r="L176" s="201"/>
      <c r="M176" s="201"/>
      <c r="N176" s="202"/>
      <c r="O176" s="200" t="str">
        <f>[2]Objects!$K$33</f>
        <v>Drum (Acetylene)</v>
      </c>
      <c r="P176" s="200">
        <v>1</v>
      </c>
      <c r="Q176" s="200" t="str">
        <f>[2]Objects!$K$81</f>
        <v>Powder Keg (Calcium Hydroxide)</v>
      </c>
      <c r="R176" s="200">
        <v>1</v>
      </c>
      <c r="S176" s="200"/>
      <c r="T176" s="200"/>
      <c r="U176" s="200"/>
      <c r="V176" s="200"/>
      <c r="W176" s="200"/>
      <c r="X176" s="200"/>
      <c r="Y176" s="200"/>
      <c r="Z176" s="200"/>
      <c r="AA176" s="200"/>
      <c r="AB176" s="75"/>
      <c r="AC176" s="75"/>
    </row>
    <row r="177" spans="1:29" ht="15" customHeight="1" x14ac:dyDescent="0.25">
      <c r="A177" s="88" t="str">
        <f>[1]Enums!$A$94</f>
        <v>1.0.0</v>
      </c>
      <c r="B177" s="198"/>
      <c r="C177" s="200"/>
      <c r="D177" s="200"/>
      <c r="E177" s="201" t="str">
        <f>[2]Objects!$I$155</f>
        <v>Vial (Glycolic Acid)</v>
      </c>
      <c r="F177" s="201">
        <v>1</v>
      </c>
      <c r="G177" s="201"/>
      <c r="H177" s="201"/>
      <c r="I177" s="201"/>
      <c r="J177" s="201"/>
      <c r="K177" s="201"/>
      <c r="L177" s="201"/>
      <c r="M177" s="201"/>
      <c r="N177" s="202"/>
      <c r="O177" s="200" t="str">
        <f>[2]Objects!$Q$58</f>
        <v>Bag (PolyGlycolic Acid Pellets)</v>
      </c>
      <c r="P177" s="200">
        <v>1</v>
      </c>
      <c r="Q177" s="200" t="str">
        <f>[2]Objects!$I$317</f>
        <v>Vial (Deionized Water)</v>
      </c>
      <c r="R177" s="200">
        <v>1</v>
      </c>
      <c r="S177" s="200"/>
      <c r="T177" s="200"/>
      <c r="U177" s="200"/>
      <c r="V177" s="200"/>
      <c r="W177" s="200"/>
      <c r="X177" s="200"/>
      <c r="Y177" s="200"/>
      <c r="Z177" s="200"/>
      <c r="AA177" s="200"/>
      <c r="AB177" s="75"/>
      <c r="AC177" s="75"/>
    </row>
    <row r="178" spans="1:29" ht="15" customHeight="1" x14ac:dyDescent="0.25">
      <c r="A178" s="88" t="str">
        <f>[1]Enums!$A$94</f>
        <v>1.0.0</v>
      </c>
      <c r="B178" s="198"/>
      <c r="C178" s="200"/>
      <c r="D178" s="200"/>
      <c r="E178" s="201" t="str">
        <f>[2]Objects!$J$155</f>
        <v>Beaker (Glycolic Acid)</v>
      </c>
      <c r="F178" s="201">
        <v>1</v>
      </c>
      <c r="G178" s="201"/>
      <c r="H178" s="201"/>
      <c r="I178" s="201"/>
      <c r="J178" s="201"/>
      <c r="K178" s="201"/>
      <c r="L178" s="201"/>
      <c r="M178" s="201"/>
      <c r="N178" s="202"/>
      <c r="O178" s="200" t="str">
        <f>[2]Objects!$R$58</f>
        <v>Sack (PolyGlycolic Acid Pellets)</v>
      </c>
      <c r="P178" s="200">
        <v>1</v>
      </c>
      <c r="Q178" s="200" t="str">
        <f>[2]Objects!$J$317</f>
        <v>Beaker (Deionized Water)</v>
      </c>
      <c r="R178" s="200">
        <v>1</v>
      </c>
      <c r="S178" s="200"/>
      <c r="T178" s="200"/>
      <c r="U178" s="200"/>
      <c r="V178" s="200"/>
      <c r="W178" s="200"/>
      <c r="X178" s="200"/>
      <c r="Y178" s="200"/>
      <c r="Z178" s="200"/>
      <c r="AA178" s="200"/>
      <c r="AB178" s="75"/>
      <c r="AC178" s="75"/>
    </row>
    <row r="179" spans="1:29" ht="15" customHeight="1" x14ac:dyDescent="0.25">
      <c r="A179" s="88" t="str">
        <f>[1]Enums!$A$94</f>
        <v>1.0.0</v>
      </c>
      <c r="B179" s="198"/>
      <c r="C179" s="200"/>
      <c r="D179" s="200"/>
      <c r="E179" s="201" t="str">
        <f>[2]Objects!$K$155</f>
        <v>Drum (Glycolic Acid)</v>
      </c>
      <c r="F179" s="201">
        <v>1</v>
      </c>
      <c r="G179" s="201"/>
      <c r="H179" s="201"/>
      <c r="I179" s="201"/>
      <c r="J179" s="201"/>
      <c r="K179" s="201"/>
      <c r="L179" s="201"/>
      <c r="M179" s="201"/>
      <c r="N179" s="202"/>
      <c r="O179" s="200" t="str">
        <f>[2]Objects!$S$58</f>
        <v>Powder Keg (PolyGlycolic Acid Pellets)</v>
      </c>
      <c r="P179" s="200">
        <v>1</v>
      </c>
      <c r="Q179" s="200" t="str">
        <f>[2]Objects!$K$317</f>
        <v>Drum (Deionized Water)</v>
      </c>
      <c r="R179" s="200">
        <v>1</v>
      </c>
      <c r="S179" s="200"/>
      <c r="T179" s="200"/>
      <c r="U179" s="200"/>
      <c r="V179" s="200"/>
      <c r="W179" s="200"/>
      <c r="X179" s="200"/>
      <c r="Y179" s="200"/>
      <c r="Z179" s="200"/>
      <c r="AA179" s="200"/>
      <c r="AB179" s="75"/>
      <c r="AC179" s="75"/>
    </row>
    <row r="180" spans="1:29" ht="15" customHeight="1" x14ac:dyDescent="0.25">
      <c r="A180" s="88" t="str">
        <f>[1]Enums!$A$94</f>
        <v>1.0.0</v>
      </c>
      <c r="B180" s="198"/>
      <c r="C180" s="200"/>
      <c r="D180" s="200"/>
      <c r="E180" s="201" t="str">
        <f>[2]Objects!$AG$99</f>
        <v>Sugar</v>
      </c>
      <c r="F180" s="201">
        <v>32</v>
      </c>
      <c r="G180" s="201" t="str">
        <f>[2]Objects!$AG$118</f>
        <v>Nether Wart</v>
      </c>
      <c r="H180" s="201">
        <v>1</v>
      </c>
      <c r="I180" s="201"/>
      <c r="J180" s="201"/>
      <c r="K180" s="201"/>
      <c r="L180" s="201"/>
      <c r="M180" s="201"/>
      <c r="N180" s="202"/>
      <c r="O180" s="200" t="str">
        <f>[2]Objects!$J$207</f>
        <v>Beaker (Molasses)</v>
      </c>
      <c r="P180" s="200">
        <v>16</v>
      </c>
      <c r="Q180" s="200" t="str">
        <f>[2]Objects!$J$173</f>
        <v>Beaker (Lactic Acid)</v>
      </c>
      <c r="R180" s="200">
        <v>8</v>
      </c>
      <c r="S180" s="200"/>
      <c r="T180" s="200"/>
      <c r="U180" s="200"/>
      <c r="V180" s="200"/>
      <c r="W180" s="200"/>
      <c r="X180" s="200"/>
      <c r="Y180" s="200"/>
      <c r="Z180" s="200"/>
      <c r="AA180" s="200"/>
      <c r="AB180" s="75"/>
      <c r="AC180" s="75"/>
    </row>
    <row r="181" spans="1:29" ht="15" customHeight="1" x14ac:dyDescent="0.25">
      <c r="A181" s="88" t="str">
        <f>[1]Enums!$A$94</f>
        <v>1.0.0</v>
      </c>
      <c r="B181" s="198"/>
      <c r="C181" s="200"/>
      <c r="D181" s="200"/>
      <c r="E181" s="201" t="str">
        <f>[2]Objects!$AG$99</f>
        <v>Sugar</v>
      </c>
      <c r="F181" s="201">
        <v>64</v>
      </c>
      <c r="G181" s="201" t="str">
        <f>[2]Objects!$AG$118</f>
        <v>Nether Wart</v>
      </c>
      <c r="H181" s="201">
        <v>2</v>
      </c>
      <c r="I181" s="201"/>
      <c r="J181" s="201"/>
      <c r="K181" s="201"/>
      <c r="L181" s="201"/>
      <c r="M181" s="201"/>
      <c r="N181" s="202"/>
      <c r="O181" s="200" t="str">
        <f>[2]Objects!$J$207</f>
        <v>Beaker (Molasses)</v>
      </c>
      <c r="P181" s="200">
        <v>32</v>
      </c>
      <c r="Q181" s="200" t="str">
        <f>[2]Objects!$J$173</f>
        <v>Beaker (Lactic Acid)</v>
      </c>
      <c r="R181" s="200">
        <v>16</v>
      </c>
      <c r="S181" s="200"/>
      <c r="T181" s="200"/>
      <c r="U181" s="200"/>
      <c r="V181" s="200"/>
      <c r="W181" s="200"/>
      <c r="X181" s="200"/>
      <c r="Y181" s="200"/>
      <c r="Z181" s="200"/>
      <c r="AA181" s="200"/>
      <c r="AB181" s="75"/>
      <c r="AC181" s="75"/>
    </row>
    <row r="182" spans="1:29" ht="15" customHeight="1" x14ac:dyDescent="0.25">
      <c r="A182" s="88" t="str">
        <f>[1]Enums!$A$94</f>
        <v>1.0.0</v>
      </c>
      <c r="B182" s="198"/>
      <c r="C182" s="200"/>
      <c r="D182" s="200"/>
      <c r="E182" s="201" t="str">
        <f>[2]Objects!$I$173</f>
        <v>Vial (Lactic Acid)</v>
      </c>
      <c r="F182" s="201">
        <v>1</v>
      </c>
      <c r="G182" s="201"/>
      <c r="H182" s="201"/>
      <c r="I182" s="201"/>
      <c r="J182" s="201"/>
      <c r="K182" s="201"/>
      <c r="L182" s="201"/>
      <c r="M182" s="201"/>
      <c r="N182" s="202"/>
      <c r="O182" s="200" t="str">
        <f>[2]Objects!$Q$68</f>
        <v>Bag (PolyLactic Acid Pellets)</v>
      </c>
      <c r="P182" s="200">
        <v>1</v>
      </c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75"/>
      <c r="AC182" s="75"/>
    </row>
    <row r="183" spans="1:29" ht="15" customHeight="1" x14ac:dyDescent="0.25">
      <c r="A183" s="88" t="str">
        <f>[1]Enums!$A$94</f>
        <v>1.0.0</v>
      </c>
      <c r="B183" s="198"/>
      <c r="C183" s="200"/>
      <c r="D183" s="200"/>
      <c r="E183" s="201" t="str">
        <f>[2]Objects!$J$173</f>
        <v>Beaker (Lactic Acid)</v>
      </c>
      <c r="F183" s="201">
        <v>1</v>
      </c>
      <c r="G183" s="201"/>
      <c r="H183" s="201"/>
      <c r="I183" s="201"/>
      <c r="J183" s="201"/>
      <c r="K183" s="201"/>
      <c r="L183" s="201"/>
      <c r="M183" s="201"/>
      <c r="N183" s="202"/>
      <c r="O183" s="200" t="str">
        <f>[2]Objects!$R$68</f>
        <v>Sack (PolyLactic Acid Pellets)</v>
      </c>
      <c r="P183" s="200">
        <v>1</v>
      </c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75"/>
      <c r="AC183" s="75"/>
    </row>
    <row r="184" spans="1:29" ht="15" customHeight="1" x14ac:dyDescent="0.25">
      <c r="A184" s="88" t="str">
        <f>[1]Enums!$A$94</f>
        <v>1.0.0</v>
      </c>
      <c r="B184" s="198"/>
      <c r="C184" s="200"/>
      <c r="D184" s="200"/>
      <c r="E184" s="201" t="str">
        <f>[2]Objects!$K$173</f>
        <v>Drum (Lactic Acid)</v>
      </c>
      <c r="F184" s="201">
        <v>1</v>
      </c>
      <c r="G184" s="201"/>
      <c r="H184" s="201"/>
      <c r="I184" s="201"/>
      <c r="J184" s="201"/>
      <c r="K184" s="201"/>
      <c r="L184" s="201"/>
      <c r="M184" s="201"/>
      <c r="N184" s="202"/>
      <c r="O184" s="200" t="str">
        <f>[2]Objects!$S$68</f>
        <v>Powder Keg (PolyLactic Acid Pellets)</v>
      </c>
      <c r="P184" s="200">
        <v>1</v>
      </c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75"/>
      <c r="AC184" s="75"/>
    </row>
    <row r="185" spans="1:29" ht="15" customHeight="1" x14ac:dyDescent="0.25">
      <c r="A185" s="88" t="str">
        <f>[1]Enums!$A$94</f>
        <v>1.0.0</v>
      </c>
      <c r="B185" s="198"/>
      <c r="C185" s="200"/>
      <c r="D185" s="200"/>
      <c r="E185" s="201" t="str">
        <f>[2]Objects!$I$91</f>
        <v>Vial (Caprolactone)</v>
      </c>
      <c r="F185" s="201">
        <v>1</v>
      </c>
      <c r="G185" s="201"/>
      <c r="H185" s="201"/>
      <c r="I185" s="201"/>
      <c r="J185" s="201"/>
      <c r="K185" s="201"/>
      <c r="L185" s="201"/>
      <c r="M185" s="201"/>
      <c r="N185" s="202"/>
      <c r="O185" s="200" t="str">
        <f>[2]Objects!$Q$42</f>
        <v>Bag (PolyCaprolactone Pellets)</v>
      </c>
      <c r="P185" s="200">
        <v>1</v>
      </c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75"/>
      <c r="AC185" s="75"/>
    </row>
    <row r="186" spans="1:29" ht="15" customHeight="1" x14ac:dyDescent="0.25">
      <c r="A186" s="88" t="str">
        <f>[1]Enums!$A$94</f>
        <v>1.0.0</v>
      </c>
      <c r="B186" s="198"/>
      <c r="C186" s="200"/>
      <c r="D186" s="200"/>
      <c r="E186" s="201" t="str">
        <f>[2]Objects!$J$91</f>
        <v>Beaker (Caprolactone)</v>
      </c>
      <c r="F186" s="201">
        <v>1</v>
      </c>
      <c r="G186" s="201"/>
      <c r="H186" s="201"/>
      <c r="I186" s="201"/>
      <c r="J186" s="201"/>
      <c r="K186" s="201"/>
      <c r="L186" s="201"/>
      <c r="M186" s="201"/>
      <c r="N186" s="202"/>
      <c r="O186" s="200" t="str">
        <f>[2]Objects!$R$42</f>
        <v>Sack (PolyCaprolactone Pellets)</v>
      </c>
      <c r="P186" s="200">
        <v>1</v>
      </c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75"/>
      <c r="AC186" s="75"/>
    </row>
    <row r="187" spans="1:29" ht="15" customHeight="1" x14ac:dyDescent="0.25">
      <c r="A187" s="88" t="str">
        <f>[1]Enums!$A$94</f>
        <v>1.0.0</v>
      </c>
      <c r="B187" s="198"/>
      <c r="C187" s="200"/>
      <c r="D187" s="200"/>
      <c r="E187" s="201" t="str">
        <f>[2]Objects!$K$91</f>
        <v>Drum (Caprolactone)</v>
      </c>
      <c r="F187" s="201">
        <v>1</v>
      </c>
      <c r="G187" s="201"/>
      <c r="H187" s="201"/>
      <c r="I187" s="201"/>
      <c r="J187" s="201"/>
      <c r="K187" s="201"/>
      <c r="L187" s="201"/>
      <c r="M187" s="201"/>
      <c r="N187" s="202"/>
      <c r="O187" s="200" t="str">
        <f>[2]Objects!$S$42</f>
        <v>Powder Keg (PolyCaprolactone Pellets)</v>
      </c>
      <c r="P187" s="200">
        <v>1</v>
      </c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75"/>
      <c r="AC187" s="75"/>
    </row>
    <row r="188" spans="1:29" ht="15" customHeight="1" x14ac:dyDescent="0.25">
      <c r="A188" s="88" t="str">
        <f>[1]Enums!$A$94</f>
        <v>1.0.0</v>
      </c>
      <c r="B188" s="198"/>
      <c r="C188" s="200"/>
      <c r="D188" s="200"/>
      <c r="E188" s="201" t="str">
        <f>[2]Objects!$I$114</f>
        <v>Vial (Cyclohexane)</v>
      </c>
      <c r="F188" s="201">
        <v>16</v>
      </c>
      <c r="G188" s="201" t="str">
        <f>[2]Objects!$F$5</f>
        <v>Cobalt Catalyst</v>
      </c>
      <c r="H188" s="201">
        <v>1</v>
      </c>
      <c r="I188" s="201" t="str">
        <f>[2]Objects!$M$9</f>
        <v>Flask (Oxygen)</v>
      </c>
      <c r="J188" s="201">
        <v>16</v>
      </c>
      <c r="K188" s="201"/>
      <c r="L188" s="201"/>
      <c r="M188" s="201"/>
      <c r="N188" s="202"/>
      <c r="O188" s="200" t="str">
        <f>[2]Objects!$I$116</f>
        <v>Vial (Cyclohexanone)</v>
      </c>
      <c r="P188" s="200">
        <v>16</v>
      </c>
      <c r="Q188" s="200" t="str">
        <f>[2]Objects!$I$317</f>
        <v>Vial (Deionized Water)</v>
      </c>
      <c r="R188" s="200">
        <v>16</v>
      </c>
      <c r="S188" s="200"/>
      <c r="T188" s="200"/>
      <c r="U188" s="200"/>
      <c r="V188" s="200"/>
      <c r="W188" s="200"/>
      <c r="X188" s="200"/>
      <c r="Y188" s="200"/>
      <c r="Z188" s="200"/>
      <c r="AA188" s="200"/>
      <c r="AB188" s="75"/>
      <c r="AC188" s="75"/>
    </row>
    <row r="189" spans="1:29" ht="15" customHeight="1" x14ac:dyDescent="0.25">
      <c r="A189" s="88" t="str">
        <f>[1]Enums!$A$94</f>
        <v>1.0.0</v>
      </c>
      <c r="B189" s="198"/>
      <c r="C189" s="200"/>
      <c r="D189" s="200"/>
      <c r="E189" s="201" t="str">
        <f>[2]Objects!$J$114</f>
        <v>Beaker (Cyclohexane)</v>
      </c>
      <c r="F189" s="201">
        <v>16</v>
      </c>
      <c r="G189" s="201" t="str">
        <f>[2]Objects!$F$5</f>
        <v>Cobalt Catalyst</v>
      </c>
      <c r="H189" s="201">
        <v>4</v>
      </c>
      <c r="I189" s="201" t="str">
        <f>[2]Objects!$N$9</f>
        <v>Cartridge (Oxygen)</v>
      </c>
      <c r="J189" s="201">
        <v>16</v>
      </c>
      <c r="K189" s="201"/>
      <c r="L189" s="201"/>
      <c r="M189" s="201"/>
      <c r="N189" s="202"/>
      <c r="O189" s="200" t="str">
        <f>[2]Objects!$J$116</f>
        <v>Beaker (Cyclohexanone)</v>
      </c>
      <c r="P189" s="200">
        <v>16</v>
      </c>
      <c r="Q189" s="200" t="str">
        <f>[2]Objects!$J$317</f>
        <v>Beaker (Deionized Water)</v>
      </c>
      <c r="R189" s="200">
        <v>16</v>
      </c>
      <c r="S189" s="200"/>
      <c r="T189" s="200"/>
      <c r="U189" s="200"/>
      <c r="V189" s="200"/>
      <c r="W189" s="200"/>
      <c r="X189" s="200"/>
      <c r="Y189" s="200"/>
      <c r="Z189" s="200"/>
      <c r="AA189" s="200"/>
      <c r="AB189" s="75"/>
      <c r="AC189" s="75"/>
    </row>
    <row r="190" spans="1:29" ht="15" customHeight="1" x14ac:dyDescent="0.25">
      <c r="A190" s="88" t="str">
        <f>[1]Enums!$A$94</f>
        <v>1.0.0</v>
      </c>
      <c r="B190" s="198"/>
      <c r="C190" s="200"/>
      <c r="D190" s="200"/>
      <c r="E190" s="201" t="str">
        <f>[2]Objects!$K$114</f>
        <v>Drum (Cyclohexane)</v>
      </c>
      <c r="F190" s="201">
        <v>16</v>
      </c>
      <c r="G190" s="201" t="str">
        <f>[2]Objects!$F$5</f>
        <v>Cobalt Catalyst</v>
      </c>
      <c r="H190" s="201">
        <v>64</v>
      </c>
      <c r="I190" s="201" t="str">
        <f>[2]Objects!$O$9</f>
        <v>Canister (Oxygen)</v>
      </c>
      <c r="J190" s="201">
        <v>16</v>
      </c>
      <c r="K190" s="201"/>
      <c r="L190" s="201"/>
      <c r="M190" s="201"/>
      <c r="N190" s="202"/>
      <c r="O190" s="200" t="str">
        <f>[2]Objects!$K$116</f>
        <v>Drum (Cyclohexanone)</v>
      </c>
      <c r="P190" s="200">
        <v>16</v>
      </c>
      <c r="Q190" s="200" t="str">
        <f>[2]Objects!$K$317</f>
        <v>Drum (Deionized Water)</v>
      </c>
      <c r="R190" s="200">
        <v>16</v>
      </c>
      <c r="S190" s="200"/>
      <c r="T190" s="200"/>
      <c r="U190" s="200"/>
      <c r="V190" s="200"/>
      <c r="W190" s="200"/>
      <c r="X190" s="200"/>
      <c r="Y190" s="200"/>
      <c r="Z190" s="200"/>
      <c r="AA190" s="200"/>
      <c r="AB190" s="75"/>
      <c r="AC190" s="75"/>
    </row>
    <row r="191" spans="1:29" ht="15" customHeight="1" x14ac:dyDescent="0.25">
      <c r="A191" s="88" t="str">
        <f>[1]Enums!$A$94</f>
        <v>1.0.0</v>
      </c>
      <c r="B191" s="198"/>
      <c r="C191" s="200"/>
      <c r="D191" s="200"/>
      <c r="E191" s="201" t="str">
        <f>[2]Objects!$I$116</f>
        <v>Vial (Cyclohexanone)</v>
      </c>
      <c r="F191" s="201">
        <v>1</v>
      </c>
      <c r="G191" s="201" t="str">
        <f>[2]Objects!$I$230</f>
        <v>Vial (Peracetic Acid)</v>
      </c>
      <c r="H191" s="201">
        <v>1</v>
      </c>
      <c r="I191" s="201"/>
      <c r="J191" s="201"/>
      <c r="K191" s="201"/>
      <c r="L191" s="201"/>
      <c r="M191" s="201"/>
      <c r="N191" s="202"/>
      <c r="O191" s="200" t="str">
        <f>[2]Objects!$I$91</f>
        <v>Vial (Caprolactone)</v>
      </c>
      <c r="P191" s="200">
        <v>1</v>
      </c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75"/>
      <c r="AC191" s="75"/>
    </row>
    <row r="192" spans="1:29" ht="15" customHeight="1" x14ac:dyDescent="0.25">
      <c r="A192" s="88" t="str">
        <f>[1]Enums!$A$94</f>
        <v>1.0.0</v>
      </c>
      <c r="B192" s="198"/>
      <c r="C192" s="200"/>
      <c r="D192" s="200"/>
      <c r="E192" s="201" t="str">
        <f>[2]Objects!$J$116</f>
        <v>Beaker (Cyclohexanone)</v>
      </c>
      <c r="F192" s="201">
        <v>1</v>
      </c>
      <c r="G192" s="201" t="str">
        <f>[2]Objects!$J$230</f>
        <v>Beaker (Peracetic Acid)</v>
      </c>
      <c r="H192" s="201">
        <v>1</v>
      </c>
      <c r="I192" s="201"/>
      <c r="J192" s="201"/>
      <c r="K192" s="201"/>
      <c r="L192" s="201"/>
      <c r="M192" s="201"/>
      <c r="N192" s="202"/>
      <c r="O192" s="200" t="str">
        <f>[2]Objects!$J$91</f>
        <v>Beaker (Caprolactone)</v>
      </c>
      <c r="P192" s="200">
        <v>1</v>
      </c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75"/>
      <c r="AC192" s="75"/>
    </row>
    <row r="193" spans="1:29" ht="15" customHeight="1" x14ac:dyDescent="0.25">
      <c r="A193" s="88" t="str">
        <f>[1]Enums!$A$94</f>
        <v>1.0.0</v>
      </c>
      <c r="B193" s="198"/>
      <c r="C193" s="200"/>
      <c r="D193" s="200"/>
      <c r="E193" s="201" t="str">
        <f>[2]Objects!$K$116</f>
        <v>Drum (Cyclohexanone)</v>
      </c>
      <c r="F193" s="201">
        <v>1</v>
      </c>
      <c r="G193" s="201" t="str">
        <f>[2]Objects!$K$230</f>
        <v>Drum (Peracetic Acid)</v>
      </c>
      <c r="H193" s="201">
        <v>1</v>
      </c>
      <c r="I193" s="201"/>
      <c r="J193" s="201"/>
      <c r="K193" s="201"/>
      <c r="L193" s="201"/>
      <c r="M193" s="201"/>
      <c r="N193" s="202"/>
      <c r="O193" s="200" t="str">
        <f>[2]Objects!$K$91</f>
        <v>Drum (Caprolactone)</v>
      </c>
      <c r="P193" s="200">
        <v>1</v>
      </c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75"/>
      <c r="AC193" s="75"/>
    </row>
    <row r="194" spans="1:29" ht="15" customHeight="1" x14ac:dyDescent="0.25">
      <c r="A194" s="88" t="str">
        <f>[1]Enums!$A$94</f>
        <v>1.0.0</v>
      </c>
      <c r="B194" s="198"/>
      <c r="C194" s="200"/>
      <c r="D194" s="200"/>
      <c r="E194" s="201" t="str">
        <f>[2]Objects!$I$30</f>
        <v>Vial (Acetaldehyde)</v>
      </c>
      <c r="F194" s="201">
        <v>1</v>
      </c>
      <c r="G194" s="201" t="str">
        <f>[2]Objects!$M$9</f>
        <v>Flask (Oxygen)</v>
      </c>
      <c r="H194" s="201">
        <v>1</v>
      </c>
      <c r="I194" s="201"/>
      <c r="J194" s="201"/>
      <c r="K194" s="201"/>
      <c r="L194" s="201"/>
      <c r="M194" s="201"/>
      <c r="N194" s="202"/>
      <c r="O194" s="200" t="str">
        <f>[2]Objects!$I$230</f>
        <v>Vial (Peracetic Acid)</v>
      </c>
      <c r="P194" s="200">
        <v>1</v>
      </c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75"/>
      <c r="AC194" s="75"/>
    </row>
    <row r="195" spans="1:29" ht="15" customHeight="1" x14ac:dyDescent="0.25">
      <c r="A195" s="88" t="str">
        <f>[1]Enums!$A$94</f>
        <v>1.0.0</v>
      </c>
      <c r="B195" s="198"/>
      <c r="C195" s="200"/>
      <c r="D195" s="200"/>
      <c r="E195" s="201" t="str">
        <f>[2]Objects!$J$30</f>
        <v>Beaker (Acetaldehyde)</v>
      </c>
      <c r="F195" s="201">
        <v>1</v>
      </c>
      <c r="G195" s="201" t="str">
        <f>[2]Objects!$N$9</f>
        <v>Cartridge (Oxygen)</v>
      </c>
      <c r="H195" s="201">
        <v>1</v>
      </c>
      <c r="I195" s="201"/>
      <c r="J195" s="201"/>
      <c r="K195" s="201"/>
      <c r="L195" s="201"/>
      <c r="M195" s="201"/>
      <c r="N195" s="202"/>
      <c r="O195" s="200" t="str">
        <f>[2]Objects!$J$230</f>
        <v>Beaker (Peracetic Acid)</v>
      </c>
      <c r="P195" s="200">
        <v>1</v>
      </c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75"/>
      <c r="AC195" s="75"/>
    </row>
    <row r="196" spans="1:29" ht="15" customHeight="1" x14ac:dyDescent="0.25">
      <c r="A196" s="88" t="str">
        <f>[1]Enums!$A$94</f>
        <v>1.0.0</v>
      </c>
      <c r="B196" s="198"/>
      <c r="C196" s="200"/>
      <c r="D196" s="200"/>
      <c r="E196" s="201" t="str">
        <f>[2]Objects!$K$30</f>
        <v>Drum (Acetaldehyde)</v>
      </c>
      <c r="F196" s="201">
        <v>1</v>
      </c>
      <c r="G196" s="201" t="str">
        <f>[2]Objects!$O$9</f>
        <v>Canister (Oxygen)</v>
      </c>
      <c r="H196" s="201">
        <v>1</v>
      </c>
      <c r="I196" s="201"/>
      <c r="J196" s="201"/>
      <c r="K196" s="201"/>
      <c r="L196" s="201"/>
      <c r="M196" s="201"/>
      <c r="N196" s="202"/>
      <c r="O196" s="200" t="str">
        <f>[2]Objects!$K$230</f>
        <v>Drum (Peracetic Acid)</v>
      </c>
      <c r="P196" s="200">
        <v>1</v>
      </c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75"/>
      <c r="AC196" s="75"/>
    </row>
    <row r="197" spans="1:29" ht="15" customHeight="1" x14ac:dyDescent="0.25">
      <c r="A197" s="88" t="str">
        <f>[1]Enums!$A$94</f>
        <v>1.0.0</v>
      </c>
      <c r="B197" s="198"/>
      <c r="C197" s="200"/>
      <c r="D197" s="200"/>
      <c r="E197" s="201" t="str">
        <f>[2]Objects!$I$31</f>
        <v>Vial (Acetic Acid)</v>
      </c>
      <c r="F197" s="201">
        <v>1</v>
      </c>
      <c r="G197" s="201" t="str">
        <f>[2]Objects!$I$163</f>
        <v>Vial (Hydrogen Peroxide)</v>
      </c>
      <c r="H197" s="201">
        <v>1</v>
      </c>
      <c r="I197" s="201"/>
      <c r="J197" s="201"/>
      <c r="K197" s="201"/>
      <c r="L197" s="201"/>
      <c r="M197" s="201"/>
      <c r="N197" s="202"/>
      <c r="O197" s="200" t="str">
        <f>[2]Objects!$I$230</f>
        <v>Vial (Peracetic Acid)</v>
      </c>
      <c r="P197" s="200">
        <v>1</v>
      </c>
      <c r="Q197" s="200" t="str">
        <f>[2]Objects!$I$317</f>
        <v>Vial (Deionized Water)</v>
      </c>
      <c r="R197" s="200">
        <v>1</v>
      </c>
      <c r="S197" s="200"/>
      <c r="T197" s="200"/>
      <c r="U197" s="200"/>
      <c r="V197" s="200"/>
      <c r="W197" s="200"/>
      <c r="X197" s="200"/>
      <c r="Y197" s="200"/>
      <c r="Z197" s="200"/>
      <c r="AA197" s="200"/>
      <c r="AB197" s="75"/>
      <c r="AC197" s="75"/>
    </row>
    <row r="198" spans="1:29" ht="15" customHeight="1" x14ac:dyDescent="0.25">
      <c r="A198" s="88" t="str">
        <f>[1]Enums!$A$94</f>
        <v>1.0.0</v>
      </c>
      <c r="B198" s="198"/>
      <c r="C198" s="200"/>
      <c r="D198" s="200"/>
      <c r="E198" s="201" t="str">
        <f>[2]Objects!$J$31</f>
        <v>Beaker (Acetic Acid)</v>
      </c>
      <c r="F198" s="201">
        <v>1</v>
      </c>
      <c r="G198" s="201" t="str">
        <f>[2]Objects!$J$163</f>
        <v>Beaker (Hydrogen Peroxide)</v>
      </c>
      <c r="H198" s="201">
        <v>1</v>
      </c>
      <c r="I198" s="201"/>
      <c r="J198" s="201"/>
      <c r="K198" s="201"/>
      <c r="L198" s="201"/>
      <c r="M198" s="201"/>
      <c r="N198" s="202"/>
      <c r="O198" s="200" t="str">
        <f>[2]Objects!$J$230</f>
        <v>Beaker (Peracetic Acid)</v>
      </c>
      <c r="P198" s="200">
        <v>1</v>
      </c>
      <c r="Q198" s="200" t="str">
        <f>[2]Objects!$J$317</f>
        <v>Beaker (Deionized Water)</v>
      </c>
      <c r="R198" s="200">
        <v>1</v>
      </c>
      <c r="S198" s="200"/>
      <c r="T198" s="200"/>
      <c r="U198" s="200"/>
      <c r="V198" s="200"/>
      <c r="W198" s="200"/>
      <c r="X198" s="200"/>
      <c r="Y198" s="200"/>
      <c r="Z198" s="200"/>
      <c r="AA198" s="200"/>
      <c r="AB198" s="75"/>
      <c r="AC198" s="75"/>
    </row>
    <row r="199" spans="1:29" ht="15" customHeight="1" x14ac:dyDescent="0.25">
      <c r="A199" s="88" t="str">
        <f>[1]Enums!$A$94</f>
        <v>1.0.0</v>
      </c>
      <c r="B199" s="198"/>
      <c r="C199" s="200"/>
      <c r="D199" s="200"/>
      <c r="E199" s="201" t="str">
        <f>[2]Objects!$K$31</f>
        <v>Drum (Acetic Acid)</v>
      </c>
      <c r="F199" s="201">
        <v>1</v>
      </c>
      <c r="G199" s="201" t="str">
        <f>[2]Objects!$K$163</f>
        <v>Drum (Hydrogen Peroxide)</v>
      </c>
      <c r="H199" s="201">
        <v>1</v>
      </c>
      <c r="I199" s="201"/>
      <c r="J199" s="201"/>
      <c r="K199" s="201"/>
      <c r="L199" s="201"/>
      <c r="M199" s="201"/>
      <c r="N199" s="202"/>
      <c r="O199" s="200" t="str">
        <f>[2]Objects!$K$230</f>
        <v>Drum (Peracetic Acid)</v>
      </c>
      <c r="P199" s="200">
        <v>1</v>
      </c>
      <c r="Q199" s="200" t="str">
        <f>[2]Objects!$K$317</f>
        <v>Drum (Deionized Water)</v>
      </c>
      <c r="R199" s="200">
        <v>1</v>
      </c>
      <c r="S199" s="200"/>
      <c r="T199" s="200"/>
      <c r="U199" s="200"/>
      <c r="V199" s="200"/>
      <c r="W199" s="200"/>
      <c r="X199" s="200"/>
      <c r="Y199" s="200"/>
      <c r="Z199" s="200"/>
      <c r="AA199" s="200"/>
      <c r="AB199" s="75"/>
      <c r="AC199" s="75"/>
    </row>
    <row r="200" spans="1:29" ht="15" customHeight="1" x14ac:dyDescent="0.25">
      <c r="A200" s="88" t="str">
        <f>[1]Enums!$A$94</f>
        <v>1.0.0</v>
      </c>
      <c r="B200" s="198"/>
      <c r="C200" s="200"/>
      <c r="D200" s="200"/>
      <c r="E200" s="201" t="str">
        <f>[2]Objects!$J$138</f>
        <v>Cartridge (Ethylene)</v>
      </c>
      <c r="F200" s="201">
        <v>1</v>
      </c>
      <c r="G200" s="201" t="str">
        <f>[2]Objects!$F$4</f>
        <v>Palladium Catalyst</v>
      </c>
      <c r="H200" s="201">
        <v>1</v>
      </c>
      <c r="I200" s="201" t="str">
        <f>[2]Objects!$F$11</f>
        <v>Copper II Chloride Catalyst</v>
      </c>
      <c r="J200" s="201">
        <v>1</v>
      </c>
      <c r="K200" s="201" t="str">
        <f>[2]Objects!$M$9</f>
        <v>Flask (Oxygen)</v>
      </c>
      <c r="L200" s="201">
        <v>32</v>
      </c>
      <c r="M200" s="201"/>
      <c r="N200" s="202"/>
      <c r="O200" s="200" t="str">
        <f>[2]Objects!$J$30</f>
        <v>Beaker (Acetaldehyde)</v>
      </c>
      <c r="P200" s="200">
        <v>1</v>
      </c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75"/>
      <c r="AC200" s="75"/>
    </row>
    <row r="201" spans="1:29" ht="15" customHeight="1" x14ac:dyDescent="0.25">
      <c r="A201" s="88" t="str">
        <f>[1]Enums!$A$94</f>
        <v>1.0.0</v>
      </c>
      <c r="B201" s="198"/>
      <c r="C201" s="200"/>
      <c r="D201" s="200"/>
      <c r="E201" s="201" t="str">
        <f>[2]Objects!$K$138</f>
        <v>Canister (Ethylene)</v>
      </c>
      <c r="F201" s="201">
        <v>1</v>
      </c>
      <c r="G201" s="201" t="str">
        <f>[2]Objects!$F$4</f>
        <v>Palladium Catalyst</v>
      </c>
      <c r="H201" s="201">
        <v>4</v>
      </c>
      <c r="I201" s="201" t="str">
        <f>[2]Objects!$F$11</f>
        <v>Copper II Chloride Catalyst</v>
      </c>
      <c r="J201" s="201">
        <v>4</v>
      </c>
      <c r="K201" s="201" t="str">
        <f>[2]Objects!$N$9</f>
        <v>Cartridge (Oxygen)</v>
      </c>
      <c r="L201" s="201">
        <v>32</v>
      </c>
      <c r="M201" s="201"/>
      <c r="N201" s="202"/>
      <c r="O201" s="200" t="str">
        <f>[2]Objects!$K$30</f>
        <v>Drum (Acetaldehyde)</v>
      </c>
      <c r="P201" s="200">
        <v>1</v>
      </c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75"/>
      <c r="AC201" s="75"/>
    </row>
    <row r="202" spans="1:29" ht="15" customHeight="1" x14ac:dyDescent="0.25">
      <c r="A202" s="88" t="str">
        <f>[1]Enums!$A$94</f>
        <v>1.0.0</v>
      </c>
      <c r="B202" s="198"/>
      <c r="C202" s="200"/>
      <c r="D202" s="200"/>
      <c r="E202" s="201" t="str">
        <f>[2]Objects!$K$138</f>
        <v>Canister (Ethylene)</v>
      </c>
      <c r="F202" s="201">
        <v>64</v>
      </c>
      <c r="G202" s="201" t="str">
        <f>[2]Objects!$F$4</f>
        <v>Palladium Catalyst</v>
      </c>
      <c r="H202" s="201">
        <v>16</v>
      </c>
      <c r="I202" s="201" t="str">
        <f>[2]Objects!$F$11</f>
        <v>Copper II Chloride Catalyst</v>
      </c>
      <c r="J202" s="201">
        <v>16</v>
      </c>
      <c r="K202" s="201" t="str">
        <f>[2]Objects!$O$9</f>
        <v>Canister (Oxygen)</v>
      </c>
      <c r="L202" s="201">
        <v>32</v>
      </c>
      <c r="M202" s="201"/>
      <c r="N202" s="202"/>
      <c r="O202" s="200" t="str">
        <f>[2]Objects!$K$30</f>
        <v>Drum (Acetaldehyde)</v>
      </c>
      <c r="P202" s="200">
        <v>64</v>
      </c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75"/>
      <c r="AC202" s="75"/>
    </row>
    <row r="203" spans="1:29" ht="15" customHeight="1" x14ac:dyDescent="0.25">
      <c r="A203" s="88" t="str">
        <f>[1]Enums!$A$94</f>
        <v>1.0.0</v>
      </c>
      <c r="B203" s="198"/>
      <c r="C203" s="200"/>
      <c r="D203" s="200"/>
      <c r="E203" s="201" t="str">
        <f>[2]Objects!$I$134</f>
        <v>Vial (Ethanol)</v>
      </c>
      <c r="F203" s="201">
        <v>4</v>
      </c>
      <c r="G203" s="201" t="str">
        <f>[2]Objects!$M$9</f>
        <v>Flask (Oxygen)</v>
      </c>
      <c r="H203" s="201">
        <v>1</v>
      </c>
      <c r="I203" s="201" t="str">
        <f>[2]Objects!$F$7</f>
        <v>Silver Catalyst</v>
      </c>
      <c r="J203" s="201">
        <v>1</v>
      </c>
      <c r="K203" s="201"/>
      <c r="L203" s="201"/>
      <c r="M203" s="201"/>
      <c r="N203" s="202"/>
      <c r="O203" s="200" t="str">
        <f>[2]Objects!$I$30</f>
        <v>Vial (Acetaldehyde)</v>
      </c>
      <c r="P203" s="200">
        <v>4</v>
      </c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75"/>
      <c r="AC203" s="75"/>
    </row>
    <row r="204" spans="1:29" ht="15" customHeight="1" x14ac:dyDescent="0.25">
      <c r="A204" s="88" t="str">
        <f>[1]Enums!$A$94</f>
        <v>1.0.0</v>
      </c>
      <c r="B204" s="198"/>
      <c r="C204" s="200"/>
      <c r="D204" s="200"/>
      <c r="E204" s="201" t="str">
        <f>[2]Objects!$J$134</f>
        <v>Beaker (Ethanol)</v>
      </c>
      <c r="F204" s="201">
        <v>4</v>
      </c>
      <c r="G204" s="201" t="str">
        <f>[2]Objects!$N$9</f>
        <v>Cartridge (Oxygen)</v>
      </c>
      <c r="H204" s="201">
        <v>1</v>
      </c>
      <c r="I204" s="201" t="str">
        <f>[2]Objects!$F$7</f>
        <v>Silver Catalyst</v>
      </c>
      <c r="J204" s="201">
        <v>4</v>
      </c>
      <c r="K204" s="201"/>
      <c r="L204" s="201"/>
      <c r="M204" s="201"/>
      <c r="N204" s="202"/>
      <c r="O204" s="200" t="str">
        <f>[2]Objects!$J$30</f>
        <v>Beaker (Acetaldehyde)</v>
      </c>
      <c r="P204" s="200">
        <v>4</v>
      </c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75"/>
      <c r="AC204" s="75"/>
    </row>
    <row r="205" spans="1:29" ht="15" customHeight="1" x14ac:dyDescent="0.25">
      <c r="A205" s="88" t="str">
        <f>[1]Enums!$A$94</f>
        <v>1.0.0</v>
      </c>
      <c r="B205" s="198"/>
      <c r="C205" s="200"/>
      <c r="D205" s="200"/>
      <c r="E205" s="201" t="str">
        <f>[2]Objects!$K$134</f>
        <v>Drum (Ethanol)</v>
      </c>
      <c r="F205" s="201">
        <v>4</v>
      </c>
      <c r="G205" s="201" t="str">
        <f>[2]Objects!$O$9</f>
        <v>Canister (Oxygen)</v>
      </c>
      <c r="H205" s="201">
        <v>1</v>
      </c>
      <c r="I205" s="201" t="str">
        <f>[2]Objects!$F$7</f>
        <v>Silver Catalyst</v>
      </c>
      <c r="J205" s="201">
        <v>16</v>
      </c>
      <c r="K205" s="201"/>
      <c r="L205" s="201"/>
      <c r="M205" s="201"/>
      <c r="N205" s="202"/>
      <c r="O205" s="200" t="str">
        <f>[2]Objects!$K$30</f>
        <v>Drum (Acetaldehyde)</v>
      </c>
      <c r="P205" s="200">
        <v>4</v>
      </c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75"/>
      <c r="AC205" s="75"/>
    </row>
    <row r="206" spans="1:29" ht="15" customHeight="1" x14ac:dyDescent="0.25">
      <c r="A206" s="88" t="str">
        <f>[1]Enums!$A$94</f>
        <v>1.0.0</v>
      </c>
      <c r="B206" s="198"/>
      <c r="C206" s="200"/>
      <c r="D206" s="200"/>
      <c r="E206" s="201" t="str">
        <f>[2]Objects!$I$33</f>
        <v>Vial (Acetylene)</v>
      </c>
      <c r="F206" s="201">
        <v>4</v>
      </c>
      <c r="G206" s="201" t="str">
        <f>[2]Objects!$F$8</f>
        <v>Mercury Catalyst</v>
      </c>
      <c r="H206" s="201">
        <v>1</v>
      </c>
      <c r="I206" s="201"/>
      <c r="J206" s="201"/>
      <c r="K206" s="201"/>
      <c r="L206" s="201"/>
      <c r="M206" s="201"/>
      <c r="N206" s="202"/>
      <c r="O206" s="200" t="str">
        <f>[2]Objects!$I$30</f>
        <v>Vial (Acetaldehyde)</v>
      </c>
      <c r="P206" s="200">
        <v>4</v>
      </c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75"/>
      <c r="AC206" s="75"/>
    </row>
    <row r="207" spans="1:29" ht="15" customHeight="1" x14ac:dyDescent="0.25">
      <c r="A207" s="88" t="str">
        <f>[1]Enums!$A$94</f>
        <v>1.0.0</v>
      </c>
      <c r="B207" s="198"/>
      <c r="C207" s="200"/>
      <c r="D207" s="200"/>
      <c r="E207" s="201" t="str">
        <f>[2]Objects!$J$33</f>
        <v>Beaker (Acetylene)</v>
      </c>
      <c r="F207" s="201">
        <v>4</v>
      </c>
      <c r="G207" s="201" t="str">
        <f>[2]Objects!$F$8</f>
        <v>Mercury Catalyst</v>
      </c>
      <c r="H207" s="201">
        <v>4</v>
      </c>
      <c r="I207" s="201"/>
      <c r="J207" s="201"/>
      <c r="K207" s="201"/>
      <c r="L207" s="201"/>
      <c r="M207" s="201"/>
      <c r="N207" s="202"/>
      <c r="O207" s="200" t="str">
        <f>[2]Objects!$J$30</f>
        <v>Beaker (Acetaldehyde)</v>
      </c>
      <c r="P207" s="200">
        <v>4</v>
      </c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75"/>
      <c r="AC207" s="75"/>
    </row>
    <row r="208" spans="1:29" ht="15" customHeight="1" x14ac:dyDescent="0.25">
      <c r="A208" s="88" t="str">
        <f>[1]Enums!$A$94</f>
        <v>1.0.0</v>
      </c>
      <c r="B208" s="198"/>
      <c r="C208" s="200"/>
      <c r="D208" s="200"/>
      <c r="E208" s="201" t="str">
        <f>[2]Objects!$K$33</f>
        <v>Drum (Acetylene)</v>
      </c>
      <c r="F208" s="201">
        <v>4</v>
      </c>
      <c r="G208" s="201" t="str">
        <f>[2]Objects!$F$8</f>
        <v>Mercury Catalyst</v>
      </c>
      <c r="H208" s="201">
        <v>16</v>
      </c>
      <c r="I208" s="201"/>
      <c r="J208" s="201"/>
      <c r="K208" s="201"/>
      <c r="L208" s="201"/>
      <c r="M208" s="201"/>
      <c r="N208" s="202"/>
      <c r="O208" s="200" t="str">
        <f>[2]Objects!$K$30</f>
        <v>Drum (Acetaldehyde)</v>
      </c>
      <c r="P208" s="200">
        <v>4</v>
      </c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75"/>
      <c r="AC208" s="75"/>
    </row>
    <row r="209" spans="1:29" ht="15" customHeight="1" x14ac:dyDescent="0.25">
      <c r="A209" s="88" t="str">
        <f>[1]Enums!$A$94</f>
        <v>1.0.0</v>
      </c>
      <c r="B209" s="198"/>
      <c r="C209" s="200"/>
      <c r="D209" s="200"/>
      <c r="E209" s="201" t="str">
        <f>[2]Objects!$I$134</f>
        <v>Vial (Ethanol)</v>
      </c>
      <c r="F209" s="201">
        <v>4</v>
      </c>
      <c r="G209" s="201" t="str">
        <f>[2]Objects!$F$11</f>
        <v>Copper II Chloride Catalyst</v>
      </c>
      <c r="H209" s="201">
        <v>1</v>
      </c>
      <c r="I209" s="201"/>
      <c r="J209" s="201"/>
      <c r="K209" s="201"/>
      <c r="L209" s="201"/>
      <c r="M209" s="201"/>
      <c r="N209" s="202"/>
      <c r="O209" s="200" t="str">
        <f>[2]Objects!$I$30</f>
        <v>Vial (Acetaldehyde)</v>
      </c>
      <c r="P209" s="200">
        <v>4</v>
      </c>
      <c r="Q209" s="200" t="str">
        <f>[2]Objects!$M$2</f>
        <v>Flask (Hydrogen)</v>
      </c>
      <c r="R209" s="200">
        <v>4</v>
      </c>
      <c r="S209" s="200"/>
      <c r="T209" s="200"/>
      <c r="U209" s="200"/>
      <c r="V209" s="200"/>
      <c r="W209" s="200"/>
      <c r="X209" s="200"/>
      <c r="Y209" s="200"/>
      <c r="Z209" s="200"/>
      <c r="AA209" s="200"/>
      <c r="AB209" s="75"/>
      <c r="AC209" s="75"/>
    </row>
    <row r="210" spans="1:29" ht="15" customHeight="1" x14ac:dyDescent="0.25">
      <c r="A210" s="88" t="str">
        <f>[1]Enums!$A$94</f>
        <v>1.0.0</v>
      </c>
      <c r="B210" s="198"/>
      <c r="C210" s="200"/>
      <c r="D210" s="200"/>
      <c r="E210" s="201" t="str">
        <f>[2]Objects!$J$134</f>
        <v>Beaker (Ethanol)</v>
      </c>
      <c r="F210" s="201">
        <v>4</v>
      </c>
      <c r="G210" s="201" t="str">
        <f>[2]Objects!$F$11</f>
        <v>Copper II Chloride Catalyst</v>
      </c>
      <c r="H210" s="201">
        <v>4</v>
      </c>
      <c r="I210" s="201"/>
      <c r="J210" s="201"/>
      <c r="K210" s="201"/>
      <c r="L210" s="201"/>
      <c r="M210" s="201"/>
      <c r="N210" s="202"/>
      <c r="O210" s="200" t="str">
        <f>[2]Objects!$J$30</f>
        <v>Beaker (Acetaldehyde)</v>
      </c>
      <c r="P210" s="200">
        <v>4</v>
      </c>
      <c r="Q210" s="200" t="str">
        <f>[2]Objects!$N$2</f>
        <v>Cartridge (Hydrogen)</v>
      </c>
      <c r="R210" s="200">
        <v>4</v>
      </c>
      <c r="S210" s="200"/>
      <c r="T210" s="200"/>
      <c r="U210" s="200"/>
      <c r="V210" s="200"/>
      <c r="W210" s="200"/>
      <c r="X210" s="200"/>
      <c r="Y210" s="200"/>
      <c r="Z210" s="200"/>
      <c r="AA210" s="200"/>
      <c r="AB210" s="75"/>
      <c r="AC210" s="75"/>
    </row>
    <row r="211" spans="1:29" ht="15" customHeight="1" x14ac:dyDescent="0.25">
      <c r="A211" s="88" t="str">
        <f>[1]Enums!$A$94</f>
        <v>1.0.0</v>
      </c>
      <c r="B211" s="198"/>
      <c r="C211" s="200"/>
      <c r="D211" s="200"/>
      <c r="E211" s="201" t="str">
        <f>[2]Objects!$K$134</f>
        <v>Drum (Ethanol)</v>
      </c>
      <c r="F211" s="201">
        <v>4</v>
      </c>
      <c r="G211" s="201" t="str">
        <f>[2]Objects!$F$11</f>
        <v>Copper II Chloride Catalyst</v>
      </c>
      <c r="H211" s="201">
        <v>16</v>
      </c>
      <c r="I211" s="201"/>
      <c r="J211" s="201"/>
      <c r="K211" s="201"/>
      <c r="L211" s="201"/>
      <c r="M211" s="201"/>
      <c r="N211" s="202"/>
      <c r="O211" s="200" t="str">
        <f>[2]Objects!$K$30</f>
        <v>Drum (Acetaldehyde)</v>
      </c>
      <c r="P211" s="200">
        <v>4</v>
      </c>
      <c r="Q211" s="200" t="str">
        <f>[2]Objects!$O$2</f>
        <v>Canister (Hydrogen)</v>
      </c>
      <c r="R211" s="200">
        <v>4</v>
      </c>
      <c r="S211" s="200"/>
      <c r="T211" s="200"/>
      <c r="U211" s="200"/>
      <c r="V211" s="200"/>
      <c r="W211" s="200"/>
      <c r="X211" s="200"/>
      <c r="Y211" s="200"/>
      <c r="Z211" s="200"/>
      <c r="AA211" s="200"/>
      <c r="AB211" s="75"/>
      <c r="AC211" s="75"/>
    </row>
    <row r="212" spans="1:29" s="209" customFormat="1" ht="15" customHeight="1" x14ac:dyDescent="0.25">
      <c r="A212" s="88"/>
      <c r="B212" s="205"/>
      <c r="C212" s="206"/>
      <c r="D212" s="206"/>
      <c r="E212" s="206" t="str">
        <f>[2]Objects!$I$30</f>
        <v>Vial (Acetaldehyde)</v>
      </c>
      <c r="F212" s="206">
        <v>1</v>
      </c>
      <c r="G212" s="206" t="str">
        <f>[2]Objects!$I$112</f>
        <v>Vial (Cyanide)</v>
      </c>
      <c r="H212" s="206">
        <v>1</v>
      </c>
      <c r="I212" s="206" t="str">
        <f>[2]Objects!$I$45</f>
        <v>Flask (Ammonia)</v>
      </c>
      <c r="J212" s="206">
        <v>1</v>
      </c>
      <c r="K212" s="206"/>
      <c r="L212" s="207"/>
      <c r="M212" s="206"/>
      <c r="N212" s="207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  <c r="AA212" s="206"/>
      <c r="AB212" s="208"/>
      <c r="AC212" s="208"/>
    </row>
    <row r="213" spans="1:29" s="209" customFormat="1" ht="15" customHeight="1" x14ac:dyDescent="0.25">
      <c r="A213" s="88"/>
      <c r="B213" s="205"/>
      <c r="C213" s="206"/>
      <c r="D213" s="206"/>
      <c r="E213" s="206" t="str">
        <f>[2]Objects!$J$30</f>
        <v>Beaker (Acetaldehyde)</v>
      </c>
      <c r="F213" s="206">
        <v>1</v>
      </c>
      <c r="G213" s="206" t="str">
        <f>[2]Objects!$J$112</f>
        <v>Beaker (Cyanide)</v>
      </c>
      <c r="H213" s="206">
        <v>1</v>
      </c>
      <c r="I213" s="206" t="str">
        <f>[2]Objects!$J$45</f>
        <v>Cartridge (Ammonia)</v>
      </c>
      <c r="J213" s="206">
        <v>1</v>
      </c>
      <c r="K213" s="206"/>
      <c r="L213" s="207"/>
      <c r="M213" s="206"/>
      <c r="N213" s="207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  <c r="AA213" s="206"/>
      <c r="AB213" s="208"/>
      <c r="AC213" s="208"/>
    </row>
    <row r="214" spans="1:29" s="209" customFormat="1" ht="15" customHeight="1" x14ac:dyDescent="0.25">
      <c r="A214" s="88"/>
      <c r="B214" s="205"/>
      <c r="C214" s="206"/>
      <c r="D214" s="206"/>
      <c r="E214" s="206" t="str">
        <f>[2]Objects!$K$30</f>
        <v>Drum (Acetaldehyde)</v>
      </c>
      <c r="F214" s="206">
        <v>1</v>
      </c>
      <c r="G214" s="206" t="str">
        <f>[2]Objects!$K$112</f>
        <v>Drum (Cyanide)</v>
      </c>
      <c r="H214" s="206">
        <v>1</v>
      </c>
      <c r="I214" s="206" t="str">
        <f>[2]Objects!$K$45</f>
        <v>Canister (Ammonia)</v>
      </c>
      <c r="J214" s="206">
        <v>1</v>
      </c>
      <c r="K214" s="206"/>
      <c r="L214" s="207"/>
      <c r="M214" s="206"/>
      <c r="N214" s="207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  <c r="AA214" s="206"/>
      <c r="AB214" s="208"/>
      <c r="AC214" s="208"/>
    </row>
    <row r="215" spans="1:29" ht="15" customHeight="1" x14ac:dyDescent="0.25">
      <c r="A215" s="88" t="str">
        <f>[1]Enums!$A$94</f>
        <v>1.0.0</v>
      </c>
      <c r="B215" s="198"/>
      <c r="C215" s="200"/>
      <c r="D215" s="200"/>
      <c r="E215" s="201" t="str">
        <f>[2]Objects!$I$30</f>
        <v>Vial (Acetaldehyde)</v>
      </c>
      <c r="F215" s="201">
        <v>1</v>
      </c>
      <c r="G215" s="201" t="str">
        <f>[2]Objects!$I$117</f>
        <v>Vial (Cyclohexylamine)</v>
      </c>
      <c r="H215" s="201">
        <v>1</v>
      </c>
      <c r="I215" s="201"/>
      <c r="J215" s="201"/>
      <c r="K215" s="201"/>
      <c r="L215" s="201"/>
      <c r="M215" s="201"/>
      <c r="N215" s="202"/>
      <c r="O215" s="200" t="str">
        <f>[2]Objects!$I$216</f>
        <v>Vial (N-Ethylidenecyclohexylamine)</v>
      </c>
      <c r="P215" s="200">
        <v>1</v>
      </c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75"/>
      <c r="AC215" s="75"/>
    </row>
    <row r="216" spans="1:29" ht="15" customHeight="1" x14ac:dyDescent="0.25">
      <c r="A216" s="88" t="str">
        <f>[1]Enums!$A$94</f>
        <v>1.0.0</v>
      </c>
      <c r="B216" s="198"/>
      <c r="C216" s="200"/>
      <c r="D216" s="200"/>
      <c r="E216" s="201" t="str">
        <f>[2]Objects!$J$30</f>
        <v>Beaker (Acetaldehyde)</v>
      </c>
      <c r="F216" s="201">
        <v>1</v>
      </c>
      <c r="G216" s="201" t="str">
        <f>[2]Objects!$J$117</f>
        <v>Beaker (Cyclohexylamine)</v>
      </c>
      <c r="H216" s="201">
        <v>1</v>
      </c>
      <c r="I216" s="201"/>
      <c r="J216" s="201"/>
      <c r="K216" s="201"/>
      <c r="L216" s="201"/>
      <c r="M216" s="201"/>
      <c r="N216" s="202"/>
      <c r="O216" s="200" t="str">
        <f>[2]Objects!$J$216</f>
        <v>Beaker (N-Ethylidenecyclohexylamine)</v>
      </c>
      <c r="P216" s="200">
        <v>1</v>
      </c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75"/>
      <c r="AC216" s="75"/>
    </row>
    <row r="217" spans="1:29" ht="15" customHeight="1" x14ac:dyDescent="0.25">
      <c r="A217" s="88" t="str">
        <f>[1]Enums!$A$94</f>
        <v>1.0.0</v>
      </c>
      <c r="B217" s="198"/>
      <c r="C217" s="200"/>
      <c r="D217" s="200"/>
      <c r="E217" s="201" t="str">
        <f>[2]Objects!$K$30</f>
        <v>Drum (Acetaldehyde)</v>
      </c>
      <c r="F217" s="201">
        <v>1</v>
      </c>
      <c r="G217" s="201" t="str">
        <f>[2]Objects!$K$117</f>
        <v>Drum (Cyclohexylamine)</v>
      </c>
      <c r="H217" s="201">
        <v>1</v>
      </c>
      <c r="I217" s="201"/>
      <c r="J217" s="201"/>
      <c r="K217" s="201"/>
      <c r="L217" s="201"/>
      <c r="M217" s="201"/>
      <c r="N217" s="202"/>
      <c r="O217" s="200" t="str">
        <f>[2]Objects!$K$216</f>
        <v>Drum (N-Ethylidenecyclohexylamine)</v>
      </c>
      <c r="P217" s="200">
        <v>1</v>
      </c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75"/>
      <c r="AC217" s="75"/>
    </row>
    <row r="218" spans="1:29" ht="15" customHeight="1" x14ac:dyDescent="0.25">
      <c r="A218" s="88" t="str">
        <f>[1]Enums!$A$94</f>
        <v>1.0.0</v>
      </c>
      <c r="B218" s="198"/>
      <c r="C218" s="200"/>
      <c r="D218" s="200"/>
      <c r="E218" s="201" t="str">
        <f>[2]Objects!$I$30</f>
        <v>Vial (Acetaldehyde)</v>
      </c>
      <c r="F218" s="201">
        <v>1</v>
      </c>
      <c r="G218" s="201" t="str">
        <f>[2]Objects!$I$45</f>
        <v>Flask (Ammonia)</v>
      </c>
      <c r="H218" s="201">
        <v>1</v>
      </c>
      <c r="I218" s="201"/>
      <c r="J218" s="201"/>
      <c r="K218" s="201"/>
      <c r="L218" s="201"/>
      <c r="M218" s="201"/>
      <c r="N218" s="202"/>
      <c r="O218" s="200" t="str">
        <f>[2]Objects!$I$37</f>
        <v>Vial (Aldehyde-Collidine)</v>
      </c>
      <c r="P218" s="200">
        <v>1</v>
      </c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75"/>
      <c r="AC218" s="75"/>
    </row>
    <row r="219" spans="1:29" ht="15" customHeight="1" x14ac:dyDescent="0.25">
      <c r="A219" s="88" t="str">
        <f>[1]Enums!$A$94</f>
        <v>1.0.0</v>
      </c>
      <c r="B219" s="198"/>
      <c r="C219" s="200"/>
      <c r="D219" s="200"/>
      <c r="E219" s="201" t="str">
        <f>[2]Objects!$J$30</f>
        <v>Beaker (Acetaldehyde)</v>
      </c>
      <c r="F219" s="201">
        <v>1</v>
      </c>
      <c r="G219" s="201" t="str">
        <f>[2]Objects!$J$45</f>
        <v>Cartridge (Ammonia)</v>
      </c>
      <c r="H219" s="201">
        <v>1</v>
      </c>
      <c r="I219" s="201"/>
      <c r="J219" s="201"/>
      <c r="K219" s="201"/>
      <c r="L219" s="201"/>
      <c r="M219" s="201"/>
      <c r="N219" s="202"/>
      <c r="O219" s="200" t="str">
        <f>[2]Objects!$J$37</f>
        <v>Beaker (Aldehyde-Collidine)</v>
      </c>
      <c r="P219" s="200">
        <v>1</v>
      </c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75"/>
      <c r="AC219" s="75"/>
    </row>
    <row r="220" spans="1:29" ht="15" customHeight="1" x14ac:dyDescent="0.25">
      <c r="A220" s="88" t="str">
        <f>[1]Enums!$A$94</f>
        <v>1.0.0</v>
      </c>
      <c r="B220" s="198"/>
      <c r="C220" s="200"/>
      <c r="D220" s="200"/>
      <c r="E220" s="201" t="str">
        <f>[2]Objects!$K$30</f>
        <v>Drum (Acetaldehyde)</v>
      </c>
      <c r="F220" s="201">
        <v>1</v>
      </c>
      <c r="G220" s="201" t="str">
        <f>[2]Objects!$K$45</f>
        <v>Canister (Ammonia)</v>
      </c>
      <c r="H220" s="201">
        <v>1</v>
      </c>
      <c r="I220" s="201"/>
      <c r="J220" s="201"/>
      <c r="K220" s="201"/>
      <c r="L220" s="201"/>
      <c r="M220" s="201"/>
      <c r="N220" s="202"/>
      <c r="O220" s="200" t="str">
        <f>[2]Objects!$K$37</f>
        <v>Drum (Aldehyde-Collidine)</v>
      </c>
      <c r="P220" s="200">
        <v>1</v>
      </c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75"/>
      <c r="AC220" s="75"/>
    </row>
    <row r="221" spans="1:29" ht="15" customHeight="1" x14ac:dyDescent="0.25">
      <c r="A221" s="88" t="str">
        <f>[1]Enums!$A$94</f>
        <v>1.0.0</v>
      </c>
      <c r="B221" s="198"/>
      <c r="C221" s="200"/>
      <c r="D221" s="200"/>
      <c r="E221" s="201" t="str">
        <f>[2]Objects!$I$30</f>
        <v>Vial (Acetaldehyde)</v>
      </c>
      <c r="F221" s="201">
        <v>1</v>
      </c>
      <c r="G221" s="201" t="str">
        <f>[2]Objects!$I$30</f>
        <v>Vial (Acetaldehyde)</v>
      </c>
      <c r="H221" s="201">
        <v>1</v>
      </c>
      <c r="I221" s="201" t="str">
        <f>[2]Objects!$I$30</f>
        <v>Vial (Acetaldehyde)</v>
      </c>
      <c r="J221" s="201">
        <v>1</v>
      </c>
      <c r="K221" s="201"/>
      <c r="L221" s="201"/>
      <c r="M221" s="201"/>
      <c r="N221" s="202"/>
      <c r="O221" s="200" t="str">
        <f>[2]Objects!$Q$29</f>
        <v>Bag (Paraledhyde Pellets)</v>
      </c>
      <c r="P221" s="200">
        <v>1</v>
      </c>
      <c r="Q221" s="200" t="str">
        <f>[2]Objects!$I$317</f>
        <v>Vial (Deionized Water)</v>
      </c>
      <c r="R221" s="200">
        <v>1</v>
      </c>
      <c r="S221" s="200"/>
      <c r="T221" s="200"/>
      <c r="U221" s="200"/>
      <c r="V221" s="200"/>
      <c r="W221" s="200"/>
      <c r="X221" s="200"/>
      <c r="Y221" s="200"/>
      <c r="Z221" s="200"/>
      <c r="AA221" s="200"/>
      <c r="AB221" s="75"/>
      <c r="AC221" s="75"/>
    </row>
    <row r="222" spans="1:29" ht="15" customHeight="1" x14ac:dyDescent="0.25">
      <c r="A222" s="88" t="str">
        <f>[1]Enums!$A$94</f>
        <v>1.0.0</v>
      </c>
      <c r="B222" s="198"/>
      <c r="C222" s="200"/>
      <c r="D222" s="200"/>
      <c r="E222" s="201" t="str">
        <f>[2]Objects!$J$30</f>
        <v>Beaker (Acetaldehyde)</v>
      </c>
      <c r="F222" s="201">
        <v>1</v>
      </c>
      <c r="G222" s="201" t="str">
        <f>[2]Objects!$J$30</f>
        <v>Beaker (Acetaldehyde)</v>
      </c>
      <c r="H222" s="201">
        <v>1</v>
      </c>
      <c r="I222" s="201" t="str">
        <f>[2]Objects!$J$30</f>
        <v>Beaker (Acetaldehyde)</v>
      </c>
      <c r="J222" s="201">
        <v>1</v>
      </c>
      <c r="K222" s="201"/>
      <c r="L222" s="201"/>
      <c r="M222" s="201"/>
      <c r="N222" s="202"/>
      <c r="O222" s="200" t="str">
        <f>[2]Objects!$R$29</f>
        <v>Sack (Paraledhyde Pellets)</v>
      </c>
      <c r="P222" s="200">
        <v>1</v>
      </c>
      <c r="Q222" s="200" t="str">
        <f>[2]Objects!$J$317</f>
        <v>Beaker (Deionized Water)</v>
      </c>
      <c r="R222" s="200">
        <v>1</v>
      </c>
      <c r="S222" s="200"/>
      <c r="T222" s="200"/>
      <c r="U222" s="200"/>
      <c r="V222" s="200"/>
      <c r="W222" s="200"/>
      <c r="X222" s="200"/>
      <c r="Y222" s="200"/>
      <c r="Z222" s="200"/>
      <c r="AA222" s="200"/>
      <c r="AB222" s="75"/>
      <c r="AC222" s="75"/>
    </row>
    <row r="223" spans="1:29" ht="15" customHeight="1" x14ac:dyDescent="0.25">
      <c r="A223" s="88" t="str">
        <f>[1]Enums!$A$94</f>
        <v>1.0.0</v>
      </c>
      <c r="B223" s="198"/>
      <c r="C223" s="200"/>
      <c r="D223" s="200"/>
      <c r="E223" s="201" t="str">
        <f>[2]Objects!$K$30</f>
        <v>Drum (Acetaldehyde)</v>
      </c>
      <c r="F223" s="201">
        <v>1</v>
      </c>
      <c r="G223" s="201" t="str">
        <f>[2]Objects!$K$30</f>
        <v>Drum (Acetaldehyde)</v>
      </c>
      <c r="H223" s="201">
        <v>1</v>
      </c>
      <c r="I223" s="201" t="str">
        <f>[2]Objects!$K$30</f>
        <v>Drum (Acetaldehyde)</v>
      </c>
      <c r="J223" s="201">
        <v>1</v>
      </c>
      <c r="K223" s="201"/>
      <c r="L223" s="201"/>
      <c r="M223" s="201"/>
      <c r="N223" s="202"/>
      <c r="O223" s="200" t="str">
        <f>[2]Objects!$S$29</f>
        <v>Powder Keg (Paraledhyde Pellets)</v>
      </c>
      <c r="P223" s="200">
        <v>1</v>
      </c>
      <c r="Q223" s="200" t="str">
        <f>[2]Objects!$K$317</f>
        <v>Drum (Deionized Water)</v>
      </c>
      <c r="R223" s="200">
        <v>1</v>
      </c>
      <c r="S223" s="200"/>
      <c r="T223" s="200"/>
      <c r="U223" s="200"/>
      <c r="V223" s="200"/>
      <c r="W223" s="200"/>
      <c r="X223" s="200"/>
      <c r="Y223" s="200"/>
      <c r="Z223" s="200"/>
      <c r="AA223" s="200"/>
      <c r="AB223" s="75"/>
      <c r="AC223" s="75"/>
    </row>
    <row r="224" spans="1:29" ht="15" customHeight="1" x14ac:dyDescent="0.25">
      <c r="A224" s="88" t="str">
        <f>[1]Enums!$A$94</f>
        <v>1.0.0</v>
      </c>
      <c r="B224" s="198"/>
      <c r="C224" s="200"/>
      <c r="D224" s="200"/>
      <c r="E224" s="201" t="str">
        <f>[2]Objects!$I$30</f>
        <v>Vial (Acetaldehyde)</v>
      </c>
      <c r="F224" s="201">
        <v>1</v>
      </c>
      <c r="G224" s="201" t="str">
        <f>[2]Objects!$I$30</f>
        <v>Vial (Acetaldehyde)</v>
      </c>
      <c r="H224" s="201">
        <v>1</v>
      </c>
      <c r="I224" s="201" t="str">
        <f>[2]Objects!$I$30</f>
        <v>Vial (Acetaldehyde)</v>
      </c>
      <c r="J224" s="201">
        <v>1</v>
      </c>
      <c r="K224" s="201" t="str">
        <f>[2]Objects!$I$30</f>
        <v>Vial (Acetaldehyde)</v>
      </c>
      <c r="L224" s="201">
        <v>1</v>
      </c>
      <c r="M224" s="201"/>
      <c r="N224" s="202"/>
      <c r="O224" s="200" t="str">
        <f>[2]Objects!$Q$26</f>
        <v>Bag (Metaldehyde Pellets)</v>
      </c>
      <c r="P224" s="200">
        <v>1</v>
      </c>
      <c r="Q224" s="200" t="str">
        <f>[2]Objects!$I$317</f>
        <v>Vial (Deionized Water)</v>
      </c>
      <c r="R224" s="200">
        <v>1</v>
      </c>
      <c r="S224" s="200"/>
      <c r="T224" s="200"/>
      <c r="U224" s="200"/>
      <c r="V224" s="200"/>
      <c r="W224" s="200"/>
      <c r="X224" s="200"/>
      <c r="Y224" s="200"/>
      <c r="Z224" s="200"/>
      <c r="AA224" s="200"/>
      <c r="AB224" s="75"/>
      <c r="AC224" s="75"/>
    </row>
    <row r="225" spans="1:29" ht="15" customHeight="1" x14ac:dyDescent="0.25">
      <c r="A225" s="88" t="str">
        <f>[1]Enums!$A$94</f>
        <v>1.0.0</v>
      </c>
      <c r="B225" s="198"/>
      <c r="C225" s="200"/>
      <c r="D225" s="200"/>
      <c r="E225" s="201" t="str">
        <f>[2]Objects!$J$30</f>
        <v>Beaker (Acetaldehyde)</v>
      </c>
      <c r="F225" s="201">
        <v>1</v>
      </c>
      <c r="G225" s="201" t="str">
        <f>[2]Objects!$J$30</f>
        <v>Beaker (Acetaldehyde)</v>
      </c>
      <c r="H225" s="201">
        <v>1</v>
      </c>
      <c r="I225" s="201" t="str">
        <f>[2]Objects!$J$30</f>
        <v>Beaker (Acetaldehyde)</v>
      </c>
      <c r="J225" s="201">
        <v>1</v>
      </c>
      <c r="K225" s="201" t="str">
        <f>[2]Objects!$J$30</f>
        <v>Beaker (Acetaldehyde)</v>
      </c>
      <c r="L225" s="201">
        <v>1</v>
      </c>
      <c r="M225" s="201"/>
      <c r="N225" s="202"/>
      <c r="O225" s="200" t="str">
        <f>[2]Objects!$R$26</f>
        <v>Sack (Metaldehyde Pellets)</v>
      </c>
      <c r="P225" s="200">
        <v>1</v>
      </c>
      <c r="Q225" s="200" t="str">
        <f>[2]Objects!$J$317</f>
        <v>Beaker (Deionized Water)</v>
      </c>
      <c r="R225" s="200">
        <v>1</v>
      </c>
      <c r="S225" s="200"/>
      <c r="T225" s="200"/>
      <c r="U225" s="200"/>
      <c r="V225" s="200"/>
      <c r="W225" s="200"/>
      <c r="X225" s="200"/>
      <c r="Y225" s="200"/>
      <c r="Z225" s="200"/>
      <c r="AA225" s="200"/>
      <c r="AB225" s="75"/>
      <c r="AC225" s="75"/>
    </row>
    <row r="226" spans="1:29" ht="15" customHeight="1" x14ac:dyDescent="0.25">
      <c r="A226" s="88" t="str">
        <f>[1]Enums!$A$94</f>
        <v>1.0.0</v>
      </c>
      <c r="B226" s="198"/>
      <c r="C226" s="200"/>
      <c r="D226" s="200"/>
      <c r="E226" s="201" t="str">
        <f>[2]Objects!$K$30</f>
        <v>Drum (Acetaldehyde)</v>
      </c>
      <c r="F226" s="201">
        <v>1</v>
      </c>
      <c r="G226" s="201" t="str">
        <f>[2]Objects!$K$30</f>
        <v>Drum (Acetaldehyde)</v>
      </c>
      <c r="H226" s="201">
        <v>1</v>
      </c>
      <c r="I226" s="201" t="str">
        <f>[2]Objects!$K$30</f>
        <v>Drum (Acetaldehyde)</v>
      </c>
      <c r="J226" s="201">
        <v>1</v>
      </c>
      <c r="K226" s="201" t="str">
        <f>[2]Objects!$K$30</f>
        <v>Drum (Acetaldehyde)</v>
      </c>
      <c r="L226" s="201">
        <v>1</v>
      </c>
      <c r="M226" s="201"/>
      <c r="N226" s="202"/>
      <c r="O226" s="200" t="str">
        <f>[2]Objects!$S$26</f>
        <v>Powder Keg (Metaldehyde Pellets)</v>
      </c>
      <c r="P226" s="200">
        <v>1</v>
      </c>
      <c r="Q226" s="200" t="str">
        <f>[2]Objects!$K$317</f>
        <v>Drum (Deionized Water)</v>
      </c>
      <c r="R226" s="200">
        <v>1</v>
      </c>
      <c r="S226" s="200"/>
      <c r="T226" s="200"/>
      <c r="U226" s="200"/>
      <c r="V226" s="200"/>
      <c r="W226" s="200"/>
      <c r="X226" s="200"/>
      <c r="Y226" s="200"/>
      <c r="Z226" s="200"/>
      <c r="AA226" s="200"/>
      <c r="AB226" s="75"/>
      <c r="AC226" s="75"/>
    </row>
    <row r="227" spans="1:29" ht="15" customHeight="1" x14ac:dyDescent="0.25">
      <c r="A227" s="88" t="str">
        <f>[1]Enums!$A$94</f>
        <v>1.0.0</v>
      </c>
      <c r="B227" s="198"/>
      <c r="C227" s="200"/>
      <c r="D227" s="200"/>
      <c r="E227" s="201" t="str">
        <f>[2]Objects!$I$30</f>
        <v>Vial (Acetaldehyde)</v>
      </c>
      <c r="F227" s="201">
        <v>1</v>
      </c>
      <c r="G227" s="201" t="str">
        <f>[2]Objects!$I$134</f>
        <v>Vial (Ethanol)</v>
      </c>
      <c r="H227" s="201">
        <v>1</v>
      </c>
      <c r="I227" s="201"/>
      <c r="J227" s="201"/>
      <c r="K227" s="201"/>
      <c r="L227" s="201"/>
      <c r="M227" s="201"/>
      <c r="N227" s="202"/>
      <c r="O227" s="200" t="str">
        <f>[2]Objects!$Q$76</f>
        <v>Bag (PolyOxymethylene Pellets)</v>
      </c>
      <c r="P227" s="200">
        <v>1</v>
      </c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75"/>
      <c r="AC227" s="75"/>
    </row>
    <row r="228" spans="1:29" ht="15" customHeight="1" x14ac:dyDescent="0.25">
      <c r="A228" s="88" t="str">
        <f>[1]Enums!$A$94</f>
        <v>1.0.0</v>
      </c>
      <c r="B228" s="198"/>
      <c r="C228" s="200"/>
      <c r="D228" s="200"/>
      <c r="E228" s="201" t="str">
        <f>[2]Objects!$J$30</f>
        <v>Beaker (Acetaldehyde)</v>
      </c>
      <c r="F228" s="201">
        <v>1</v>
      </c>
      <c r="G228" s="201" t="str">
        <f>[2]Objects!$J$134</f>
        <v>Beaker (Ethanol)</v>
      </c>
      <c r="H228" s="201">
        <v>1</v>
      </c>
      <c r="I228" s="201"/>
      <c r="J228" s="201"/>
      <c r="K228" s="201"/>
      <c r="L228" s="201"/>
      <c r="M228" s="201"/>
      <c r="N228" s="202"/>
      <c r="O228" s="200" t="str">
        <f>[2]Objects!$R$76</f>
        <v>Sack (PolyOxymethylene Pellets)</v>
      </c>
      <c r="P228" s="200">
        <v>1</v>
      </c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75"/>
      <c r="AC228" s="75"/>
    </row>
    <row r="229" spans="1:29" ht="15" customHeight="1" x14ac:dyDescent="0.25">
      <c r="A229" s="88" t="str">
        <f>[1]Enums!$A$94</f>
        <v>1.0.0</v>
      </c>
      <c r="B229" s="198"/>
      <c r="C229" s="200"/>
      <c r="D229" s="200"/>
      <c r="E229" s="201" t="str">
        <f>[2]Objects!$K$30</f>
        <v>Drum (Acetaldehyde)</v>
      </c>
      <c r="F229" s="201">
        <v>1</v>
      </c>
      <c r="G229" s="201" t="str">
        <f>[2]Objects!$K$134</f>
        <v>Drum (Ethanol)</v>
      </c>
      <c r="H229" s="201">
        <v>1</v>
      </c>
      <c r="I229" s="201"/>
      <c r="J229" s="201"/>
      <c r="K229" s="201"/>
      <c r="L229" s="201"/>
      <c r="M229" s="201"/>
      <c r="N229" s="202"/>
      <c r="O229" s="200" t="str">
        <f>[2]Objects!$S$76</f>
        <v>Powder Keg (PolyOxymethylene Pellets)</v>
      </c>
      <c r="P229" s="200">
        <v>1</v>
      </c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75"/>
      <c r="AC229" s="75"/>
    </row>
    <row r="230" spans="1:29" ht="15" customHeight="1" x14ac:dyDescent="0.25">
      <c r="A230" s="88" t="str">
        <f>[1]Enums!$A$94</f>
        <v>1.0.0</v>
      </c>
      <c r="B230" s="198"/>
      <c r="C230" s="200"/>
      <c r="D230" s="200"/>
      <c r="E230" s="201" t="str">
        <f>[2]Objects!$I$195</f>
        <v>Flask (Methane)</v>
      </c>
      <c r="F230" s="201">
        <v>2</v>
      </c>
      <c r="G230" s="201" t="str">
        <f t="shared" ref="G230:H232" si="0">G203</f>
        <v>Flask (Oxygen)</v>
      </c>
      <c r="H230" s="201">
        <f t="shared" si="0"/>
        <v>1</v>
      </c>
      <c r="I230" s="201"/>
      <c r="J230" s="201"/>
      <c r="K230" s="201"/>
      <c r="L230" s="201"/>
      <c r="M230" s="201"/>
      <c r="N230" s="202"/>
      <c r="O230" s="200" t="str">
        <f>[2]Objects!$I$147</f>
        <v>Vial (Formaldehyde)</v>
      </c>
      <c r="P230" s="200">
        <v>2</v>
      </c>
      <c r="Q230" s="200" t="str">
        <f>[2]Objects!$M$2</f>
        <v>Flask (Hydrogen)</v>
      </c>
      <c r="R230" s="200">
        <v>2</v>
      </c>
      <c r="S230" s="200"/>
      <c r="T230" s="200"/>
      <c r="U230" s="200"/>
      <c r="V230" s="200"/>
      <c r="W230" s="200"/>
      <c r="X230" s="200"/>
      <c r="Y230" s="200"/>
      <c r="Z230" s="200"/>
      <c r="AA230" s="200"/>
      <c r="AB230" s="75"/>
      <c r="AC230" s="75"/>
    </row>
    <row r="231" spans="1:29" ht="15" customHeight="1" x14ac:dyDescent="0.25">
      <c r="A231" s="88" t="str">
        <f>[1]Enums!$A$94</f>
        <v>1.0.0</v>
      </c>
      <c r="B231" s="198"/>
      <c r="C231" s="200"/>
      <c r="D231" s="200"/>
      <c r="E231" s="201" t="str">
        <f>[2]Objects!$J$195</f>
        <v>Cartridge (Methane)</v>
      </c>
      <c r="F231" s="201">
        <v>2</v>
      </c>
      <c r="G231" s="201" t="str">
        <f t="shared" si="0"/>
        <v>Cartridge (Oxygen)</v>
      </c>
      <c r="H231" s="201">
        <f t="shared" si="0"/>
        <v>1</v>
      </c>
      <c r="I231" s="201"/>
      <c r="J231" s="201"/>
      <c r="K231" s="201"/>
      <c r="L231" s="201"/>
      <c r="M231" s="201"/>
      <c r="N231" s="202"/>
      <c r="O231" s="200" t="str">
        <f>[2]Objects!$J$147</f>
        <v>Beaker (Formaldehyde)</v>
      </c>
      <c r="P231" s="200">
        <v>2</v>
      </c>
      <c r="Q231" s="200" t="str">
        <f>[2]Objects!$N$2</f>
        <v>Cartridge (Hydrogen)</v>
      </c>
      <c r="R231" s="200">
        <v>2</v>
      </c>
      <c r="S231" s="200"/>
      <c r="T231" s="200"/>
      <c r="U231" s="200"/>
      <c r="V231" s="200"/>
      <c r="W231" s="200"/>
      <c r="X231" s="200"/>
      <c r="Y231" s="200"/>
      <c r="Z231" s="200"/>
      <c r="AA231" s="200"/>
      <c r="AB231" s="75"/>
      <c r="AC231" s="75"/>
    </row>
    <row r="232" spans="1:29" ht="15" customHeight="1" x14ac:dyDescent="0.25">
      <c r="A232" s="88" t="str">
        <f>[1]Enums!$A$94</f>
        <v>1.0.0</v>
      </c>
      <c r="B232" s="198"/>
      <c r="C232" s="200"/>
      <c r="D232" s="200"/>
      <c r="E232" s="201" t="str">
        <f>[2]Objects!$K$195</f>
        <v>Canister (Methane)</v>
      </c>
      <c r="F232" s="201">
        <v>2</v>
      </c>
      <c r="G232" s="201" t="str">
        <f t="shared" si="0"/>
        <v>Canister (Oxygen)</v>
      </c>
      <c r="H232" s="201">
        <f t="shared" si="0"/>
        <v>1</v>
      </c>
      <c r="I232" s="201"/>
      <c r="J232" s="201"/>
      <c r="K232" s="201"/>
      <c r="L232" s="201"/>
      <c r="M232" s="201"/>
      <c r="N232" s="202"/>
      <c r="O232" s="200" t="str">
        <f>[2]Objects!$K$147</f>
        <v>Drum (Formaldehyde)</v>
      </c>
      <c r="P232" s="200">
        <v>2</v>
      </c>
      <c r="Q232" s="200" t="str">
        <f>[2]Objects!$O$2</f>
        <v>Canister (Hydrogen)</v>
      </c>
      <c r="R232" s="200">
        <v>2</v>
      </c>
      <c r="S232" s="200"/>
      <c r="T232" s="200"/>
      <c r="U232" s="200"/>
      <c r="V232" s="200"/>
      <c r="W232" s="200"/>
      <c r="X232" s="200"/>
      <c r="Y232" s="200"/>
      <c r="Z232" s="200"/>
      <c r="AA232" s="200"/>
      <c r="AB232" s="75"/>
      <c r="AC232" s="75"/>
    </row>
    <row r="233" spans="1:29" ht="15" customHeight="1" x14ac:dyDescent="0.25">
      <c r="A233" s="88" t="str">
        <f>[1]Enums!$A$94</f>
        <v>1.0.0</v>
      </c>
      <c r="B233" s="198"/>
      <c r="C233" s="200"/>
      <c r="D233" s="200"/>
      <c r="E233" s="201" t="str">
        <f>[2]Objects!$I$147</f>
        <v>Vial (Formaldehyde)</v>
      </c>
      <c r="F233" s="201">
        <v>1</v>
      </c>
      <c r="G233" s="201" t="str">
        <f>[2]Objects!$I$147</f>
        <v>Vial (Formaldehyde)</v>
      </c>
      <c r="H233" s="201">
        <v>1</v>
      </c>
      <c r="I233" s="201" t="str">
        <f>[2]Objects!$I$147</f>
        <v>Vial (Formaldehyde)</v>
      </c>
      <c r="J233" s="201">
        <v>1</v>
      </c>
      <c r="K233" s="201"/>
      <c r="L233" s="201"/>
      <c r="M233" s="201"/>
      <c r="N233" s="202"/>
      <c r="O233" s="200" t="str">
        <f>[2]Objects!$I$308</f>
        <v>Vial (Trioxane)</v>
      </c>
      <c r="P233" s="200">
        <v>1</v>
      </c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75"/>
      <c r="AC233" s="75"/>
    </row>
    <row r="234" spans="1:29" ht="15" customHeight="1" x14ac:dyDescent="0.25">
      <c r="A234" s="88" t="str">
        <f>[1]Enums!$A$94</f>
        <v>1.0.0</v>
      </c>
      <c r="B234" s="198"/>
      <c r="C234" s="200"/>
      <c r="D234" s="200"/>
      <c r="E234" s="201" t="str">
        <f>[2]Objects!$J$147</f>
        <v>Beaker (Formaldehyde)</v>
      </c>
      <c r="F234" s="201">
        <v>1</v>
      </c>
      <c r="G234" s="201" t="str">
        <f>[2]Objects!$J$147</f>
        <v>Beaker (Formaldehyde)</v>
      </c>
      <c r="H234" s="201">
        <v>1</v>
      </c>
      <c r="I234" s="201" t="str">
        <f>[2]Objects!$J$147</f>
        <v>Beaker (Formaldehyde)</v>
      </c>
      <c r="J234" s="201">
        <v>1</v>
      </c>
      <c r="K234" s="201"/>
      <c r="L234" s="201"/>
      <c r="M234" s="201"/>
      <c r="N234" s="202"/>
      <c r="O234" s="200" t="str">
        <f>[2]Objects!$J$308</f>
        <v>Beaker (Trioxane)</v>
      </c>
      <c r="P234" s="200">
        <v>1</v>
      </c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75"/>
      <c r="AC234" s="75"/>
    </row>
    <row r="235" spans="1:29" ht="15" customHeight="1" x14ac:dyDescent="0.25">
      <c r="A235" s="88" t="str">
        <f>[1]Enums!$A$94</f>
        <v>1.0.0</v>
      </c>
      <c r="B235" s="198"/>
      <c r="C235" s="200"/>
      <c r="D235" s="200"/>
      <c r="E235" s="201" t="str">
        <f>[2]Objects!$K$147</f>
        <v>Drum (Formaldehyde)</v>
      </c>
      <c r="F235" s="201">
        <v>1</v>
      </c>
      <c r="G235" s="201" t="str">
        <f>[2]Objects!$K$147</f>
        <v>Drum (Formaldehyde)</v>
      </c>
      <c r="H235" s="201">
        <v>1</v>
      </c>
      <c r="I235" s="201" t="str">
        <f>[2]Objects!$K$147</f>
        <v>Drum (Formaldehyde)</v>
      </c>
      <c r="J235" s="201">
        <v>1</v>
      </c>
      <c r="K235" s="201"/>
      <c r="L235" s="201"/>
      <c r="M235" s="201"/>
      <c r="N235" s="202"/>
      <c r="O235" s="200" t="str">
        <f>[2]Objects!$K$308</f>
        <v>Drum (Trioxane)</v>
      </c>
      <c r="P235" s="200">
        <v>1</v>
      </c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75"/>
      <c r="AC235" s="75"/>
    </row>
    <row r="236" spans="1:29" ht="15" customHeight="1" x14ac:dyDescent="0.25">
      <c r="A236" s="88" t="str">
        <f>[1]Enums!$A$94</f>
        <v>1.0.0</v>
      </c>
      <c r="B236" s="198"/>
      <c r="C236" s="200"/>
      <c r="D236" s="200"/>
      <c r="E236" s="201" t="str">
        <f>[2]Objects!$I$147</f>
        <v>Vial (Formaldehyde)</v>
      </c>
      <c r="F236" s="201">
        <v>32</v>
      </c>
      <c r="G236" s="201" t="str">
        <f>[2]Objects!$I$196</f>
        <v>Vial (Methanol)</v>
      </c>
      <c r="H236" s="201">
        <v>1</v>
      </c>
      <c r="I236" s="201"/>
      <c r="J236" s="201"/>
      <c r="K236" s="201"/>
      <c r="L236" s="201"/>
      <c r="M236" s="201"/>
      <c r="N236" s="202"/>
      <c r="O236" s="200" t="str">
        <f>[2]Objects!$Q$28</f>
        <v>Bag (Paraformaldehyde Pellets)</v>
      </c>
      <c r="P236" s="200">
        <v>32</v>
      </c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75"/>
      <c r="AC236" s="75"/>
    </row>
    <row r="237" spans="1:29" ht="15" customHeight="1" x14ac:dyDescent="0.25">
      <c r="A237" s="88" t="str">
        <f>[1]Enums!$A$94</f>
        <v>1.0.0</v>
      </c>
      <c r="B237" s="198"/>
      <c r="C237" s="200"/>
      <c r="D237" s="200"/>
      <c r="E237" s="201" t="str">
        <f>[2]Objects!$J$147</f>
        <v>Beaker (Formaldehyde)</v>
      </c>
      <c r="F237" s="201">
        <v>32</v>
      </c>
      <c r="G237" s="201" t="str">
        <f>[2]Objects!$J$196</f>
        <v>Beaker (Methanol)</v>
      </c>
      <c r="H237" s="201">
        <v>1</v>
      </c>
      <c r="I237" s="201"/>
      <c r="J237" s="201"/>
      <c r="K237" s="201"/>
      <c r="L237" s="201"/>
      <c r="M237" s="201"/>
      <c r="N237" s="202"/>
      <c r="O237" s="200" t="str">
        <f>[2]Objects!$R$28</f>
        <v>Sack (Paraformaldehyde Pellets)</v>
      </c>
      <c r="P237" s="200">
        <v>32</v>
      </c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75"/>
      <c r="AC237" s="75"/>
    </row>
    <row r="238" spans="1:29" ht="15" customHeight="1" x14ac:dyDescent="0.25">
      <c r="A238" s="88" t="str">
        <f>[1]Enums!$A$94</f>
        <v>1.0.0</v>
      </c>
      <c r="B238" s="198"/>
      <c r="C238" s="200"/>
      <c r="D238" s="200"/>
      <c r="E238" s="201" t="str">
        <f>[2]Objects!$K$147</f>
        <v>Drum (Formaldehyde)</v>
      </c>
      <c r="F238" s="201">
        <v>32</v>
      </c>
      <c r="G238" s="201" t="str">
        <f>[2]Objects!$K$196</f>
        <v>Drum (Methanol)</v>
      </c>
      <c r="H238" s="201">
        <v>1</v>
      </c>
      <c r="I238" s="201"/>
      <c r="J238" s="201"/>
      <c r="K238" s="201"/>
      <c r="L238" s="201"/>
      <c r="M238" s="201"/>
      <c r="N238" s="202"/>
      <c r="O238" s="200" t="str">
        <f>[2]Objects!$S$28</f>
        <v>Powder Keg (Paraformaldehyde Pellets)</v>
      </c>
      <c r="P238" s="200">
        <v>32</v>
      </c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75"/>
      <c r="AC238" s="75"/>
    </row>
    <row r="239" spans="1:29" ht="15" customHeight="1" x14ac:dyDescent="0.25">
      <c r="A239" s="88" t="str">
        <f>[1]Enums!$A$94</f>
        <v>1.0.0</v>
      </c>
      <c r="B239" s="198"/>
      <c r="C239" s="200"/>
      <c r="D239" s="200"/>
      <c r="E239" s="201" t="str">
        <f>[2]Objects!$Q$28</f>
        <v>Bag (Paraformaldehyde Pellets)</v>
      </c>
      <c r="F239" s="201">
        <v>8</v>
      </c>
      <c r="G239" s="201"/>
      <c r="H239" s="201"/>
      <c r="I239" s="201"/>
      <c r="J239" s="201"/>
      <c r="K239" s="201"/>
      <c r="L239" s="201"/>
      <c r="M239" s="201"/>
      <c r="N239" s="202"/>
      <c r="O239" s="200" t="str">
        <f>[2]Objects!$Q$76</f>
        <v>Bag (PolyOxymethylene Pellets)</v>
      </c>
      <c r="P239" s="200">
        <v>1</v>
      </c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75"/>
      <c r="AC239" s="75"/>
    </row>
    <row r="240" spans="1:29" ht="15" customHeight="1" x14ac:dyDescent="0.25">
      <c r="A240" s="88" t="str">
        <f>[1]Enums!$A$94</f>
        <v>1.0.0</v>
      </c>
      <c r="B240" s="198"/>
      <c r="C240" s="200"/>
      <c r="D240" s="200"/>
      <c r="E240" s="201" t="str">
        <f>[2]Objects!$R$28</f>
        <v>Sack (Paraformaldehyde Pellets)</v>
      </c>
      <c r="F240" s="201">
        <v>8</v>
      </c>
      <c r="G240" s="201"/>
      <c r="H240" s="201"/>
      <c r="I240" s="201"/>
      <c r="J240" s="201"/>
      <c r="K240" s="201"/>
      <c r="L240" s="201"/>
      <c r="M240" s="201"/>
      <c r="N240" s="202"/>
      <c r="O240" s="200" t="str">
        <f>[2]Objects!$R$76</f>
        <v>Sack (PolyOxymethylene Pellets)</v>
      </c>
      <c r="P240" s="200">
        <v>1</v>
      </c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75"/>
      <c r="AC240" s="75"/>
    </row>
    <row r="241" spans="1:29" ht="15" customHeight="1" x14ac:dyDescent="0.25">
      <c r="A241" s="88" t="str">
        <f>[1]Enums!$A$94</f>
        <v>1.0.0</v>
      </c>
      <c r="B241" s="198"/>
      <c r="C241" s="200"/>
      <c r="D241" s="200"/>
      <c r="E241" s="201" t="str">
        <f>[2]Objects!$S$28</f>
        <v>Powder Keg (Paraformaldehyde Pellets)</v>
      </c>
      <c r="F241" s="201">
        <v>8</v>
      </c>
      <c r="G241" s="201"/>
      <c r="H241" s="201"/>
      <c r="I241" s="201"/>
      <c r="J241" s="201"/>
      <c r="K241" s="201"/>
      <c r="L241" s="201"/>
      <c r="M241" s="201"/>
      <c r="N241" s="202"/>
      <c r="O241" s="200" t="str">
        <f>[2]Objects!$S$76</f>
        <v>Powder Keg (PolyOxymethylene Pellets)</v>
      </c>
      <c r="P241" s="200">
        <v>1</v>
      </c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75"/>
      <c r="AC241" s="75"/>
    </row>
    <row r="242" spans="1:29" ht="15" customHeight="1" x14ac:dyDescent="0.25">
      <c r="A242" s="88" t="str">
        <f>[1]Enums!$A$94</f>
        <v>1.0.0</v>
      </c>
      <c r="B242" s="198"/>
      <c r="C242" s="200"/>
      <c r="D242" s="200"/>
      <c r="E242" s="201" t="str">
        <f>[2]Objects!$I$125</f>
        <v>Vial (Diethylene Glycol)</v>
      </c>
      <c r="F242" s="201">
        <v>32</v>
      </c>
      <c r="G242" s="201" t="str">
        <f>[2]Objects!$I$161</f>
        <v>Vial (Hydrochloric Acid)</v>
      </c>
      <c r="H242" s="201">
        <v>1</v>
      </c>
      <c r="I242" s="201"/>
      <c r="J242" s="201"/>
      <c r="K242" s="201"/>
      <c r="L242" s="201"/>
      <c r="M242" s="201"/>
      <c r="N242" s="202"/>
      <c r="O242" s="200" t="str">
        <f>[2]Objects!$I$129</f>
        <v>Vial (Dioxane)</v>
      </c>
      <c r="P242" s="200">
        <v>16</v>
      </c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75"/>
      <c r="AC242" s="75"/>
    </row>
    <row r="243" spans="1:29" ht="15" customHeight="1" x14ac:dyDescent="0.25">
      <c r="A243" s="88" t="str">
        <f>[1]Enums!$A$94</f>
        <v>1.0.0</v>
      </c>
      <c r="B243" s="198"/>
      <c r="C243" s="200"/>
      <c r="D243" s="200"/>
      <c r="E243" s="201" t="str">
        <f>[2]Objects!$J$125</f>
        <v>Beaker (Diethylene Glycol)</v>
      </c>
      <c r="F243" s="201">
        <v>32</v>
      </c>
      <c r="G243" s="201" t="str">
        <f>[2]Objects!$J$161</f>
        <v>Beaker (Hydrochloric Acid)</v>
      </c>
      <c r="H243" s="201">
        <v>1</v>
      </c>
      <c r="I243" s="201"/>
      <c r="J243" s="201"/>
      <c r="K243" s="201"/>
      <c r="L243" s="201"/>
      <c r="M243" s="201"/>
      <c r="N243" s="202"/>
      <c r="O243" s="200" t="str">
        <f>[2]Objects!$J$129</f>
        <v>Beaker (Dioxane)</v>
      </c>
      <c r="P243" s="200">
        <v>16</v>
      </c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75"/>
      <c r="AC243" s="75"/>
    </row>
    <row r="244" spans="1:29" ht="15" customHeight="1" x14ac:dyDescent="0.25">
      <c r="A244" s="88" t="str">
        <f>[1]Enums!$A$94</f>
        <v>1.0.0</v>
      </c>
      <c r="B244" s="198"/>
      <c r="C244" s="200"/>
      <c r="D244" s="200"/>
      <c r="E244" s="201" t="str">
        <f>[2]Objects!$K$125</f>
        <v>Drum (Diethylene Glycol)</v>
      </c>
      <c r="F244" s="201">
        <v>32</v>
      </c>
      <c r="G244" s="201" t="str">
        <f>[2]Objects!$K$161</f>
        <v>Drum (Hydrochloric Acid)</v>
      </c>
      <c r="H244" s="201">
        <v>1</v>
      </c>
      <c r="I244" s="201"/>
      <c r="J244" s="201"/>
      <c r="K244" s="201"/>
      <c r="L244" s="201"/>
      <c r="M244" s="201"/>
      <c r="N244" s="202"/>
      <c r="O244" s="200" t="str">
        <f>[2]Objects!$K$129</f>
        <v>Drum (Dioxane)</v>
      </c>
      <c r="P244" s="200">
        <v>16</v>
      </c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75"/>
      <c r="AC244" s="75"/>
    </row>
    <row r="245" spans="1:29" ht="15" customHeight="1" x14ac:dyDescent="0.25">
      <c r="A245" s="88" t="str">
        <f>[1]Enums!$A$94</f>
        <v>1.0.0</v>
      </c>
      <c r="B245" s="198"/>
      <c r="C245" s="200"/>
      <c r="D245" s="200"/>
      <c r="E245" s="201" t="str">
        <f>[2]Objects!$I$140</f>
        <v>Vial (Ethylene Glycol)</v>
      </c>
      <c r="F245" s="201">
        <v>1</v>
      </c>
      <c r="G245" s="201" t="str">
        <f>[2]Objects!$I$196</f>
        <v>Vial (Methanol)</v>
      </c>
      <c r="H245" s="201">
        <v>1</v>
      </c>
      <c r="I245" s="201"/>
      <c r="J245" s="201"/>
      <c r="K245" s="201"/>
      <c r="L245" s="201"/>
      <c r="M245" s="201"/>
      <c r="N245" s="202"/>
      <c r="O245" s="200" t="str">
        <f>[2]Objects!$I$19</f>
        <v>Vial (2-Methoxyethanol)</v>
      </c>
      <c r="P245" s="200">
        <v>1</v>
      </c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75"/>
      <c r="AC245" s="75"/>
    </row>
    <row r="246" spans="1:29" ht="15" customHeight="1" x14ac:dyDescent="0.25">
      <c r="A246" s="88" t="str">
        <f>[1]Enums!$A$94</f>
        <v>1.0.0</v>
      </c>
      <c r="B246" s="198"/>
      <c r="C246" s="200"/>
      <c r="D246" s="200"/>
      <c r="E246" s="201" t="str">
        <f>[2]Objects!$J$140</f>
        <v>Beaker (Ethylene Glycol)</v>
      </c>
      <c r="F246" s="201">
        <v>1</v>
      </c>
      <c r="G246" s="201" t="str">
        <f>[2]Objects!$J$196</f>
        <v>Beaker (Methanol)</v>
      </c>
      <c r="H246" s="201">
        <v>1</v>
      </c>
      <c r="I246" s="201"/>
      <c r="J246" s="201"/>
      <c r="K246" s="201"/>
      <c r="L246" s="201"/>
      <c r="M246" s="201"/>
      <c r="N246" s="202"/>
      <c r="O246" s="200" t="str">
        <f>[2]Objects!$J$19</f>
        <v>Beaker (2-Methoxyethanol)</v>
      </c>
      <c r="P246" s="200">
        <v>1</v>
      </c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75"/>
      <c r="AC246" s="75"/>
    </row>
    <row r="247" spans="1:29" ht="15" customHeight="1" x14ac:dyDescent="0.25">
      <c r="A247" s="88" t="str">
        <f>[1]Enums!$A$94</f>
        <v>1.0.0</v>
      </c>
      <c r="B247" s="198"/>
      <c r="C247" s="200"/>
      <c r="D247" s="200"/>
      <c r="E247" s="201" t="str">
        <f>[2]Objects!$K$140</f>
        <v>Drum (Ethylene Glycol)</v>
      </c>
      <c r="F247" s="201">
        <v>1</v>
      </c>
      <c r="G247" s="201" t="str">
        <f>[2]Objects!$K$196</f>
        <v>Drum (Methanol)</v>
      </c>
      <c r="H247" s="201">
        <v>1</v>
      </c>
      <c r="I247" s="201"/>
      <c r="J247" s="201"/>
      <c r="K247" s="201"/>
      <c r="L247" s="201"/>
      <c r="M247" s="201"/>
      <c r="N247" s="202"/>
      <c r="O247" s="200" t="str">
        <f>[2]Objects!$K$19</f>
        <v>Drum (2-Methoxyethanol)</v>
      </c>
      <c r="P247" s="200">
        <v>1</v>
      </c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75"/>
      <c r="AC247" s="75"/>
    </row>
    <row r="248" spans="1:29" ht="15" customHeight="1" x14ac:dyDescent="0.25">
      <c r="A248" s="88" t="str">
        <f>[1]Enums!$A$94</f>
        <v>1.0.0</v>
      </c>
      <c r="B248" s="198"/>
      <c r="C248" s="200"/>
      <c r="D248" s="200"/>
      <c r="E248" s="201" t="str">
        <f>[2]Objects!$I$140</f>
        <v>Vial (Ethylene Glycol)</v>
      </c>
      <c r="F248" s="201">
        <v>1</v>
      </c>
      <c r="G248" s="201" t="str">
        <f>[2]Objects!$I$134</f>
        <v>Vial (Ethanol)</v>
      </c>
      <c r="H248" s="201">
        <v>1</v>
      </c>
      <c r="I248" s="201"/>
      <c r="J248" s="201"/>
      <c r="K248" s="201"/>
      <c r="L248" s="201"/>
      <c r="M248" s="201"/>
      <c r="N248" s="202"/>
      <c r="O248" s="200" t="str">
        <f>[2]Objects!$I$16</f>
        <v>Vial (2-Ethoxyethanol)</v>
      </c>
      <c r="P248" s="200">
        <v>1</v>
      </c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75"/>
      <c r="AC248" s="75"/>
    </row>
    <row r="249" spans="1:29" ht="15" customHeight="1" x14ac:dyDescent="0.25">
      <c r="A249" s="88" t="str">
        <f>[1]Enums!$A$94</f>
        <v>1.0.0</v>
      </c>
      <c r="B249" s="198"/>
      <c r="C249" s="200"/>
      <c r="D249" s="200"/>
      <c r="E249" s="201" t="str">
        <f>[2]Objects!$J$140</f>
        <v>Beaker (Ethylene Glycol)</v>
      </c>
      <c r="F249" s="201">
        <v>1</v>
      </c>
      <c r="G249" s="201" t="str">
        <f>[2]Objects!$J$134</f>
        <v>Beaker (Ethanol)</v>
      </c>
      <c r="H249" s="201">
        <v>1</v>
      </c>
      <c r="I249" s="201"/>
      <c r="J249" s="201"/>
      <c r="K249" s="201"/>
      <c r="L249" s="201"/>
      <c r="M249" s="201"/>
      <c r="N249" s="202"/>
      <c r="O249" s="200" t="str">
        <f>[2]Objects!$J$16</f>
        <v>Beaker (2-Ethoxyethanol)</v>
      </c>
      <c r="P249" s="200">
        <v>1</v>
      </c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75"/>
      <c r="AC249" s="75"/>
    </row>
    <row r="250" spans="1:29" ht="15" customHeight="1" x14ac:dyDescent="0.25">
      <c r="A250" s="88" t="str">
        <f>[1]Enums!$A$94</f>
        <v>1.0.0</v>
      </c>
      <c r="B250" s="198"/>
      <c r="C250" s="200"/>
      <c r="D250" s="200"/>
      <c r="E250" s="201" t="str">
        <f>[2]Objects!$K$140</f>
        <v>Drum (Ethylene Glycol)</v>
      </c>
      <c r="F250" s="201">
        <v>1</v>
      </c>
      <c r="G250" s="201" t="str">
        <f>[2]Objects!$K$134</f>
        <v>Drum (Ethanol)</v>
      </c>
      <c r="H250" s="201">
        <v>1</v>
      </c>
      <c r="I250" s="201"/>
      <c r="J250" s="201"/>
      <c r="K250" s="201"/>
      <c r="L250" s="201"/>
      <c r="M250" s="201"/>
      <c r="N250" s="202"/>
      <c r="O250" s="200" t="str">
        <f>[2]Objects!$K$16</f>
        <v>Drum (2-Ethoxyethanol)</v>
      </c>
      <c r="P250" s="200">
        <v>1</v>
      </c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75"/>
      <c r="AC250" s="75"/>
    </row>
    <row r="251" spans="1:29" ht="15" customHeight="1" x14ac:dyDescent="0.25">
      <c r="A251" s="88" t="str">
        <f>[1]Enums!$A$94</f>
        <v>1.0.0</v>
      </c>
      <c r="B251" s="198"/>
      <c r="C251" s="200"/>
      <c r="D251" s="200"/>
      <c r="E251" s="201" t="str">
        <f>[2]Objects!$I$140</f>
        <v>Vial (Ethylene Glycol)</v>
      </c>
      <c r="F251" s="201">
        <v>1</v>
      </c>
      <c r="G251" s="201" t="str">
        <f>[2]Objects!$I$254</f>
        <v>Vial (Propanol)</v>
      </c>
      <c r="H251" s="201">
        <v>1</v>
      </c>
      <c r="I251" s="201"/>
      <c r="J251" s="201"/>
      <c r="K251" s="201"/>
      <c r="L251" s="201"/>
      <c r="M251" s="201"/>
      <c r="N251" s="202"/>
      <c r="O251" s="200" t="str">
        <f>[2]Objects!$I$24</f>
        <v>Vial (2-Propoxyethanol)</v>
      </c>
      <c r="P251" s="200">
        <v>1</v>
      </c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75"/>
      <c r="AC251" s="75"/>
    </row>
    <row r="252" spans="1:29" ht="15" customHeight="1" x14ac:dyDescent="0.25">
      <c r="A252" s="88" t="str">
        <f>[1]Enums!$A$94</f>
        <v>1.0.0</v>
      </c>
      <c r="B252" s="198"/>
      <c r="C252" s="200"/>
      <c r="D252" s="200"/>
      <c r="E252" s="201" t="str">
        <f>[2]Objects!$J$140</f>
        <v>Beaker (Ethylene Glycol)</v>
      </c>
      <c r="F252" s="201">
        <v>1</v>
      </c>
      <c r="G252" s="201" t="str">
        <f>[2]Objects!$J$254</f>
        <v>Beaker (Propanol)</v>
      </c>
      <c r="H252" s="201">
        <v>1</v>
      </c>
      <c r="I252" s="201"/>
      <c r="J252" s="201"/>
      <c r="K252" s="201"/>
      <c r="L252" s="201"/>
      <c r="M252" s="201"/>
      <c r="N252" s="202"/>
      <c r="O252" s="200" t="str">
        <f>[2]Objects!$J$24</f>
        <v>Beaker (2-Propoxyethanol)</v>
      </c>
      <c r="P252" s="200">
        <v>1</v>
      </c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75"/>
      <c r="AC252" s="75"/>
    </row>
    <row r="253" spans="1:29" ht="15" customHeight="1" x14ac:dyDescent="0.25">
      <c r="A253" s="88" t="str">
        <f>[1]Enums!$A$94</f>
        <v>1.0.0</v>
      </c>
      <c r="B253" s="198"/>
      <c r="C253" s="200"/>
      <c r="D253" s="200"/>
      <c r="E253" s="201" t="str">
        <f>[2]Objects!$K$140</f>
        <v>Drum (Ethylene Glycol)</v>
      </c>
      <c r="F253" s="201">
        <v>1</v>
      </c>
      <c r="G253" s="201" t="str">
        <f>[2]Objects!$K$254</f>
        <v>Drum (Propanol)</v>
      </c>
      <c r="H253" s="201">
        <v>1</v>
      </c>
      <c r="I253" s="201"/>
      <c r="J253" s="201"/>
      <c r="K253" s="201"/>
      <c r="L253" s="201"/>
      <c r="M253" s="201"/>
      <c r="N253" s="202"/>
      <c r="O253" s="200" t="str">
        <f>[2]Objects!$K$24</f>
        <v>Drum (2-Propoxyethanol)</v>
      </c>
      <c r="P253" s="200">
        <v>1</v>
      </c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75"/>
      <c r="AC253" s="75"/>
    </row>
    <row r="254" spans="1:29" ht="15" customHeight="1" x14ac:dyDescent="0.25">
      <c r="A254" s="88" t="str">
        <f>[1]Enums!$A$94</f>
        <v>1.0.0</v>
      </c>
      <c r="B254" s="198"/>
      <c r="C254" s="200"/>
      <c r="D254" s="200"/>
      <c r="E254" s="201" t="str">
        <f>[2]Objects!$I$140</f>
        <v>Vial (Ethylene Glycol)</v>
      </c>
      <c r="F254" s="201">
        <v>1</v>
      </c>
      <c r="G254" s="201" t="str">
        <f>[2]Objects!$I$72</f>
        <v>Vial (Butanol)</v>
      </c>
      <c r="H254" s="201">
        <v>1</v>
      </c>
      <c r="I254" s="201"/>
      <c r="J254" s="201"/>
      <c r="K254" s="201"/>
      <c r="L254" s="201"/>
      <c r="M254" s="201"/>
      <c r="N254" s="202"/>
      <c r="O254" s="200" t="str">
        <f>[2]Objects!$I$13</f>
        <v>Vial (2-Butoxyethanol)</v>
      </c>
      <c r="P254" s="200">
        <v>1</v>
      </c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75"/>
      <c r="AC254" s="75"/>
    </row>
    <row r="255" spans="1:29" ht="15" customHeight="1" x14ac:dyDescent="0.25">
      <c r="A255" s="88" t="str">
        <f>[1]Enums!$A$94</f>
        <v>1.0.0</v>
      </c>
      <c r="B255" s="198"/>
      <c r="C255" s="200"/>
      <c r="D255" s="200"/>
      <c r="E255" s="201" t="str">
        <f>[2]Objects!$J$140</f>
        <v>Beaker (Ethylene Glycol)</v>
      </c>
      <c r="F255" s="201">
        <v>1</v>
      </c>
      <c r="G255" s="201" t="str">
        <f>[2]Objects!$J$72</f>
        <v>Beaker (Butanol)</v>
      </c>
      <c r="H255" s="201">
        <v>1</v>
      </c>
      <c r="I255" s="201"/>
      <c r="J255" s="201"/>
      <c r="K255" s="201"/>
      <c r="L255" s="201"/>
      <c r="M255" s="201"/>
      <c r="N255" s="202"/>
      <c r="O255" s="200" t="str">
        <f>[2]Objects!$J$13</f>
        <v>Beaker (2-Butoxyethanol)</v>
      </c>
      <c r="P255" s="200">
        <v>1</v>
      </c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75"/>
      <c r="AC255" s="75"/>
    </row>
    <row r="256" spans="1:29" ht="15" customHeight="1" x14ac:dyDescent="0.25">
      <c r="A256" s="88" t="str">
        <f>[1]Enums!$A$94</f>
        <v>1.0.0</v>
      </c>
      <c r="B256" s="198"/>
      <c r="C256" s="200"/>
      <c r="D256" s="200"/>
      <c r="E256" s="201" t="str">
        <f>[2]Objects!$K$140</f>
        <v>Drum (Ethylene Glycol)</v>
      </c>
      <c r="F256" s="201">
        <v>1</v>
      </c>
      <c r="G256" s="201" t="str">
        <f>[2]Objects!$K$72</f>
        <v>Drum (Butanol)</v>
      </c>
      <c r="H256" s="201">
        <v>1</v>
      </c>
      <c r="I256" s="201"/>
      <c r="J256" s="201"/>
      <c r="K256" s="201"/>
      <c r="L256" s="201"/>
      <c r="M256" s="201"/>
      <c r="N256" s="202"/>
      <c r="O256" s="200" t="str">
        <f>[2]Objects!$K$13</f>
        <v>Drum (2-Butoxyethanol)</v>
      </c>
      <c r="P256" s="200">
        <v>1</v>
      </c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75"/>
      <c r="AC256" s="75"/>
    </row>
    <row r="257" spans="1:29" ht="15" customHeight="1" x14ac:dyDescent="0.25">
      <c r="A257" s="88" t="str">
        <f>[1]Enums!$A$94</f>
        <v>1.0.0</v>
      </c>
      <c r="B257" s="198"/>
      <c r="C257" s="200"/>
      <c r="D257" s="200"/>
      <c r="E257" s="201" t="str">
        <f>[2]Objects!$I$6</f>
        <v>Vial (1,6-Hexamethylenediamine)</v>
      </c>
      <c r="F257" s="201">
        <v>1</v>
      </c>
      <c r="G257" s="201" t="str">
        <f>[2]Objects!$I$36</f>
        <v>Vial (Adipic Acid)</v>
      </c>
      <c r="H257" s="201">
        <v>1</v>
      </c>
      <c r="I257" s="201"/>
      <c r="J257" s="201"/>
      <c r="K257" s="201"/>
      <c r="L257" s="201"/>
      <c r="M257" s="201"/>
      <c r="N257" s="202"/>
      <c r="O257" s="200" t="str">
        <f>[2]Objects!$Q$61</f>
        <v>Bag (PolyHydroxyalkanoate Pellets)</v>
      </c>
      <c r="P257" s="200">
        <v>1</v>
      </c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  <c r="AA257" s="200"/>
      <c r="AB257" s="75"/>
      <c r="AC257" s="75"/>
    </row>
    <row r="258" spans="1:29" ht="15" customHeight="1" x14ac:dyDescent="0.25">
      <c r="A258" s="88" t="str">
        <f>[1]Enums!$A$94</f>
        <v>1.0.0</v>
      </c>
      <c r="B258" s="198"/>
      <c r="C258" s="200"/>
      <c r="D258" s="200"/>
      <c r="E258" s="201" t="str">
        <f>[2]Objects!$J$6</f>
        <v>Beaker (1,6-Hexamethylenediamine)</v>
      </c>
      <c r="F258" s="201">
        <v>1</v>
      </c>
      <c r="G258" s="201" t="str">
        <f>[2]Objects!$J$36</f>
        <v>Beaker (Adipic Acid)</v>
      </c>
      <c r="H258" s="201">
        <v>1</v>
      </c>
      <c r="I258" s="201"/>
      <c r="J258" s="201"/>
      <c r="K258" s="201"/>
      <c r="L258" s="201"/>
      <c r="M258" s="201"/>
      <c r="N258" s="202"/>
      <c r="O258" s="200" t="str">
        <f>[2]Objects!$R$61</f>
        <v>Sack (PolyHydroxyalkanoate Pellets)</v>
      </c>
      <c r="P258" s="200">
        <v>1</v>
      </c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  <c r="AA258" s="200"/>
      <c r="AB258" s="75"/>
      <c r="AC258" s="75"/>
    </row>
    <row r="259" spans="1:29" ht="15" customHeight="1" x14ac:dyDescent="0.25">
      <c r="A259" s="88" t="str">
        <f>[1]Enums!$A$94</f>
        <v>1.0.0</v>
      </c>
      <c r="B259" s="198"/>
      <c r="C259" s="200"/>
      <c r="D259" s="200"/>
      <c r="E259" s="201" t="str">
        <f>[2]Objects!$K$6</f>
        <v>Drum (1,6-Hexamethylenediamine)</v>
      </c>
      <c r="F259" s="201">
        <v>1</v>
      </c>
      <c r="G259" s="201" t="str">
        <f>[2]Objects!$K$36</f>
        <v>Drum (Adipic Acid)</v>
      </c>
      <c r="H259" s="201">
        <v>1</v>
      </c>
      <c r="I259" s="201"/>
      <c r="J259" s="201"/>
      <c r="K259" s="201"/>
      <c r="L259" s="201"/>
      <c r="M259" s="201"/>
      <c r="N259" s="202"/>
      <c r="O259" s="200" t="str">
        <f>[2]Objects!$S$61</f>
        <v>Powder Keg (PolyHydroxyalkanoate Pellets)</v>
      </c>
      <c r="P259" s="200">
        <v>1</v>
      </c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75"/>
      <c r="AC259" s="75"/>
    </row>
    <row r="260" spans="1:29" ht="15" customHeight="1" x14ac:dyDescent="0.25">
      <c r="A260" s="88" t="str">
        <f>[1]Enums!$A$94</f>
        <v>1.0.0</v>
      </c>
      <c r="B260" s="198"/>
      <c r="C260" s="200"/>
      <c r="D260" s="200"/>
      <c r="E260" s="201" t="str">
        <f>[2]Objects!$AG$99</f>
        <v>Sugar</v>
      </c>
      <c r="F260" s="201">
        <v>16</v>
      </c>
      <c r="G260" s="201" t="str">
        <f>[2]Objects!$AG$118</f>
        <v>Nether Wart</v>
      </c>
      <c r="H260" s="201">
        <v>1</v>
      </c>
      <c r="I260" s="201"/>
      <c r="J260" s="201"/>
      <c r="K260" s="201"/>
      <c r="L260" s="201"/>
      <c r="M260" s="201"/>
      <c r="N260" s="202"/>
      <c r="O260" s="200" t="str">
        <f>[2]Objects!$R$61</f>
        <v>Sack (PolyHydroxyalkanoate Pellets)</v>
      </c>
      <c r="P260" s="200">
        <v>8</v>
      </c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75"/>
      <c r="AC260" s="75"/>
    </row>
    <row r="261" spans="1:29" ht="15" customHeight="1" x14ac:dyDescent="0.25">
      <c r="A261" s="88" t="str">
        <f>[1]Enums!$A$94</f>
        <v>1.0.0</v>
      </c>
      <c r="B261" s="198"/>
      <c r="C261" s="200"/>
      <c r="D261" s="200"/>
      <c r="E261" s="201" t="str">
        <f>[2]Objects!$AG$99</f>
        <v>Sugar</v>
      </c>
      <c r="F261" s="201">
        <v>32</v>
      </c>
      <c r="G261" s="201" t="str">
        <f>[2]Objects!$AG$118</f>
        <v>Nether Wart</v>
      </c>
      <c r="H261" s="201">
        <v>2</v>
      </c>
      <c r="I261" s="201"/>
      <c r="J261" s="201"/>
      <c r="K261" s="201"/>
      <c r="L261" s="201"/>
      <c r="M261" s="201"/>
      <c r="N261" s="202"/>
      <c r="O261" s="200" t="str">
        <f>[2]Objects!$R$61</f>
        <v>Sack (PolyHydroxyalkanoate Pellets)</v>
      </c>
      <c r="P261" s="200">
        <v>16</v>
      </c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/>
      <c r="AB261" s="75"/>
      <c r="AC261" s="75"/>
    </row>
    <row r="262" spans="1:29" ht="15" customHeight="1" x14ac:dyDescent="0.25">
      <c r="A262" s="88" t="str">
        <f>[1]Enums!$A$94</f>
        <v>1.0.0</v>
      </c>
      <c r="B262" s="198"/>
      <c r="C262" s="200"/>
      <c r="D262" s="200"/>
      <c r="E262" s="201" t="str">
        <f>[2]Objects!$I$295</f>
        <v>Vial (Terephthalic Acid)</v>
      </c>
      <c r="F262" s="201">
        <v>16</v>
      </c>
      <c r="G262" s="201" t="str">
        <f>[2]Objects!$I$5</f>
        <v>Vial (1,4-Butanediol)</v>
      </c>
      <c r="H262" s="201">
        <v>16</v>
      </c>
      <c r="I262" s="201" t="str">
        <f>[2]Objects!$F$10</f>
        <v>Antimony Trioxide Catalyst</v>
      </c>
      <c r="J262" s="201">
        <v>1</v>
      </c>
      <c r="K262" s="201"/>
      <c r="L262" s="201"/>
      <c r="M262" s="201"/>
      <c r="N262" s="202"/>
      <c r="O262" s="200" t="str">
        <f>[2]Objects!$Q$41</f>
        <v>Bag (PolyButylene Terephthalate Pellets)</v>
      </c>
      <c r="P262" s="200">
        <v>16</v>
      </c>
      <c r="Q262" s="200" t="str">
        <f>[2]Objects!$I$317</f>
        <v>Vial (Deionized Water)</v>
      </c>
      <c r="R262" s="200">
        <v>1</v>
      </c>
      <c r="S262" s="200"/>
      <c r="T262" s="200"/>
      <c r="U262" s="200"/>
      <c r="V262" s="200"/>
      <c r="W262" s="200"/>
      <c r="X262" s="200"/>
      <c r="Y262" s="200"/>
      <c r="Z262" s="200"/>
      <c r="AA262" s="200"/>
      <c r="AB262" s="75"/>
      <c r="AC262" s="75"/>
    </row>
    <row r="263" spans="1:29" ht="15" customHeight="1" x14ac:dyDescent="0.25">
      <c r="A263" s="88" t="str">
        <f>[1]Enums!$A$94</f>
        <v>1.0.0</v>
      </c>
      <c r="B263" s="198"/>
      <c r="C263" s="200"/>
      <c r="D263" s="200"/>
      <c r="E263" s="201" t="str">
        <f>[2]Objects!$J$295</f>
        <v>Beaker (Terephthalic Acid)</v>
      </c>
      <c r="F263" s="201">
        <v>1</v>
      </c>
      <c r="G263" s="201" t="str">
        <f>[2]Objects!$J$5</f>
        <v>Beaker (1,4-Butanediol)</v>
      </c>
      <c r="H263" s="201">
        <v>1</v>
      </c>
      <c r="I263" s="201" t="str">
        <f>[2]Objects!$F$10</f>
        <v>Antimony Trioxide Catalyst</v>
      </c>
      <c r="J263" s="201">
        <v>2</v>
      </c>
      <c r="K263" s="201"/>
      <c r="L263" s="201"/>
      <c r="M263" s="201"/>
      <c r="N263" s="202"/>
      <c r="O263" s="200" t="str">
        <f>[2]Objects!$R$41</f>
        <v>Sack (PolyButylene Terephthalate Pellets)</v>
      </c>
      <c r="P263" s="200">
        <v>1</v>
      </c>
      <c r="Q263" s="200" t="str">
        <f>[2]Objects!$I$317</f>
        <v>Vial (Deionized Water)</v>
      </c>
      <c r="R263" s="200">
        <v>4</v>
      </c>
      <c r="S263" s="200"/>
      <c r="T263" s="200"/>
      <c r="U263" s="200"/>
      <c r="V263" s="200"/>
      <c r="W263" s="200"/>
      <c r="X263" s="200"/>
      <c r="Y263" s="200"/>
      <c r="Z263" s="200"/>
      <c r="AA263" s="200"/>
      <c r="AB263" s="75"/>
      <c r="AC263" s="75"/>
    </row>
    <row r="264" spans="1:29" ht="15" customHeight="1" x14ac:dyDescent="0.25">
      <c r="A264" s="88" t="str">
        <f>[1]Enums!$A$94</f>
        <v>1.0.0</v>
      </c>
      <c r="B264" s="198"/>
      <c r="C264" s="200"/>
      <c r="D264" s="200"/>
      <c r="E264" s="201" t="str">
        <f>[2]Objects!$J$295</f>
        <v>Beaker (Terephthalic Acid)</v>
      </c>
      <c r="F264" s="201">
        <v>4</v>
      </c>
      <c r="G264" s="201" t="str">
        <f>[2]Objects!$J$5</f>
        <v>Beaker (1,4-Butanediol)</v>
      </c>
      <c r="H264" s="201">
        <v>4</v>
      </c>
      <c r="I264" s="201" t="str">
        <f>[2]Objects!$F$10</f>
        <v>Antimony Trioxide Catalyst</v>
      </c>
      <c r="J264" s="201">
        <v>3</v>
      </c>
      <c r="K264" s="201"/>
      <c r="L264" s="201"/>
      <c r="M264" s="201"/>
      <c r="N264" s="202"/>
      <c r="O264" s="200" t="str">
        <f>[2]Objects!$R$41</f>
        <v>Sack (PolyButylene Terephthalate Pellets)</v>
      </c>
      <c r="P264" s="200">
        <v>4</v>
      </c>
      <c r="Q264" s="200" t="str">
        <f>[2]Objects!$I$317</f>
        <v>Vial (Deionized Water)</v>
      </c>
      <c r="R264" s="200">
        <v>16</v>
      </c>
      <c r="S264" s="200"/>
      <c r="T264" s="200"/>
      <c r="U264" s="200"/>
      <c r="V264" s="200"/>
      <c r="W264" s="200"/>
      <c r="X264" s="200"/>
      <c r="Y264" s="200"/>
      <c r="Z264" s="200"/>
      <c r="AA264" s="200"/>
      <c r="AB264" s="75"/>
      <c r="AC264" s="75"/>
    </row>
    <row r="265" spans="1:29" ht="15" customHeight="1" x14ac:dyDescent="0.25">
      <c r="A265" s="88" t="str">
        <f>[1]Enums!$A$94</f>
        <v>1.0.0</v>
      </c>
      <c r="B265" s="198"/>
      <c r="C265" s="200"/>
      <c r="D265" s="200"/>
      <c r="E265" s="201" t="str">
        <f>[2]Objects!$J$295</f>
        <v>Beaker (Terephthalic Acid)</v>
      </c>
      <c r="F265" s="201">
        <v>16</v>
      </c>
      <c r="G265" s="201" t="str">
        <f>[2]Objects!$J$5</f>
        <v>Beaker (1,4-Butanediol)</v>
      </c>
      <c r="H265" s="201">
        <v>16</v>
      </c>
      <c r="I265" s="201" t="str">
        <f>[2]Objects!$F$10</f>
        <v>Antimony Trioxide Catalyst</v>
      </c>
      <c r="J265" s="201">
        <v>4</v>
      </c>
      <c r="K265" s="201"/>
      <c r="L265" s="201"/>
      <c r="M265" s="201"/>
      <c r="N265" s="202"/>
      <c r="O265" s="200" t="str">
        <f>[2]Objects!$R$41</f>
        <v>Sack (PolyButylene Terephthalate Pellets)</v>
      </c>
      <c r="P265" s="200">
        <v>16</v>
      </c>
      <c r="Q265" s="200" t="str">
        <f>[2]Objects!$J$317</f>
        <v>Beaker (Deionized Water)</v>
      </c>
      <c r="R265" s="200">
        <v>1</v>
      </c>
      <c r="S265" s="200"/>
      <c r="T265" s="200"/>
      <c r="U265" s="200"/>
      <c r="V265" s="200"/>
      <c r="W265" s="200"/>
      <c r="X265" s="200"/>
      <c r="Y265" s="200"/>
      <c r="Z265" s="200"/>
      <c r="AA265" s="200"/>
      <c r="AB265" s="75"/>
      <c r="AC265" s="75"/>
    </row>
    <row r="266" spans="1:29" ht="15" customHeight="1" x14ac:dyDescent="0.25">
      <c r="A266" s="88" t="str">
        <f>[1]Enums!$A$94</f>
        <v>1.0.0</v>
      </c>
      <c r="B266" s="198"/>
      <c r="C266" s="200"/>
      <c r="D266" s="200"/>
      <c r="E266" s="201" t="str">
        <f>[2]Objects!$K$295</f>
        <v>Drum (Terephthalic Acid)</v>
      </c>
      <c r="F266" s="201">
        <v>1</v>
      </c>
      <c r="G266" s="201" t="str">
        <f>[2]Objects!$K$5</f>
        <v>Drum (1,4-Butanediol)</v>
      </c>
      <c r="H266" s="201">
        <v>1</v>
      </c>
      <c r="I266" s="201" t="str">
        <f>[2]Objects!$F$10</f>
        <v>Antimony Trioxide Catalyst</v>
      </c>
      <c r="J266" s="201">
        <v>5</v>
      </c>
      <c r="K266" s="201"/>
      <c r="L266" s="201"/>
      <c r="M266" s="201"/>
      <c r="N266" s="202"/>
      <c r="O266" s="200" t="str">
        <f>[2]Objects!$S$41</f>
        <v>Powder Keg (PolyButylene Terephthalate Pellets)</v>
      </c>
      <c r="P266" s="200">
        <v>1</v>
      </c>
      <c r="Q266" s="200" t="str">
        <f>[2]Objects!$J$317</f>
        <v>Beaker (Deionized Water)</v>
      </c>
      <c r="R266" s="200">
        <v>4</v>
      </c>
      <c r="S266" s="200"/>
      <c r="T266" s="200"/>
      <c r="U266" s="200"/>
      <c r="V266" s="200"/>
      <c r="W266" s="200"/>
      <c r="X266" s="200"/>
      <c r="Y266" s="200"/>
      <c r="Z266" s="200"/>
      <c r="AA266" s="200"/>
      <c r="AB266" s="75"/>
      <c r="AC266" s="75"/>
    </row>
    <row r="267" spans="1:29" ht="15" customHeight="1" x14ac:dyDescent="0.25">
      <c r="A267" s="88" t="str">
        <f>[1]Enums!$A$94</f>
        <v>1.0.0</v>
      </c>
      <c r="B267" s="198"/>
      <c r="C267" s="200"/>
      <c r="D267" s="200"/>
      <c r="E267" s="201" t="str">
        <f>[2]Objects!$K$295</f>
        <v>Drum (Terephthalic Acid)</v>
      </c>
      <c r="F267" s="201">
        <v>4</v>
      </c>
      <c r="G267" s="201" t="str">
        <f>[2]Objects!$K$5</f>
        <v>Drum (1,4-Butanediol)</v>
      </c>
      <c r="H267" s="201">
        <v>4</v>
      </c>
      <c r="I267" s="201" t="str">
        <f>[2]Objects!$F$10</f>
        <v>Antimony Trioxide Catalyst</v>
      </c>
      <c r="J267" s="201">
        <v>6</v>
      </c>
      <c r="K267" s="201"/>
      <c r="L267" s="201"/>
      <c r="M267" s="201"/>
      <c r="N267" s="202"/>
      <c r="O267" s="200" t="str">
        <f>[2]Objects!$S$41</f>
        <v>Powder Keg (PolyButylene Terephthalate Pellets)</v>
      </c>
      <c r="P267" s="200">
        <v>4</v>
      </c>
      <c r="Q267" s="200" t="str">
        <f>[2]Objects!$J$317</f>
        <v>Beaker (Deionized Water)</v>
      </c>
      <c r="R267" s="200">
        <v>16</v>
      </c>
      <c r="S267" s="200"/>
      <c r="T267" s="200"/>
      <c r="U267" s="200"/>
      <c r="V267" s="200"/>
      <c r="W267" s="200"/>
      <c r="X267" s="200"/>
      <c r="Y267" s="200"/>
      <c r="Z267" s="200"/>
      <c r="AA267" s="200"/>
      <c r="AB267" s="75"/>
      <c r="AC267" s="75"/>
    </row>
    <row r="268" spans="1:29" ht="15" customHeight="1" x14ac:dyDescent="0.25">
      <c r="A268" s="88" t="str">
        <f>[1]Enums!$A$94</f>
        <v>1.0.0</v>
      </c>
      <c r="B268" s="198"/>
      <c r="C268" s="200"/>
      <c r="D268" s="200"/>
      <c r="E268" s="201" t="str">
        <f>[2]Objects!$K$295</f>
        <v>Drum (Terephthalic Acid)</v>
      </c>
      <c r="F268" s="201">
        <v>16</v>
      </c>
      <c r="G268" s="201" t="str">
        <f>[2]Objects!$K$5</f>
        <v>Drum (1,4-Butanediol)</v>
      </c>
      <c r="H268" s="201">
        <v>16</v>
      </c>
      <c r="I268" s="201" t="str">
        <f>[2]Objects!$F$10</f>
        <v>Antimony Trioxide Catalyst</v>
      </c>
      <c r="J268" s="201">
        <v>7</v>
      </c>
      <c r="K268" s="201"/>
      <c r="L268" s="201"/>
      <c r="M268" s="201"/>
      <c r="N268" s="202"/>
      <c r="O268" s="200" t="str">
        <f>[2]Objects!$S$41</f>
        <v>Powder Keg (PolyButylene Terephthalate Pellets)</v>
      </c>
      <c r="P268" s="200">
        <v>16</v>
      </c>
      <c r="Q268" s="200" t="str">
        <f>[2]Objects!$K$317</f>
        <v>Drum (Deionized Water)</v>
      </c>
      <c r="R268" s="200">
        <v>1</v>
      </c>
      <c r="S268" s="200"/>
      <c r="T268" s="200"/>
      <c r="U268" s="200"/>
      <c r="V268" s="200"/>
      <c r="W268" s="200"/>
      <c r="X268" s="200"/>
      <c r="Y268" s="200"/>
      <c r="Z268" s="200"/>
      <c r="AA268" s="200"/>
      <c r="AB268" s="75"/>
      <c r="AC268" s="75"/>
    </row>
    <row r="269" spans="1:29" ht="15" customHeight="1" x14ac:dyDescent="0.25">
      <c r="A269" s="88" t="str">
        <f>[1]Enums!$A$94</f>
        <v>1.0.0</v>
      </c>
      <c r="B269" s="198"/>
      <c r="C269" s="200"/>
      <c r="D269" s="200"/>
      <c r="E269" s="201" t="str">
        <f>[2]Objects!$K$295</f>
        <v>Drum (Terephthalic Acid)</v>
      </c>
      <c r="F269" s="201">
        <v>64</v>
      </c>
      <c r="G269" s="201" t="str">
        <f>[2]Objects!$K$5</f>
        <v>Drum (1,4-Butanediol)</v>
      </c>
      <c r="H269" s="201">
        <v>64</v>
      </c>
      <c r="I269" s="201" t="str">
        <f>[2]Objects!$F$10</f>
        <v>Antimony Trioxide Catalyst</v>
      </c>
      <c r="J269" s="201">
        <v>8</v>
      </c>
      <c r="K269" s="201"/>
      <c r="L269" s="201"/>
      <c r="M269" s="201"/>
      <c r="N269" s="202"/>
      <c r="O269" s="200" t="str">
        <f>[2]Objects!$S$41</f>
        <v>Powder Keg (PolyButylene Terephthalate Pellets)</v>
      </c>
      <c r="P269" s="200">
        <v>64</v>
      </c>
      <c r="Q269" s="200" t="str">
        <f>[2]Objects!$K$317</f>
        <v>Drum (Deionized Water)</v>
      </c>
      <c r="R269" s="200">
        <v>4</v>
      </c>
      <c r="S269" s="200"/>
      <c r="T269" s="200"/>
      <c r="U269" s="200"/>
      <c r="V269" s="200"/>
      <c r="W269" s="200"/>
      <c r="X269" s="200"/>
      <c r="Y269" s="200"/>
      <c r="Z269" s="200"/>
      <c r="AA269" s="200"/>
      <c r="AB269" s="75"/>
      <c r="AC269" s="75"/>
    </row>
    <row r="270" spans="1:29" ht="15" customHeight="1" x14ac:dyDescent="0.25">
      <c r="A270" s="88" t="str">
        <f>[1]Enums!$A$94</f>
        <v>1.0.0</v>
      </c>
      <c r="B270" s="198"/>
      <c r="C270" s="200"/>
      <c r="D270" s="200"/>
      <c r="E270" s="201" t="str">
        <f>[2]Objects!$J$295</f>
        <v>Beaker (Terephthalic Acid)</v>
      </c>
      <c r="F270" s="201">
        <v>1</v>
      </c>
      <c r="G270" s="201" t="str">
        <f>[2]Objects!$J$4</f>
        <v>Beaker (1,3-Propanediol)</v>
      </c>
      <c r="H270" s="201">
        <v>1</v>
      </c>
      <c r="I270" s="201" t="str">
        <f>[2]Objects!$F$10</f>
        <v>Antimony Trioxide Catalyst</v>
      </c>
      <c r="J270" s="201">
        <v>1</v>
      </c>
      <c r="K270" s="201"/>
      <c r="L270" s="201"/>
      <c r="M270" s="201"/>
      <c r="N270" s="202"/>
      <c r="O270" s="200" t="str">
        <f>[2]Objects!$R$93</f>
        <v>Sack (PolyTrimethylene Terephthalate Pellets)</v>
      </c>
      <c r="P270" s="200">
        <v>1</v>
      </c>
      <c r="Q270" s="200" t="str">
        <f>[2]Objects!$I$317</f>
        <v>Vial (Deionized Water)</v>
      </c>
      <c r="R270" s="200">
        <v>1</v>
      </c>
      <c r="S270" s="200"/>
      <c r="T270" s="200"/>
      <c r="U270" s="200"/>
      <c r="V270" s="200"/>
      <c r="W270" s="200"/>
      <c r="X270" s="200"/>
      <c r="Y270" s="200"/>
      <c r="Z270" s="200"/>
      <c r="AA270" s="200"/>
      <c r="AB270" s="75"/>
      <c r="AC270" s="75"/>
    </row>
    <row r="271" spans="1:29" ht="15" customHeight="1" x14ac:dyDescent="0.25">
      <c r="A271" s="88" t="str">
        <f>[1]Enums!$A$94</f>
        <v>1.0.0</v>
      </c>
      <c r="B271" s="198"/>
      <c r="C271" s="200"/>
      <c r="D271" s="200"/>
      <c r="E271" s="201" t="str">
        <f>[2]Objects!$K$295</f>
        <v>Drum (Terephthalic Acid)</v>
      </c>
      <c r="F271" s="201">
        <v>1</v>
      </c>
      <c r="G271" s="201" t="str">
        <f>[2]Objects!$K$4</f>
        <v>Drum (1,3-Propanediol)</v>
      </c>
      <c r="H271" s="201">
        <v>1</v>
      </c>
      <c r="I271" s="201" t="str">
        <f>[2]Objects!$F$10</f>
        <v>Antimony Trioxide Catalyst</v>
      </c>
      <c r="J271" s="201">
        <v>4</v>
      </c>
      <c r="K271" s="201"/>
      <c r="L271" s="201"/>
      <c r="M271" s="201"/>
      <c r="N271" s="202"/>
      <c r="O271" s="200" t="str">
        <f>[2]Objects!$S$93</f>
        <v>Powder Keg (PolyTrimethylene Terephthalate Pellets)</v>
      </c>
      <c r="P271" s="200">
        <v>1</v>
      </c>
      <c r="Q271" s="200" t="str">
        <f>[2]Objects!$J$317</f>
        <v>Beaker (Deionized Water)</v>
      </c>
      <c r="R271" s="200">
        <v>1</v>
      </c>
      <c r="S271" s="200"/>
      <c r="T271" s="200"/>
      <c r="U271" s="200"/>
      <c r="V271" s="200"/>
      <c r="W271" s="200"/>
      <c r="X271" s="200"/>
      <c r="Y271" s="200"/>
      <c r="Z271" s="200"/>
      <c r="AA271" s="200"/>
      <c r="AB271" s="75"/>
      <c r="AC271" s="75"/>
    </row>
    <row r="272" spans="1:29" ht="15" customHeight="1" x14ac:dyDescent="0.25">
      <c r="A272" s="88" t="str">
        <f>[1]Enums!$A$94</f>
        <v>1.0.0</v>
      </c>
      <c r="B272" s="198"/>
      <c r="C272" s="200"/>
      <c r="D272" s="200"/>
      <c r="E272" s="201" t="str">
        <f>[2]Objects!$K$295</f>
        <v>Drum (Terephthalic Acid)</v>
      </c>
      <c r="F272" s="201">
        <v>64</v>
      </c>
      <c r="G272" s="201" t="str">
        <f>[2]Objects!$K$4</f>
        <v>Drum (1,3-Propanediol)</v>
      </c>
      <c r="H272" s="201">
        <v>64</v>
      </c>
      <c r="I272" s="201" t="str">
        <f>[2]Objects!$F$10</f>
        <v>Antimony Trioxide Catalyst</v>
      </c>
      <c r="J272" s="201">
        <v>8</v>
      </c>
      <c r="K272" s="201"/>
      <c r="L272" s="201"/>
      <c r="M272" s="201"/>
      <c r="N272" s="202"/>
      <c r="O272" s="200" t="str">
        <f>[2]Objects!$S$93</f>
        <v>Powder Keg (PolyTrimethylene Terephthalate Pellets)</v>
      </c>
      <c r="P272" s="200">
        <v>64</v>
      </c>
      <c r="Q272" s="200" t="str">
        <f>[2]Objects!$K$317</f>
        <v>Drum (Deionized Water)</v>
      </c>
      <c r="R272" s="200">
        <v>1</v>
      </c>
      <c r="S272" s="200"/>
      <c r="T272" s="200"/>
      <c r="U272" s="200"/>
      <c r="V272" s="200"/>
      <c r="W272" s="200"/>
      <c r="X272" s="200"/>
      <c r="Y272" s="200"/>
      <c r="Z272" s="200"/>
      <c r="AA272" s="200"/>
      <c r="AB272" s="75"/>
      <c r="AC272" s="75"/>
    </row>
    <row r="273" spans="1:29" ht="15" customHeight="1" x14ac:dyDescent="0.25">
      <c r="A273" s="88" t="str">
        <f>[1]Enums!$A$94</f>
        <v>1.0.0</v>
      </c>
      <c r="B273" s="198"/>
      <c r="C273" s="200"/>
      <c r="D273" s="200"/>
      <c r="E273" s="201" t="str">
        <f>[2]Objects!$J$140</f>
        <v>Beaker (Ethylene Glycol)</v>
      </c>
      <c r="F273" s="201">
        <v>1</v>
      </c>
      <c r="G273" s="201" t="str">
        <f>[2]Objects!$J$211</f>
        <v>Beaker (Naphthalenedicarboxylic Acid)</v>
      </c>
      <c r="H273" s="201">
        <v>1</v>
      </c>
      <c r="I273" s="201" t="str">
        <f>[2]Objects!$F$10</f>
        <v>Antimony Trioxide Catalyst</v>
      </c>
      <c r="J273" s="201">
        <v>1</v>
      </c>
      <c r="K273" s="201"/>
      <c r="L273" s="201"/>
      <c r="M273" s="201"/>
      <c r="N273" s="202"/>
      <c r="O273" s="200" t="str">
        <f>[2]Objects!$R$53</f>
        <v>Sack (PolyEthylene Naphthalate Pellets)</v>
      </c>
      <c r="P273" s="200">
        <v>1</v>
      </c>
      <c r="Q273" s="200" t="str">
        <f>[2]Objects!$I$317</f>
        <v>Vial (Deionized Water)</v>
      </c>
      <c r="R273" s="200">
        <v>1</v>
      </c>
      <c r="S273" s="200"/>
      <c r="T273" s="200"/>
      <c r="U273" s="200"/>
      <c r="V273" s="200"/>
      <c r="W273" s="200"/>
      <c r="X273" s="200"/>
      <c r="Y273" s="200"/>
      <c r="Z273" s="200"/>
      <c r="AA273" s="200"/>
      <c r="AB273" s="75"/>
      <c r="AC273" s="75"/>
    </row>
    <row r="274" spans="1:29" ht="15" customHeight="1" x14ac:dyDescent="0.25">
      <c r="A274" s="88" t="str">
        <f>[1]Enums!$A$94</f>
        <v>1.0.0</v>
      </c>
      <c r="B274" s="198"/>
      <c r="C274" s="200"/>
      <c r="D274" s="200"/>
      <c r="E274" s="201" t="str">
        <f>[2]Objects!$K$140</f>
        <v>Drum (Ethylene Glycol)</v>
      </c>
      <c r="F274" s="201">
        <v>1</v>
      </c>
      <c r="G274" s="201" t="str">
        <f>[2]Objects!$K$211</f>
        <v>Drum (Naphthalenedicarboxylic Acid)</v>
      </c>
      <c r="H274" s="201">
        <v>1</v>
      </c>
      <c r="I274" s="201" t="str">
        <f>[2]Objects!$F$10</f>
        <v>Antimony Trioxide Catalyst</v>
      </c>
      <c r="J274" s="201">
        <v>4</v>
      </c>
      <c r="K274" s="201"/>
      <c r="L274" s="201"/>
      <c r="M274" s="201"/>
      <c r="N274" s="202"/>
      <c r="O274" s="200" t="str">
        <f>[2]Objects!$S$53</f>
        <v>Powder Keg (PolyEthylene Naphthalate Pellets)</v>
      </c>
      <c r="P274" s="200">
        <v>1</v>
      </c>
      <c r="Q274" s="200" t="str">
        <f>[2]Objects!$J$317</f>
        <v>Beaker (Deionized Water)</v>
      </c>
      <c r="R274" s="200">
        <v>1</v>
      </c>
      <c r="S274" s="200"/>
      <c r="T274" s="200"/>
      <c r="U274" s="200"/>
      <c r="V274" s="200"/>
      <c r="W274" s="200"/>
      <c r="X274" s="200"/>
      <c r="Y274" s="200"/>
      <c r="Z274" s="200"/>
      <c r="AA274" s="200"/>
      <c r="AB274" s="75"/>
      <c r="AC274" s="75"/>
    </row>
    <row r="275" spans="1:29" ht="15" customHeight="1" x14ac:dyDescent="0.25">
      <c r="A275" s="88" t="str">
        <f>[1]Enums!$A$94</f>
        <v>1.0.0</v>
      </c>
      <c r="B275" s="198"/>
      <c r="C275" s="200"/>
      <c r="D275" s="200"/>
      <c r="E275" s="201" t="str">
        <f>[2]Objects!$K$140</f>
        <v>Drum (Ethylene Glycol)</v>
      </c>
      <c r="F275" s="201">
        <v>64</v>
      </c>
      <c r="G275" s="201" t="str">
        <f>[2]Objects!$K$211</f>
        <v>Drum (Naphthalenedicarboxylic Acid)</v>
      </c>
      <c r="H275" s="201">
        <v>64</v>
      </c>
      <c r="I275" s="201" t="str">
        <f>[2]Objects!$F$10</f>
        <v>Antimony Trioxide Catalyst</v>
      </c>
      <c r="J275" s="201">
        <v>8</v>
      </c>
      <c r="K275" s="201"/>
      <c r="L275" s="201"/>
      <c r="M275" s="201"/>
      <c r="N275" s="202"/>
      <c r="O275" s="200" t="str">
        <f>[2]Objects!$S$53</f>
        <v>Powder Keg (PolyEthylene Naphthalate Pellets)</v>
      </c>
      <c r="P275" s="200">
        <v>64</v>
      </c>
      <c r="Q275" s="200" t="str">
        <f>[2]Objects!$K$317</f>
        <v>Drum (Deionized Water)</v>
      </c>
      <c r="R275" s="200">
        <v>1</v>
      </c>
      <c r="S275" s="200"/>
      <c r="T275" s="200"/>
      <c r="U275" s="200"/>
      <c r="V275" s="200"/>
      <c r="W275" s="200"/>
      <c r="X275" s="200"/>
      <c r="Y275" s="200"/>
      <c r="Z275" s="200"/>
      <c r="AA275" s="200"/>
      <c r="AB275" s="75"/>
      <c r="AC275" s="75"/>
    </row>
    <row r="276" spans="1:29" ht="15" customHeight="1" x14ac:dyDescent="0.25">
      <c r="A276" s="88" t="str">
        <f>[1]Enums!$A$94</f>
        <v>1.0.0</v>
      </c>
      <c r="B276" s="198"/>
      <c r="C276" s="200"/>
      <c r="D276" s="200"/>
      <c r="E276" s="201" t="str">
        <f>[2]Objects!$J$285</f>
        <v>Beaker (Succinic Acid)</v>
      </c>
      <c r="F276" s="201">
        <v>1</v>
      </c>
      <c r="G276" s="201" t="str">
        <f>[2]Objects!$J$5</f>
        <v>Beaker (1,4-Butanediol)</v>
      </c>
      <c r="H276" s="201">
        <v>1</v>
      </c>
      <c r="I276" s="201" t="str">
        <f>[2]Objects!$F$10</f>
        <v>Antimony Trioxide Catalyst</v>
      </c>
      <c r="J276" s="201">
        <v>1</v>
      </c>
      <c r="K276" s="201"/>
      <c r="L276" s="201"/>
      <c r="M276" s="201"/>
      <c r="N276" s="202"/>
      <c r="O276" s="200" t="str">
        <f>[2]Objects!$R$40</f>
        <v>Sack (PolyButylene Succinate Pellets)</v>
      </c>
      <c r="P276" s="200">
        <v>1</v>
      </c>
      <c r="Q276" s="200" t="str">
        <f>[2]Objects!$I$317</f>
        <v>Vial (Deionized Water)</v>
      </c>
      <c r="R276" s="200">
        <v>1</v>
      </c>
      <c r="S276" s="200"/>
      <c r="T276" s="200"/>
      <c r="U276" s="200"/>
      <c r="V276" s="200"/>
      <c r="W276" s="200"/>
      <c r="X276" s="200"/>
      <c r="Y276" s="200"/>
      <c r="Z276" s="200"/>
      <c r="AA276" s="200"/>
      <c r="AB276" s="75"/>
      <c r="AC276" s="75"/>
    </row>
    <row r="277" spans="1:29" ht="15" customHeight="1" x14ac:dyDescent="0.25">
      <c r="A277" s="88" t="str">
        <f>[1]Enums!$A$94</f>
        <v>1.0.0</v>
      </c>
      <c r="B277" s="198"/>
      <c r="C277" s="200"/>
      <c r="D277" s="200"/>
      <c r="E277" s="201" t="str">
        <f>[2]Objects!$K$285</f>
        <v>Drum (Succinic Acid)</v>
      </c>
      <c r="F277" s="201">
        <v>1</v>
      </c>
      <c r="G277" s="201" t="str">
        <f>[2]Objects!$K$5</f>
        <v>Drum (1,4-Butanediol)</v>
      </c>
      <c r="H277" s="201">
        <v>1</v>
      </c>
      <c r="I277" s="201" t="str">
        <f>[2]Objects!$F$10</f>
        <v>Antimony Trioxide Catalyst</v>
      </c>
      <c r="J277" s="201">
        <v>4</v>
      </c>
      <c r="K277" s="201"/>
      <c r="L277" s="201"/>
      <c r="M277" s="201"/>
      <c r="N277" s="202"/>
      <c r="O277" s="200" t="str">
        <f>[2]Objects!$S$40</f>
        <v>Powder Keg (PolyButylene Succinate Pellets)</v>
      </c>
      <c r="P277" s="200">
        <v>1</v>
      </c>
      <c r="Q277" s="200" t="str">
        <f>[2]Objects!$J$317</f>
        <v>Beaker (Deionized Water)</v>
      </c>
      <c r="R277" s="200">
        <v>1</v>
      </c>
      <c r="S277" s="200"/>
      <c r="T277" s="200"/>
      <c r="U277" s="200"/>
      <c r="V277" s="200"/>
      <c r="W277" s="200"/>
      <c r="X277" s="200"/>
      <c r="Y277" s="200"/>
      <c r="Z277" s="200"/>
      <c r="AA277" s="200"/>
      <c r="AB277" s="75"/>
      <c r="AC277" s="75"/>
    </row>
    <row r="278" spans="1:29" ht="15" customHeight="1" x14ac:dyDescent="0.25">
      <c r="A278" s="88" t="str">
        <f>[1]Enums!$A$94</f>
        <v>1.0.0</v>
      </c>
      <c r="B278" s="198"/>
      <c r="C278" s="200"/>
      <c r="D278" s="200"/>
      <c r="E278" s="201" t="str">
        <f>[2]Objects!$K$285</f>
        <v>Drum (Succinic Acid)</v>
      </c>
      <c r="F278" s="201">
        <v>64</v>
      </c>
      <c r="G278" s="201" t="str">
        <f>[2]Objects!$K$5</f>
        <v>Drum (1,4-Butanediol)</v>
      </c>
      <c r="H278" s="201">
        <v>64</v>
      </c>
      <c r="I278" s="201" t="str">
        <f>[2]Objects!$F$10</f>
        <v>Antimony Trioxide Catalyst</v>
      </c>
      <c r="J278" s="201">
        <v>8</v>
      </c>
      <c r="K278" s="201"/>
      <c r="L278" s="201"/>
      <c r="M278" s="201"/>
      <c r="N278" s="202"/>
      <c r="O278" s="200" t="str">
        <f>[2]Objects!$S$40</f>
        <v>Powder Keg (PolyButylene Succinate Pellets)</v>
      </c>
      <c r="P278" s="200">
        <v>64</v>
      </c>
      <c r="Q278" s="200" t="str">
        <f>[2]Objects!$K$317</f>
        <v>Drum (Deionized Water)</v>
      </c>
      <c r="R278" s="200">
        <v>1</v>
      </c>
      <c r="S278" s="200"/>
      <c r="T278" s="200"/>
      <c r="U278" s="200"/>
      <c r="V278" s="200"/>
      <c r="W278" s="200"/>
      <c r="X278" s="200"/>
      <c r="Y278" s="200"/>
      <c r="Z278" s="200"/>
      <c r="AA278" s="200"/>
      <c r="AB278" s="75"/>
      <c r="AC278" s="75"/>
    </row>
    <row r="279" spans="1:29" ht="15" customHeight="1" x14ac:dyDescent="0.25">
      <c r="A279" s="88" t="str">
        <f>[1]Enums!$A$94</f>
        <v>1.0.0</v>
      </c>
      <c r="B279" s="198"/>
      <c r="C279" s="200"/>
      <c r="D279" s="200"/>
      <c r="E279" s="201" t="str">
        <f>[2]Objects!$J$25</f>
        <v>Beaker (3-Hydroxybutanoic Acid)</v>
      </c>
      <c r="F279" s="201">
        <v>1</v>
      </c>
      <c r="G279" s="201" t="str">
        <f>[2]Objects!$J$26</f>
        <v>Beaker (3-Hydroxypentanoic Acid)</v>
      </c>
      <c r="H279" s="201">
        <v>1</v>
      </c>
      <c r="I279" s="201" t="str">
        <f>[2]Objects!$F$10</f>
        <v>Antimony Trioxide Catalyst</v>
      </c>
      <c r="J279" s="201">
        <v>1</v>
      </c>
      <c r="K279" s="201"/>
      <c r="L279" s="201"/>
      <c r="M279" s="201"/>
      <c r="N279" s="202"/>
      <c r="O279" s="200" t="str">
        <f>[2]Objects!$R$31</f>
        <v>Sack (Poly(3-Hydroxybutyrate-Co-3-Hydroxyvalerate) Pellets)</v>
      </c>
      <c r="P279" s="200">
        <v>1</v>
      </c>
      <c r="Q279" s="200" t="str">
        <f>[2]Objects!$I$317</f>
        <v>Vial (Deionized Water)</v>
      </c>
      <c r="R279" s="200">
        <v>1</v>
      </c>
      <c r="S279" s="200"/>
      <c r="T279" s="200"/>
      <c r="U279" s="200"/>
      <c r="V279" s="200"/>
      <c r="W279" s="200"/>
      <c r="X279" s="200"/>
      <c r="Y279" s="200"/>
      <c r="Z279" s="200"/>
      <c r="AA279" s="200"/>
      <c r="AB279" s="75"/>
      <c r="AC279" s="75"/>
    </row>
    <row r="280" spans="1:29" ht="15" customHeight="1" x14ac:dyDescent="0.25">
      <c r="A280" s="88" t="str">
        <f>[1]Enums!$A$94</f>
        <v>1.0.0</v>
      </c>
      <c r="B280" s="198"/>
      <c r="C280" s="200"/>
      <c r="D280" s="200"/>
      <c r="E280" s="201" t="str">
        <f>[2]Objects!$K$25</f>
        <v>Drum (3-Hydroxybutanoic Acid)</v>
      </c>
      <c r="F280" s="201">
        <v>1</v>
      </c>
      <c r="G280" s="201" t="str">
        <f>[2]Objects!$K$26</f>
        <v>Drum (3-Hydroxypentanoic Acid)</v>
      </c>
      <c r="H280" s="201">
        <v>1</v>
      </c>
      <c r="I280" s="201" t="str">
        <f>[2]Objects!$F$10</f>
        <v>Antimony Trioxide Catalyst</v>
      </c>
      <c r="J280" s="201">
        <v>4</v>
      </c>
      <c r="K280" s="201"/>
      <c r="L280" s="201"/>
      <c r="M280" s="201"/>
      <c r="N280" s="202"/>
      <c r="O280" s="200" t="str">
        <f>[2]Objects!$S$31</f>
        <v>Powder Keg (Poly(3-Hydroxybutyrate-Co-3-Hydroxyvalerate) Pellets)</v>
      </c>
      <c r="P280" s="200">
        <v>1</v>
      </c>
      <c r="Q280" s="200" t="str">
        <f>[2]Objects!$J$317</f>
        <v>Beaker (Deionized Water)</v>
      </c>
      <c r="R280" s="200">
        <v>1</v>
      </c>
      <c r="S280" s="200"/>
      <c r="T280" s="200"/>
      <c r="U280" s="200"/>
      <c r="V280" s="200"/>
      <c r="W280" s="200"/>
      <c r="X280" s="200"/>
      <c r="Y280" s="200"/>
      <c r="Z280" s="200"/>
      <c r="AA280" s="200"/>
      <c r="AB280" s="75"/>
      <c r="AC280" s="75"/>
    </row>
    <row r="281" spans="1:29" ht="15" customHeight="1" x14ac:dyDescent="0.25">
      <c r="A281" s="88" t="str">
        <f>[1]Enums!$A$94</f>
        <v>1.0.0</v>
      </c>
      <c r="B281" s="198"/>
      <c r="C281" s="200"/>
      <c r="D281" s="200"/>
      <c r="E281" s="201" t="str">
        <f>[2]Objects!$K$25</f>
        <v>Drum (3-Hydroxybutanoic Acid)</v>
      </c>
      <c r="F281" s="201">
        <v>64</v>
      </c>
      <c r="G281" s="201" t="str">
        <f>[2]Objects!$K$26</f>
        <v>Drum (3-Hydroxypentanoic Acid)</v>
      </c>
      <c r="H281" s="201">
        <v>64</v>
      </c>
      <c r="I281" s="201" t="str">
        <f>[2]Objects!$F$10</f>
        <v>Antimony Trioxide Catalyst</v>
      </c>
      <c r="J281" s="201">
        <v>8</v>
      </c>
      <c r="K281" s="201"/>
      <c r="L281" s="201"/>
      <c r="M281" s="201"/>
      <c r="N281" s="202"/>
      <c r="O281" s="200" t="str">
        <f>[2]Objects!$S$31</f>
        <v>Powder Keg (Poly(3-Hydroxybutyrate-Co-3-Hydroxyvalerate) Pellets)</v>
      </c>
      <c r="P281" s="200">
        <v>64</v>
      </c>
      <c r="Q281" s="200" t="str">
        <f>[2]Objects!$K$317</f>
        <v>Drum (Deionized Water)</v>
      </c>
      <c r="R281" s="200">
        <v>1</v>
      </c>
      <c r="S281" s="200"/>
      <c r="T281" s="200"/>
      <c r="U281" s="200"/>
      <c r="V281" s="200"/>
      <c r="W281" s="200"/>
      <c r="X281" s="200"/>
      <c r="Y281" s="200"/>
      <c r="Z281" s="200"/>
      <c r="AA281" s="200"/>
      <c r="AB281" s="75"/>
      <c r="AC281" s="75"/>
    </row>
    <row r="282" spans="1:29" ht="15" customHeight="1" x14ac:dyDescent="0.25">
      <c r="A282" s="88" t="str">
        <f>[1]Enums!$A$94</f>
        <v>1.0.0</v>
      </c>
      <c r="B282" s="198"/>
      <c r="C282" s="200"/>
      <c r="D282" s="200"/>
      <c r="E282" s="201" t="str">
        <f>[2]Objects!$J$74</f>
        <v>Beaker (Butyrolactone)</v>
      </c>
      <c r="F282" s="201">
        <v>1</v>
      </c>
      <c r="G282" s="201" t="str">
        <f>[2]Objects!$J$313</f>
        <v>Beaker (Valerolactone)</v>
      </c>
      <c r="H282" s="201">
        <v>1</v>
      </c>
      <c r="I282" s="201" t="str">
        <f>[2]Objects!$F$26</f>
        <v>Aluminoxane Catalyst</v>
      </c>
      <c r="J282" s="201">
        <v>1</v>
      </c>
      <c r="K282" s="201"/>
      <c r="L282" s="201"/>
      <c r="M282" s="201"/>
      <c r="N282" s="202"/>
      <c r="O282" s="200" t="str">
        <f>[2]Objects!$R$31</f>
        <v>Sack (Poly(3-Hydroxybutyrate-Co-3-Hydroxyvalerate) Pellets)</v>
      </c>
      <c r="P282" s="200">
        <v>1</v>
      </c>
      <c r="Q282" s="200" t="str">
        <f>[2]Objects!$I$317</f>
        <v>Vial (Deionized Water)</v>
      </c>
      <c r="R282" s="200">
        <v>1</v>
      </c>
      <c r="S282" s="200" t="str">
        <f>[2]Objects!$I$222</f>
        <v>Vial (Oleyl Alcohol)</v>
      </c>
      <c r="T282" s="200">
        <v>1</v>
      </c>
      <c r="U282" s="200"/>
      <c r="V282" s="200"/>
      <c r="W282" s="200"/>
      <c r="X282" s="200"/>
      <c r="Y282" s="200"/>
      <c r="Z282" s="200"/>
      <c r="AA282" s="200"/>
      <c r="AB282" s="75"/>
      <c r="AC282" s="75"/>
    </row>
    <row r="283" spans="1:29" ht="15" customHeight="1" x14ac:dyDescent="0.25">
      <c r="A283" s="88" t="str">
        <f>[1]Enums!$A$94</f>
        <v>1.0.0</v>
      </c>
      <c r="B283" s="198"/>
      <c r="C283" s="200"/>
      <c r="D283" s="200"/>
      <c r="E283" s="201" t="str">
        <f>[2]Objects!$K$74</f>
        <v>Drum (Butyrolactone)</v>
      </c>
      <c r="F283" s="201">
        <v>1</v>
      </c>
      <c r="G283" s="201" t="str">
        <f>[2]Objects!$K$313</f>
        <v>Drum (Valerolactone)</v>
      </c>
      <c r="H283" s="201">
        <v>1</v>
      </c>
      <c r="I283" s="201" t="str">
        <f>[2]Objects!$F$26</f>
        <v>Aluminoxane Catalyst</v>
      </c>
      <c r="J283" s="201">
        <v>4</v>
      </c>
      <c r="K283" s="201"/>
      <c r="L283" s="201"/>
      <c r="M283" s="201"/>
      <c r="N283" s="202"/>
      <c r="O283" s="200" t="str">
        <f>[2]Objects!$S$31</f>
        <v>Powder Keg (Poly(3-Hydroxybutyrate-Co-3-Hydroxyvalerate) Pellets)</v>
      </c>
      <c r="P283" s="200">
        <v>1</v>
      </c>
      <c r="Q283" s="200" t="str">
        <f>[2]Objects!$J$317</f>
        <v>Beaker (Deionized Water)</v>
      </c>
      <c r="R283" s="200">
        <v>1</v>
      </c>
      <c r="S283" s="200" t="str">
        <f>[2]Objects!$J$222</f>
        <v>Beaker (Oleyl Alcohol)</v>
      </c>
      <c r="T283" s="200">
        <v>1</v>
      </c>
      <c r="U283" s="200"/>
      <c r="V283" s="200"/>
      <c r="W283" s="200"/>
      <c r="X283" s="200"/>
      <c r="Y283" s="200"/>
      <c r="Z283" s="200"/>
      <c r="AA283" s="200"/>
      <c r="AB283" s="75"/>
      <c r="AC283" s="75"/>
    </row>
    <row r="284" spans="1:29" ht="15" customHeight="1" x14ac:dyDescent="0.25">
      <c r="A284" s="88" t="str">
        <f>[1]Enums!$A$94</f>
        <v>1.0.0</v>
      </c>
      <c r="B284" s="198"/>
      <c r="C284" s="200"/>
      <c r="D284" s="200"/>
      <c r="E284" s="201" t="str">
        <f>[2]Objects!$K$74</f>
        <v>Drum (Butyrolactone)</v>
      </c>
      <c r="F284" s="201">
        <v>64</v>
      </c>
      <c r="G284" s="201" t="str">
        <f>[2]Objects!$K$313</f>
        <v>Drum (Valerolactone)</v>
      </c>
      <c r="H284" s="201">
        <v>64</v>
      </c>
      <c r="I284" s="201" t="str">
        <f>[2]Objects!$F$26</f>
        <v>Aluminoxane Catalyst</v>
      </c>
      <c r="J284" s="201">
        <v>8</v>
      </c>
      <c r="K284" s="201"/>
      <c r="L284" s="201"/>
      <c r="M284" s="201"/>
      <c r="N284" s="202"/>
      <c r="O284" s="200" t="str">
        <f>[2]Objects!$S$31</f>
        <v>Powder Keg (Poly(3-Hydroxybutyrate-Co-3-Hydroxyvalerate) Pellets)</v>
      </c>
      <c r="P284" s="200">
        <v>64</v>
      </c>
      <c r="Q284" s="200" t="str">
        <f>[2]Objects!$K$317</f>
        <v>Drum (Deionized Water)</v>
      </c>
      <c r="R284" s="200">
        <v>1</v>
      </c>
      <c r="S284" s="200" t="str">
        <f>[2]Objects!$K$222</f>
        <v>Drum (Oleyl Alcohol)</v>
      </c>
      <c r="T284" s="200">
        <v>1</v>
      </c>
      <c r="U284" s="200"/>
      <c r="V284" s="200"/>
      <c r="W284" s="200"/>
      <c r="X284" s="200"/>
      <c r="Y284" s="200"/>
      <c r="Z284" s="200"/>
      <c r="AA284" s="200"/>
      <c r="AB284" s="75"/>
      <c r="AC284" s="75"/>
    </row>
    <row r="285" spans="1:29" ht="15" customHeight="1" x14ac:dyDescent="0.25">
      <c r="A285" s="88" t="str">
        <f>[1]Enums!$A$94</f>
        <v>1.0.0</v>
      </c>
      <c r="B285" s="198"/>
      <c r="C285" s="200"/>
      <c r="D285" s="200"/>
      <c r="E285" s="201" t="str">
        <f>[2]Objects!$J$28</f>
        <v>Beaker (4-Hydroxybenzoic Acid)</v>
      </c>
      <c r="F285" s="201">
        <v>1</v>
      </c>
      <c r="G285" s="201" t="str">
        <f>[2]Objects!$J$29</f>
        <v>Beaker (6-Hydroxynaphthalene-2-Carboxylic Acid)</v>
      </c>
      <c r="H285" s="201">
        <v>1</v>
      </c>
      <c r="I285" s="201" t="str">
        <f>[2]Objects!$F$10</f>
        <v>Antimony Trioxide Catalyst</v>
      </c>
      <c r="J285" s="201">
        <v>1</v>
      </c>
      <c r="K285" s="201"/>
      <c r="L285" s="201"/>
      <c r="M285" s="201"/>
      <c r="N285" s="202"/>
      <c r="O285" s="200" t="str">
        <f>[2]Objects!$R$22</f>
        <v>Sack (Liquid Crystal Polymer Pellets)</v>
      </c>
      <c r="P285" s="200">
        <v>1</v>
      </c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75"/>
      <c r="AC285" s="75"/>
    </row>
    <row r="286" spans="1:29" ht="15" customHeight="1" x14ac:dyDescent="0.25">
      <c r="A286" s="88" t="str">
        <f>[1]Enums!$A$94</f>
        <v>1.0.0</v>
      </c>
      <c r="B286" s="198"/>
      <c r="C286" s="200"/>
      <c r="D286" s="200"/>
      <c r="E286" s="201" t="str">
        <f>[2]Objects!$K$28</f>
        <v>Drum (4-Hydroxybenzoic Acid)</v>
      </c>
      <c r="F286" s="201">
        <v>1</v>
      </c>
      <c r="G286" s="201" t="str">
        <f>[2]Objects!$K$29</f>
        <v>Drum (6-Hydroxynaphthalene-2-Carboxylic Acid)</v>
      </c>
      <c r="H286" s="201">
        <v>1</v>
      </c>
      <c r="I286" s="201" t="str">
        <f>[2]Objects!$F$10</f>
        <v>Antimony Trioxide Catalyst</v>
      </c>
      <c r="J286" s="201">
        <v>4</v>
      </c>
      <c r="K286" s="201"/>
      <c r="L286" s="201"/>
      <c r="M286" s="201"/>
      <c r="N286" s="202"/>
      <c r="O286" s="200" t="str">
        <f>[2]Objects!$S$22</f>
        <v>Powder Keg (Liquid Crystal Polymer Pellets)</v>
      </c>
      <c r="P286" s="200">
        <v>1</v>
      </c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75"/>
      <c r="AC286" s="75"/>
    </row>
    <row r="287" spans="1:29" ht="15" customHeight="1" x14ac:dyDescent="0.25">
      <c r="A287" s="88" t="str">
        <f>[1]Enums!$A$94</f>
        <v>1.0.0</v>
      </c>
      <c r="B287" s="198"/>
      <c r="C287" s="200"/>
      <c r="D287" s="200"/>
      <c r="E287" s="201" t="str">
        <f>[2]Objects!$K$28</f>
        <v>Drum (4-Hydroxybenzoic Acid)</v>
      </c>
      <c r="F287" s="201">
        <v>64</v>
      </c>
      <c r="G287" s="201" t="str">
        <f>[2]Objects!$K$29</f>
        <v>Drum (6-Hydroxynaphthalene-2-Carboxylic Acid)</v>
      </c>
      <c r="H287" s="201">
        <v>64</v>
      </c>
      <c r="I287" s="201" t="str">
        <f>[2]Objects!$F$10</f>
        <v>Antimony Trioxide Catalyst</v>
      </c>
      <c r="J287" s="201">
        <v>8</v>
      </c>
      <c r="K287" s="201"/>
      <c r="L287" s="201"/>
      <c r="M287" s="201"/>
      <c r="N287" s="202"/>
      <c r="O287" s="200" t="str">
        <f>[2]Objects!$S$22</f>
        <v>Powder Keg (Liquid Crystal Polymer Pellets)</v>
      </c>
      <c r="P287" s="200">
        <v>64</v>
      </c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75"/>
      <c r="AC287" s="75"/>
    </row>
    <row r="288" spans="1:29" s="214" customFormat="1" ht="15" customHeight="1" x14ac:dyDescent="0.25">
      <c r="A288" s="215"/>
      <c r="B288" s="210"/>
      <c r="C288" s="211"/>
      <c r="D288" s="211"/>
      <c r="E288" s="211" t="str">
        <f>[2]Objects!$I$140</f>
        <v>Vial (Ethylene Glycol)</v>
      </c>
      <c r="F288" s="211">
        <v>64</v>
      </c>
      <c r="G288" s="211"/>
      <c r="H288" s="211">
        <v>1</v>
      </c>
      <c r="I288" s="211"/>
      <c r="J288" s="212"/>
      <c r="K288" s="211"/>
      <c r="L288" s="212"/>
      <c r="M288" s="211"/>
      <c r="N288" s="212"/>
      <c r="O288" s="211"/>
      <c r="P288" s="211"/>
      <c r="Q288" s="211"/>
      <c r="R288" s="211"/>
      <c r="S288" s="211"/>
      <c r="T288" s="211"/>
      <c r="U288" s="211"/>
      <c r="V288" s="211"/>
      <c r="W288" s="211"/>
      <c r="X288" s="211"/>
      <c r="Y288" s="211"/>
      <c r="Z288" s="211"/>
      <c r="AA288" s="211"/>
      <c r="AB288" s="213"/>
      <c r="AC288" s="213"/>
    </row>
    <row r="289" spans="1:29" s="214" customFormat="1" ht="15" customHeight="1" x14ac:dyDescent="0.25">
      <c r="A289" s="215"/>
      <c r="B289" s="210"/>
      <c r="C289" s="211"/>
      <c r="D289" s="211"/>
      <c r="E289" s="211" t="str">
        <f>[2]Objects!$J$140</f>
        <v>Beaker (Ethylene Glycol)</v>
      </c>
      <c r="F289" s="211">
        <v>64</v>
      </c>
      <c r="G289" s="211"/>
      <c r="H289" s="211">
        <v>1</v>
      </c>
      <c r="I289" s="211"/>
      <c r="J289" s="212"/>
      <c r="K289" s="211"/>
      <c r="L289" s="212"/>
      <c r="M289" s="211"/>
      <c r="N289" s="212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  <c r="AB289" s="213"/>
      <c r="AC289" s="213"/>
    </row>
    <row r="290" spans="1:29" s="214" customFormat="1" ht="15" customHeight="1" x14ac:dyDescent="0.25">
      <c r="A290" s="215"/>
      <c r="B290" s="210"/>
      <c r="C290" s="211"/>
      <c r="D290" s="211"/>
      <c r="E290" s="211" t="str">
        <f>[2]Objects!$K$140</f>
        <v>Drum (Ethylene Glycol)</v>
      </c>
      <c r="F290" s="211">
        <v>64</v>
      </c>
      <c r="G290" s="211"/>
      <c r="H290" s="211">
        <v>1</v>
      </c>
      <c r="I290" s="211"/>
      <c r="J290" s="212"/>
      <c r="K290" s="211"/>
      <c r="L290" s="212"/>
      <c r="M290" s="211"/>
      <c r="N290" s="212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  <c r="AA290" s="211"/>
      <c r="AB290" s="213"/>
      <c r="AC290" s="213"/>
    </row>
    <row r="291" spans="1:29" ht="15" customHeight="1" x14ac:dyDescent="0.25">
      <c r="A291" s="88" t="str">
        <f>[1]Enums!$A$94</f>
        <v>1.0.0</v>
      </c>
      <c r="B291" s="198"/>
      <c r="C291" s="200"/>
      <c r="D291" s="200"/>
      <c r="E291" s="201" t="str">
        <f>[2]Objects!$I$138</f>
        <v>Flask (Ethylene)</v>
      </c>
      <c r="F291" s="201">
        <v>32</v>
      </c>
      <c r="G291" s="201" t="str">
        <f>[2]Objects!$F$28</f>
        <v>Triethylaluminium Catalyst</v>
      </c>
      <c r="H291" s="201">
        <v>2</v>
      </c>
      <c r="I291" s="201" t="str">
        <f>[2]Objects!$I$317</f>
        <v>Vial (Deionized Water)</v>
      </c>
      <c r="J291" s="201">
        <v>3</v>
      </c>
      <c r="K291" s="201" t="str">
        <f>[2]Objects!$M$9</f>
        <v>Flask (Oxygen)</v>
      </c>
      <c r="L291" s="202">
        <v>3</v>
      </c>
      <c r="M291" s="201"/>
      <c r="N291" s="202"/>
      <c r="O291" s="200" t="str">
        <f>[2]Objects!$I$283</f>
        <v>Vial (Stearyl Alcohol)</v>
      </c>
      <c r="P291" s="200">
        <v>1</v>
      </c>
      <c r="Q291" s="200" t="str">
        <f>[2]Objects!$I$175</f>
        <v>Vial (Lauryl Alcohol)</v>
      </c>
      <c r="R291" s="200">
        <v>1</v>
      </c>
      <c r="S291" s="200"/>
      <c r="T291" s="200"/>
      <c r="U291" s="200"/>
      <c r="V291" s="200"/>
      <c r="W291" s="200"/>
      <c r="X291" s="200"/>
      <c r="Y291" s="200"/>
      <c r="Z291" s="200"/>
      <c r="AA291" s="200"/>
      <c r="AB291" s="75"/>
      <c r="AC291" s="75"/>
    </row>
    <row r="292" spans="1:29" ht="15" customHeight="1" x14ac:dyDescent="0.25">
      <c r="A292" s="88" t="str">
        <f>[1]Enums!$A$94</f>
        <v>1.0.0</v>
      </c>
      <c r="B292" s="198"/>
      <c r="C292" s="200"/>
      <c r="D292" s="200"/>
      <c r="E292" s="201" t="str">
        <f>[2]Objects!$J$138</f>
        <v>Cartridge (Ethylene)</v>
      </c>
      <c r="F292" s="201">
        <v>32</v>
      </c>
      <c r="G292" s="201" t="str">
        <f>[2]Objects!$F$28</f>
        <v>Triethylaluminium Catalyst</v>
      </c>
      <c r="H292" s="201">
        <v>8</v>
      </c>
      <c r="I292" s="201" t="str">
        <f>[2]Objects!$J$317</f>
        <v>Beaker (Deionized Water)</v>
      </c>
      <c r="J292" s="201">
        <v>3</v>
      </c>
      <c r="K292" s="201" t="str">
        <f>[2]Objects!$N$9</f>
        <v>Cartridge (Oxygen)</v>
      </c>
      <c r="L292" s="202">
        <v>3</v>
      </c>
      <c r="M292" s="201"/>
      <c r="N292" s="202"/>
      <c r="O292" s="200" t="str">
        <f>[2]Objects!$J$283</f>
        <v>Beaker (Stearyl Alcohol)</v>
      </c>
      <c r="P292" s="200">
        <v>1</v>
      </c>
      <c r="Q292" s="200" t="str">
        <f>[2]Objects!$J$175</f>
        <v>Beaker (Lauryl Alcohol)</v>
      </c>
      <c r="R292" s="200">
        <v>1</v>
      </c>
      <c r="S292" s="200"/>
      <c r="T292" s="200"/>
      <c r="U292" s="200"/>
      <c r="V292" s="200"/>
      <c r="W292" s="200"/>
      <c r="X292" s="200"/>
      <c r="Y292" s="200"/>
      <c r="Z292" s="200"/>
      <c r="AA292" s="200"/>
      <c r="AB292" s="75"/>
      <c r="AC292" s="75"/>
    </row>
    <row r="293" spans="1:29" ht="15" customHeight="1" x14ac:dyDescent="0.25">
      <c r="A293" s="88" t="str">
        <f>[1]Enums!$A$94</f>
        <v>1.0.0</v>
      </c>
      <c r="B293" s="198"/>
      <c r="C293" s="200"/>
      <c r="D293" s="200"/>
      <c r="E293" s="201" t="str">
        <f>[2]Objects!$K$138</f>
        <v>Canister (Ethylene)</v>
      </c>
      <c r="F293" s="201">
        <v>32</v>
      </c>
      <c r="G293" s="201" t="str">
        <f>[2]Objects!$F$28</f>
        <v>Triethylaluminium Catalyst</v>
      </c>
      <c r="H293" s="201">
        <v>32</v>
      </c>
      <c r="I293" s="201" t="str">
        <f>[2]Objects!$K$317</f>
        <v>Drum (Deionized Water)</v>
      </c>
      <c r="J293" s="201">
        <v>3</v>
      </c>
      <c r="K293" s="201" t="str">
        <f>[2]Objects!$O$9</f>
        <v>Canister (Oxygen)</v>
      </c>
      <c r="L293" s="202">
        <v>3</v>
      </c>
      <c r="M293" s="201"/>
      <c r="N293" s="202"/>
      <c r="O293" s="200" t="str">
        <f>[2]Objects!$K$283</f>
        <v>Drum (Stearyl Alcohol)</v>
      </c>
      <c r="P293" s="200">
        <v>1</v>
      </c>
      <c r="Q293" s="200" t="str">
        <f>[2]Objects!$K$175</f>
        <v>Drum (Lauryl Alcohol)</v>
      </c>
      <c r="R293" s="200">
        <v>1</v>
      </c>
      <c r="S293" s="200"/>
      <c r="T293" s="200"/>
      <c r="U293" s="200"/>
      <c r="V293" s="200"/>
      <c r="W293" s="200"/>
      <c r="X293" s="200"/>
      <c r="Y293" s="200"/>
      <c r="Z293" s="200"/>
      <c r="AA293" s="200"/>
      <c r="AB293" s="75"/>
      <c r="AC293" s="75"/>
    </row>
    <row r="294" spans="1:29" ht="15" customHeight="1" x14ac:dyDescent="0.25">
      <c r="A294" s="88" t="str">
        <f>[1]Enums!$A$94</f>
        <v>1.0.0</v>
      </c>
      <c r="B294" s="198"/>
      <c r="C294" s="200"/>
      <c r="D294" s="200"/>
      <c r="E294" s="201" t="str">
        <f>[2]Objects!$I$194</f>
        <v>Vial (Methacrylic Acid)</v>
      </c>
      <c r="F294" s="201">
        <v>1</v>
      </c>
      <c r="G294" s="201" t="str">
        <f>[2]Objects!$I$196</f>
        <v>Vial (Methanol)</v>
      </c>
      <c r="H294" s="201">
        <v>1</v>
      </c>
      <c r="I294" s="201"/>
      <c r="J294" s="201"/>
      <c r="K294" s="201"/>
      <c r="L294" s="202"/>
      <c r="M294" s="201"/>
      <c r="N294" s="202"/>
      <c r="O294" s="200" t="str">
        <f>[2]Objects!$I$201</f>
        <v>Vial (Methyl Methacrylate)</v>
      </c>
      <c r="P294" s="200">
        <v>1</v>
      </c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75"/>
      <c r="AC294" s="75"/>
    </row>
    <row r="295" spans="1:29" ht="15" customHeight="1" x14ac:dyDescent="0.25">
      <c r="A295" s="88" t="str">
        <f>[1]Enums!$A$94</f>
        <v>1.0.0</v>
      </c>
      <c r="B295" s="198"/>
      <c r="C295" s="200"/>
      <c r="D295" s="200"/>
      <c r="E295" s="201" t="str">
        <f>[2]Objects!$J$194</f>
        <v>Beaker (Methacrylic Acid)</v>
      </c>
      <c r="F295" s="201">
        <v>1</v>
      </c>
      <c r="G295" s="201" t="str">
        <f>[2]Objects!$J$196</f>
        <v>Beaker (Methanol)</v>
      </c>
      <c r="H295" s="201">
        <v>1</v>
      </c>
      <c r="I295" s="201"/>
      <c r="J295" s="202"/>
      <c r="K295" s="201"/>
      <c r="L295" s="202"/>
      <c r="M295" s="201"/>
      <c r="N295" s="202"/>
      <c r="O295" s="200" t="str">
        <f>[2]Objects!$J$201</f>
        <v>Beaker (Methyl Methacrylate)</v>
      </c>
      <c r="P295" s="200">
        <v>1</v>
      </c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75"/>
      <c r="AC295" s="75"/>
    </row>
    <row r="296" spans="1:29" ht="15" customHeight="1" x14ac:dyDescent="0.25">
      <c r="A296" s="88" t="str">
        <f>[1]Enums!$A$94</f>
        <v>1.0.0</v>
      </c>
      <c r="B296" s="198"/>
      <c r="C296" s="200"/>
      <c r="D296" s="200"/>
      <c r="E296" s="201" t="str">
        <f>[2]Objects!$K$194</f>
        <v>Drum (Methacrylic Acid)</v>
      </c>
      <c r="F296" s="201">
        <v>1</v>
      </c>
      <c r="G296" s="201" t="str">
        <f>[2]Objects!$K$196</f>
        <v>Drum (Methanol)</v>
      </c>
      <c r="H296" s="201">
        <v>1</v>
      </c>
      <c r="I296" s="201"/>
      <c r="J296" s="202"/>
      <c r="K296" s="201"/>
      <c r="L296" s="202"/>
      <c r="M296" s="201"/>
      <c r="N296" s="202"/>
      <c r="O296" s="200" t="str">
        <f>[2]Objects!$K$201</f>
        <v>Drum (Methyl Methacrylate)</v>
      </c>
      <c r="P296" s="200">
        <v>1</v>
      </c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75"/>
      <c r="AC296" s="75"/>
    </row>
    <row r="297" spans="1:29" s="214" customFormat="1" ht="15" customHeight="1" x14ac:dyDescent="0.25">
      <c r="A297" s="215"/>
      <c r="B297" s="210"/>
      <c r="C297" s="211"/>
      <c r="D297" s="211"/>
      <c r="E297" s="211" t="str">
        <f>[2]Objects!$I$193</f>
        <v>Vial (Meta-Xylene)</v>
      </c>
      <c r="F297" s="211">
        <v>64</v>
      </c>
      <c r="G297" s="211" t="str">
        <f>[2]Objects!$M$9</f>
        <v>Flask (Oxygen)</v>
      </c>
      <c r="H297" s="211">
        <v>1</v>
      </c>
      <c r="I297" s="211" t="str">
        <f>[2]Objects!$F$15</f>
        <v>Cobalt-Manganese-Bromide Catalyst</v>
      </c>
      <c r="J297" s="212">
        <v>1</v>
      </c>
      <c r="K297" s="211"/>
      <c r="L297" s="212"/>
      <c r="M297" s="211"/>
      <c r="N297" s="212"/>
      <c r="O297" s="211" t="str">
        <f>[2]Objects!$I$171</f>
        <v>Vial (Isophthalic Acid)</v>
      </c>
      <c r="P297" s="211">
        <v>64</v>
      </c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  <c r="AA297" s="211"/>
      <c r="AB297" s="213"/>
      <c r="AC297" s="213"/>
    </row>
    <row r="298" spans="1:29" s="214" customFormat="1" ht="15" customHeight="1" x14ac:dyDescent="0.25">
      <c r="A298" s="215"/>
      <c r="B298" s="210"/>
      <c r="C298" s="211"/>
      <c r="D298" s="211"/>
      <c r="E298" s="211" t="str">
        <f>[2]Objects!$J$193</f>
        <v>Beaker (Meta-Xylene)</v>
      </c>
      <c r="F298" s="211">
        <v>64</v>
      </c>
      <c r="G298" s="211" t="str">
        <f>[2]Objects!$N$9</f>
        <v>Cartridge (Oxygen)</v>
      </c>
      <c r="H298" s="211">
        <v>1</v>
      </c>
      <c r="I298" s="211" t="str">
        <f>[2]Objects!$F$15</f>
        <v>Cobalt-Manganese-Bromide Catalyst</v>
      </c>
      <c r="J298" s="212">
        <v>4</v>
      </c>
      <c r="K298" s="211"/>
      <c r="L298" s="212"/>
      <c r="M298" s="211"/>
      <c r="N298" s="212"/>
      <c r="O298" s="211" t="str">
        <f>[2]Objects!$J$171</f>
        <v>Beaker (Isophthalic Acid)</v>
      </c>
      <c r="P298" s="211">
        <v>64</v>
      </c>
      <c r="Q298" s="211"/>
      <c r="R298" s="211"/>
      <c r="S298" s="211"/>
      <c r="T298" s="211"/>
      <c r="U298" s="211"/>
      <c r="V298" s="211"/>
      <c r="W298" s="211"/>
      <c r="X298" s="211"/>
      <c r="Y298" s="211"/>
      <c r="Z298" s="211"/>
      <c r="AA298" s="211"/>
      <c r="AB298" s="213"/>
      <c r="AC298" s="213"/>
    </row>
    <row r="299" spans="1:29" s="214" customFormat="1" ht="15" customHeight="1" x14ac:dyDescent="0.25">
      <c r="A299" s="215"/>
      <c r="B299" s="210"/>
      <c r="C299" s="211"/>
      <c r="D299" s="211"/>
      <c r="E299" s="211" t="str">
        <f>[2]Objects!$K$193</f>
        <v>Drum (Meta-Xylene)</v>
      </c>
      <c r="F299" s="211">
        <v>64</v>
      </c>
      <c r="G299" s="211" t="str">
        <f>[2]Objects!$O$9</f>
        <v>Canister (Oxygen)</v>
      </c>
      <c r="H299" s="211">
        <v>1</v>
      </c>
      <c r="I299" s="211" t="str">
        <f>[2]Objects!$F$15</f>
        <v>Cobalt-Manganese-Bromide Catalyst</v>
      </c>
      <c r="J299" s="212">
        <v>16</v>
      </c>
      <c r="K299" s="211"/>
      <c r="L299" s="212"/>
      <c r="M299" s="211"/>
      <c r="N299" s="212"/>
      <c r="O299" s="211" t="str">
        <f>[2]Objects!$K$171</f>
        <v>Drum (Isophthalic Acid)</v>
      </c>
      <c r="P299" s="211">
        <v>64</v>
      </c>
      <c r="Q299" s="211"/>
      <c r="R299" s="211"/>
      <c r="S299" s="211"/>
      <c r="T299" s="211"/>
      <c r="U299" s="211"/>
      <c r="V299" s="211"/>
      <c r="W299" s="211"/>
      <c r="X299" s="211"/>
      <c r="Y299" s="211"/>
      <c r="Z299" s="211"/>
      <c r="AA299" s="211"/>
      <c r="AB299" s="213"/>
      <c r="AC299" s="213"/>
    </row>
    <row r="300" spans="1:29" ht="15" customHeight="1" x14ac:dyDescent="0.25">
      <c r="A300" s="88" t="str">
        <f>[1]Enums!$A$94</f>
        <v>1.0.0</v>
      </c>
      <c r="B300" s="198"/>
      <c r="C300" s="200"/>
      <c r="D300" s="200"/>
      <c r="E300" s="201" t="str">
        <f>[2]Objects!$J$193</f>
        <v>Beaker (Meta-Xylene)</v>
      </c>
      <c r="F300" s="201">
        <v>1</v>
      </c>
      <c r="G300" s="201" t="str">
        <f>[2]Objects!$M$9</f>
        <v>Flask (Oxygen)</v>
      </c>
      <c r="H300" s="201">
        <v>1</v>
      </c>
      <c r="I300" s="201" t="str">
        <f>[2]Objects!$F$5</f>
        <v>Cobalt Catalyst</v>
      </c>
      <c r="J300" s="202">
        <v>1</v>
      </c>
      <c r="K300" s="201"/>
      <c r="L300" s="202"/>
      <c r="M300" s="201"/>
      <c r="N300" s="202"/>
      <c r="O300" s="200" t="str">
        <f>[2]Objects!$J$171</f>
        <v>Beaker (Isophthalic Acid)</v>
      </c>
      <c r="P300" s="200">
        <v>1</v>
      </c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75"/>
      <c r="AC300" s="75"/>
    </row>
    <row r="301" spans="1:29" ht="15" customHeight="1" x14ac:dyDescent="0.25">
      <c r="A301" s="88" t="str">
        <f>[1]Enums!$A$94</f>
        <v>1.0.0</v>
      </c>
      <c r="B301" s="198"/>
      <c r="C301" s="200"/>
      <c r="D301" s="200"/>
      <c r="E301" s="201" t="str">
        <f>[2]Objects!$K$193</f>
        <v>Drum (Meta-Xylene)</v>
      </c>
      <c r="F301" s="201">
        <v>1</v>
      </c>
      <c r="G301" s="201" t="str">
        <f>[2]Objects!$N$9</f>
        <v>Cartridge (Oxygen)</v>
      </c>
      <c r="H301" s="201">
        <v>1</v>
      </c>
      <c r="I301" s="201" t="str">
        <f>[2]Objects!$F$5</f>
        <v>Cobalt Catalyst</v>
      </c>
      <c r="J301" s="202">
        <v>4</v>
      </c>
      <c r="K301" s="201"/>
      <c r="L301" s="202"/>
      <c r="M301" s="201"/>
      <c r="N301" s="202"/>
      <c r="O301" s="200" t="str">
        <f>[2]Objects!$K$171</f>
        <v>Drum (Isophthalic Acid)</v>
      </c>
      <c r="P301" s="200">
        <v>1</v>
      </c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75"/>
      <c r="AC301" s="75"/>
    </row>
    <row r="302" spans="1:29" ht="15" customHeight="1" x14ac:dyDescent="0.25">
      <c r="A302" s="88" t="str">
        <f>[1]Enums!$A$94</f>
        <v>1.0.0</v>
      </c>
      <c r="B302" s="198"/>
      <c r="C302" s="200"/>
      <c r="D302" s="200"/>
      <c r="E302" s="201" t="str">
        <f>[2]Objects!$K$193</f>
        <v>Drum (Meta-Xylene)</v>
      </c>
      <c r="F302" s="201">
        <v>64</v>
      </c>
      <c r="G302" s="201" t="str">
        <f>[2]Objects!$O$9</f>
        <v>Canister (Oxygen)</v>
      </c>
      <c r="H302" s="201">
        <v>1</v>
      </c>
      <c r="I302" s="201" t="str">
        <f>[2]Objects!$F$5</f>
        <v>Cobalt Catalyst</v>
      </c>
      <c r="J302" s="202">
        <v>8</v>
      </c>
      <c r="K302" s="201"/>
      <c r="L302" s="202"/>
      <c r="M302" s="201"/>
      <c r="N302" s="202"/>
      <c r="O302" s="200" t="str">
        <f>[2]Objects!$K$171</f>
        <v>Drum (Isophthalic Acid)</v>
      </c>
      <c r="P302" s="200">
        <v>64</v>
      </c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75"/>
      <c r="AC302" s="75"/>
    </row>
    <row r="303" spans="1:29" ht="15" customHeight="1" x14ac:dyDescent="0.25">
      <c r="A303" s="88" t="str">
        <f>[1]Enums!$A$94</f>
        <v>1.0.0</v>
      </c>
      <c r="B303" s="198"/>
      <c r="C303" s="200"/>
      <c r="D303" s="200"/>
      <c r="E303" s="201" t="str">
        <f>[2]Objects!$I$176</f>
        <v>Vial (Light Naphtha)</v>
      </c>
      <c r="F303" s="201">
        <v>1</v>
      </c>
      <c r="G303" s="201" t="str">
        <f>[2]Objects!$I$157</f>
        <v>Vial (Heavy Naphtha)</v>
      </c>
      <c r="H303" s="201">
        <v>1</v>
      </c>
      <c r="I303" s="201"/>
      <c r="J303" s="202"/>
      <c r="K303" s="201"/>
      <c r="L303" s="202"/>
      <c r="M303" s="201"/>
      <c r="N303" s="202"/>
      <c r="O303" s="200" t="str">
        <f>[2]Objects!$I$209</f>
        <v>Vial (Naphtha)</v>
      </c>
      <c r="P303" s="200">
        <v>1</v>
      </c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75"/>
      <c r="AC303" s="75"/>
    </row>
    <row r="304" spans="1:29" ht="15" customHeight="1" x14ac:dyDescent="0.25">
      <c r="A304" s="88" t="str">
        <f>[1]Enums!$A$94</f>
        <v>1.0.0</v>
      </c>
      <c r="B304" s="198"/>
      <c r="C304" s="200"/>
      <c r="D304" s="200"/>
      <c r="E304" s="201" t="str">
        <f>[2]Objects!$J$176</f>
        <v>Beaker (Light Naphtha)</v>
      </c>
      <c r="F304" s="201">
        <v>1</v>
      </c>
      <c r="G304" s="201" t="str">
        <f>[2]Objects!$J$157</f>
        <v>Beaker (Heavy Naphtha)</v>
      </c>
      <c r="H304" s="201">
        <v>1</v>
      </c>
      <c r="I304" s="201"/>
      <c r="J304" s="202"/>
      <c r="K304" s="201"/>
      <c r="L304" s="202"/>
      <c r="M304" s="201"/>
      <c r="N304" s="202"/>
      <c r="O304" s="200" t="str">
        <f>[2]Objects!$J$209</f>
        <v>Beaker (Naphtha)</v>
      </c>
      <c r="P304" s="200">
        <v>1</v>
      </c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75"/>
      <c r="AC304" s="75"/>
    </row>
    <row r="305" spans="1:29" ht="15" customHeight="1" x14ac:dyDescent="0.25">
      <c r="A305" s="88" t="str">
        <f>[1]Enums!$A$94</f>
        <v>1.0.0</v>
      </c>
      <c r="B305" s="198"/>
      <c r="C305" s="200"/>
      <c r="D305" s="200"/>
      <c r="E305" s="201" t="str">
        <f>[2]Objects!$K$176</f>
        <v>Drum (Light Naphtha)</v>
      </c>
      <c r="F305" s="201">
        <v>1</v>
      </c>
      <c r="G305" s="201" t="str">
        <f>[2]Objects!$K$157</f>
        <v>Drum (Heavy Naphtha)</v>
      </c>
      <c r="H305" s="201">
        <v>1</v>
      </c>
      <c r="I305" s="201"/>
      <c r="J305" s="202"/>
      <c r="K305" s="201"/>
      <c r="L305" s="202"/>
      <c r="M305" s="201"/>
      <c r="N305" s="202"/>
      <c r="O305" s="200" t="str">
        <f>[2]Objects!$K$209</f>
        <v>Drum (Naphtha)</v>
      </c>
      <c r="P305" s="200">
        <v>1</v>
      </c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75"/>
      <c r="AC305" s="75"/>
    </row>
    <row r="306" spans="1:29" ht="15" customHeight="1" x14ac:dyDescent="0.25">
      <c r="A306" s="88" t="str">
        <f>[1]Enums!$A$94</f>
        <v>1.0.0</v>
      </c>
      <c r="B306" s="198"/>
      <c r="C306" s="200"/>
      <c r="D306" s="200"/>
      <c r="E306" s="201" t="str">
        <f>[2]Objects!$I$176</f>
        <v>Vial (Light Naphtha)</v>
      </c>
      <c r="F306" s="201">
        <v>4</v>
      </c>
      <c r="G306" s="201" t="str">
        <f>[2]Objects!$I$157</f>
        <v>Vial (Heavy Naphtha)</v>
      </c>
      <c r="H306" s="201">
        <v>4</v>
      </c>
      <c r="I306" s="201"/>
      <c r="J306" s="202"/>
      <c r="K306" s="201"/>
      <c r="L306" s="202"/>
      <c r="M306" s="201"/>
      <c r="N306" s="202"/>
      <c r="O306" s="200" t="str">
        <f>[2]Objects!$I$209</f>
        <v>Vial (Naphtha)</v>
      </c>
      <c r="P306" s="200">
        <v>4</v>
      </c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75"/>
      <c r="AC306" s="75"/>
    </row>
    <row r="307" spans="1:29" ht="15" customHeight="1" x14ac:dyDescent="0.25">
      <c r="A307" s="88" t="str">
        <f>[1]Enums!$A$94</f>
        <v>1.0.0</v>
      </c>
      <c r="B307" s="198"/>
      <c r="C307" s="200"/>
      <c r="D307" s="200"/>
      <c r="E307" s="201" t="str">
        <f>[2]Objects!$J$176</f>
        <v>Beaker (Light Naphtha)</v>
      </c>
      <c r="F307" s="201">
        <v>4</v>
      </c>
      <c r="G307" s="201" t="str">
        <f>[2]Objects!$J$157</f>
        <v>Beaker (Heavy Naphtha)</v>
      </c>
      <c r="H307" s="201">
        <v>4</v>
      </c>
      <c r="I307" s="201"/>
      <c r="J307" s="202"/>
      <c r="K307" s="201"/>
      <c r="L307" s="202"/>
      <c r="M307" s="201"/>
      <c r="N307" s="202"/>
      <c r="O307" s="200" t="str">
        <f>[2]Objects!$J$209</f>
        <v>Beaker (Naphtha)</v>
      </c>
      <c r="P307" s="200">
        <v>4</v>
      </c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75"/>
      <c r="AC307" s="75"/>
    </row>
    <row r="308" spans="1:29" ht="15" customHeight="1" x14ac:dyDescent="0.25">
      <c r="A308" s="88" t="str">
        <f>[1]Enums!$A$94</f>
        <v>1.0.0</v>
      </c>
      <c r="B308" s="198"/>
      <c r="C308" s="200"/>
      <c r="D308" s="200"/>
      <c r="E308" s="201" t="str">
        <f>[2]Objects!$K$176</f>
        <v>Drum (Light Naphtha)</v>
      </c>
      <c r="F308" s="201">
        <v>4</v>
      </c>
      <c r="G308" s="201" t="str">
        <f>[2]Objects!$K$157</f>
        <v>Drum (Heavy Naphtha)</v>
      </c>
      <c r="H308" s="201">
        <v>4</v>
      </c>
      <c r="I308" s="201"/>
      <c r="J308" s="202"/>
      <c r="K308" s="201"/>
      <c r="L308" s="202"/>
      <c r="M308" s="201"/>
      <c r="N308" s="202"/>
      <c r="O308" s="200" t="str">
        <f>[2]Objects!$K$209</f>
        <v>Drum (Naphtha)</v>
      </c>
      <c r="P308" s="200">
        <v>4</v>
      </c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75"/>
      <c r="AC308" s="75"/>
    </row>
    <row r="309" spans="1:29" ht="15" customHeight="1" x14ac:dyDescent="0.25">
      <c r="A309" s="88" t="str">
        <f>[1]Enums!$A$94</f>
        <v>1.0.0</v>
      </c>
      <c r="B309" s="198"/>
      <c r="C309" s="200"/>
      <c r="D309" s="200"/>
      <c r="E309" s="201" t="str">
        <f>[2]Objects!$I$176</f>
        <v>Vial (Light Naphtha)</v>
      </c>
      <c r="F309" s="201">
        <v>16</v>
      </c>
      <c r="G309" s="201" t="str">
        <f>[2]Objects!$I$157</f>
        <v>Vial (Heavy Naphtha)</v>
      </c>
      <c r="H309" s="201">
        <v>16</v>
      </c>
      <c r="I309" s="201"/>
      <c r="J309" s="202"/>
      <c r="K309" s="201"/>
      <c r="L309" s="202"/>
      <c r="M309" s="201"/>
      <c r="N309" s="202"/>
      <c r="O309" s="200" t="str">
        <f>[2]Objects!$I$209</f>
        <v>Vial (Naphtha)</v>
      </c>
      <c r="P309" s="200">
        <v>16</v>
      </c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75"/>
      <c r="AC309" s="75"/>
    </row>
    <row r="310" spans="1:29" ht="15" customHeight="1" x14ac:dyDescent="0.25">
      <c r="A310" s="88" t="str">
        <f>[1]Enums!$A$94</f>
        <v>1.0.0</v>
      </c>
      <c r="B310" s="198"/>
      <c r="C310" s="200"/>
      <c r="D310" s="200"/>
      <c r="E310" s="201" t="str">
        <f>[2]Objects!$J$176</f>
        <v>Beaker (Light Naphtha)</v>
      </c>
      <c r="F310" s="201">
        <v>16</v>
      </c>
      <c r="G310" s="201" t="str">
        <f>[2]Objects!$J$157</f>
        <v>Beaker (Heavy Naphtha)</v>
      </c>
      <c r="H310" s="201">
        <v>16</v>
      </c>
      <c r="I310" s="201"/>
      <c r="J310" s="202"/>
      <c r="K310" s="201"/>
      <c r="L310" s="202"/>
      <c r="M310" s="201"/>
      <c r="N310" s="202"/>
      <c r="O310" s="200" t="str">
        <f>[2]Objects!$J$209</f>
        <v>Beaker (Naphtha)</v>
      </c>
      <c r="P310" s="200">
        <v>16</v>
      </c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75"/>
      <c r="AC310" s="75"/>
    </row>
    <row r="311" spans="1:29" ht="15" customHeight="1" x14ac:dyDescent="0.25">
      <c r="A311" s="88" t="str">
        <f>[1]Enums!$A$94</f>
        <v>1.0.0</v>
      </c>
      <c r="B311" s="198"/>
      <c r="C311" s="200"/>
      <c r="D311" s="200"/>
      <c r="E311" s="201" t="str">
        <f>[2]Objects!$K$176</f>
        <v>Drum (Light Naphtha)</v>
      </c>
      <c r="F311" s="201">
        <v>16</v>
      </c>
      <c r="G311" s="201" t="str">
        <f>[2]Objects!$K$157</f>
        <v>Drum (Heavy Naphtha)</v>
      </c>
      <c r="H311" s="201">
        <v>16</v>
      </c>
      <c r="I311" s="201"/>
      <c r="J311" s="202"/>
      <c r="K311" s="201"/>
      <c r="L311" s="202"/>
      <c r="M311" s="201"/>
      <c r="N311" s="202"/>
      <c r="O311" s="200" t="str">
        <f>[2]Objects!$K$209</f>
        <v>Drum (Naphtha)</v>
      </c>
      <c r="P311" s="200">
        <v>16</v>
      </c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75"/>
      <c r="AC311" s="75"/>
    </row>
    <row r="312" spans="1:29" ht="15" customHeight="1" x14ac:dyDescent="0.25">
      <c r="A312" s="88" t="str">
        <f>[1]Enums!$A$94</f>
        <v>1.0.0</v>
      </c>
      <c r="B312" s="198"/>
      <c r="C312" s="200"/>
      <c r="D312" s="200"/>
      <c r="E312" s="201" t="str">
        <f>[2]Objects!$K$176</f>
        <v>Drum (Light Naphtha)</v>
      </c>
      <c r="F312" s="201">
        <v>64</v>
      </c>
      <c r="G312" s="201" t="str">
        <f>[2]Objects!$K$157</f>
        <v>Drum (Heavy Naphtha)</v>
      </c>
      <c r="H312" s="201">
        <v>64</v>
      </c>
      <c r="I312" s="201"/>
      <c r="J312" s="202"/>
      <c r="K312" s="201"/>
      <c r="L312" s="202"/>
      <c r="M312" s="201"/>
      <c r="N312" s="202"/>
      <c r="O312" s="200" t="str">
        <f>[2]Objects!$K$209</f>
        <v>Drum (Naphtha)</v>
      </c>
      <c r="P312" s="200">
        <v>64</v>
      </c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75"/>
      <c r="AC312" s="75"/>
    </row>
    <row r="313" spans="1:29" s="223" customFormat="1" ht="15" customHeight="1" x14ac:dyDescent="0.25">
      <c r="A313" s="218"/>
      <c r="B313" s="219"/>
      <c r="C313" s="220"/>
      <c r="D313" s="220"/>
      <c r="E313" s="220" t="str">
        <f>[2]Objects!$H$38</f>
        <v>Vial (Heavy Naphtha)</v>
      </c>
      <c r="F313" s="220">
        <v>1</v>
      </c>
      <c r="G313" s="220"/>
      <c r="H313" s="220"/>
      <c r="I313" s="220"/>
      <c r="J313" s="221"/>
      <c r="K313" s="220"/>
      <c r="L313" s="221"/>
      <c r="M313" s="220"/>
      <c r="N313" s="221"/>
      <c r="O313" s="220" t="str">
        <f>[2]Objects!$H$8</f>
        <v>Vial (Benzene-Toluene-Xylene)</v>
      </c>
      <c r="P313" s="220">
        <v>1</v>
      </c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2"/>
      <c r="AC313" s="222"/>
    </row>
    <row r="314" spans="1:29" s="223" customFormat="1" ht="15" customHeight="1" x14ac:dyDescent="0.25">
      <c r="A314" s="218"/>
      <c r="B314" s="219"/>
      <c r="C314" s="220"/>
      <c r="D314" s="220"/>
      <c r="E314" s="220" t="str">
        <f>[2]Objects!$H$38</f>
        <v>Vial (Heavy Naphtha)</v>
      </c>
      <c r="F314" s="220">
        <v>4</v>
      </c>
      <c r="G314" s="220"/>
      <c r="H314" s="220"/>
      <c r="I314" s="220"/>
      <c r="J314" s="221"/>
      <c r="K314" s="220"/>
      <c r="L314" s="221"/>
      <c r="M314" s="220"/>
      <c r="N314" s="221"/>
      <c r="O314" s="220" t="str">
        <f>[2]Objects!$H$8</f>
        <v>Vial (Benzene-Toluene-Xylene)</v>
      </c>
      <c r="P314" s="220">
        <v>4</v>
      </c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2"/>
      <c r="AC314" s="222"/>
    </row>
    <row r="315" spans="1:29" s="223" customFormat="1" ht="15" customHeight="1" x14ac:dyDescent="0.25">
      <c r="A315" s="218"/>
      <c r="B315" s="219"/>
      <c r="C315" s="220"/>
      <c r="D315" s="220"/>
      <c r="E315" s="220" t="str">
        <f>[2]Objects!$H$38</f>
        <v>Vial (Heavy Naphtha)</v>
      </c>
      <c r="F315" s="220">
        <v>16</v>
      </c>
      <c r="G315" s="220"/>
      <c r="H315" s="220"/>
      <c r="I315" s="220"/>
      <c r="J315" s="221"/>
      <c r="K315" s="220"/>
      <c r="L315" s="221"/>
      <c r="M315" s="220"/>
      <c r="N315" s="221"/>
      <c r="O315" s="220" t="str">
        <f>[2]Objects!$H$8</f>
        <v>Vial (Benzene-Toluene-Xylene)</v>
      </c>
      <c r="P315" s="220">
        <v>16</v>
      </c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2"/>
      <c r="AC315" s="222"/>
    </row>
    <row r="316" spans="1:29" s="223" customFormat="1" ht="15" customHeight="1" x14ac:dyDescent="0.25">
      <c r="A316" s="218"/>
      <c r="B316" s="219"/>
      <c r="C316" s="220"/>
      <c r="D316" s="220"/>
      <c r="E316" s="220" t="str">
        <f>[2]Objects!$H$39</f>
        <v>Beaker (Heavy Naphtha)</v>
      </c>
      <c r="F316" s="220">
        <v>1</v>
      </c>
      <c r="G316" s="220"/>
      <c r="H316" s="220"/>
      <c r="I316" s="220"/>
      <c r="J316" s="221"/>
      <c r="K316" s="220"/>
      <c r="L316" s="221"/>
      <c r="M316" s="220"/>
      <c r="N316" s="221"/>
      <c r="O316" s="220" t="str">
        <f>[2]Objects!$H$9</f>
        <v>Beaker (Benzene-Toluene-Xylene)</v>
      </c>
      <c r="P316" s="220">
        <v>1</v>
      </c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2"/>
      <c r="AC316" s="222"/>
    </row>
    <row r="317" spans="1:29" s="223" customFormat="1" ht="15" customHeight="1" x14ac:dyDescent="0.25">
      <c r="A317" s="218"/>
      <c r="B317" s="219"/>
      <c r="C317" s="220"/>
      <c r="D317" s="220"/>
      <c r="E317" s="220" t="str">
        <f>[2]Objects!$H$39</f>
        <v>Beaker (Heavy Naphtha)</v>
      </c>
      <c r="F317" s="220">
        <v>4</v>
      </c>
      <c r="G317" s="220"/>
      <c r="H317" s="220"/>
      <c r="I317" s="220"/>
      <c r="J317" s="221"/>
      <c r="K317" s="220"/>
      <c r="L317" s="221"/>
      <c r="M317" s="220"/>
      <c r="N317" s="221"/>
      <c r="O317" s="220" t="str">
        <f>[2]Objects!$H$9</f>
        <v>Beaker (Benzene-Toluene-Xylene)</v>
      </c>
      <c r="P317" s="220">
        <v>4</v>
      </c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2"/>
      <c r="AC317" s="222"/>
    </row>
    <row r="318" spans="1:29" s="223" customFormat="1" ht="15" customHeight="1" x14ac:dyDescent="0.25">
      <c r="A318" s="218"/>
      <c r="B318" s="219"/>
      <c r="C318" s="220"/>
      <c r="D318" s="220"/>
      <c r="E318" s="220" t="str">
        <f>[2]Objects!$H$39</f>
        <v>Beaker (Heavy Naphtha)</v>
      </c>
      <c r="F318" s="220">
        <v>16</v>
      </c>
      <c r="G318" s="220"/>
      <c r="H318" s="220"/>
      <c r="I318" s="220"/>
      <c r="J318" s="221"/>
      <c r="K318" s="220"/>
      <c r="L318" s="221"/>
      <c r="M318" s="220"/>
      <c r="N318" s="221"/>
      <c r="O318" s="220" t="str">
        <f>[2]Objects!$H$9</f>
        <v>Beaker (Benzene-Toluene-Xylene)</v>
      </c>
      <c r="P318" s="220">
        <v>16</v>
      </c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2"/>
      <c r="AC318" s="222"/>
    </row>
    <row r="319" spans="1:29" s="223" customFormat="1" ht="15" customHeight="1" x14ac:dyDescent="0.25">
      <c r="A319" s="218"/>
      <c r="B319" s="219"/>
      <c r="C319" s="220"/>
      <c r="D319" s="220"/>
      <c r="E319" s="220" t="str">
        <f>[2]Objects!$H$40</f>
        <v>Drum (Heavy Naphtha)</v>
      </c>
      <c r="F319" s="220">
        <v>1</v>
      </c>
      <c r="G319" s="220"/>
      <c r="H319" s="220"/>
      <c r="I319" s="220"/>
      <c r="J319" s="221"/>
      <c r="K319" s="220"/>
      <c r="L319" s="221"/>
      <c r="M319" s="220"/>
      <c r="N319" s="221"/>
      <c r="O319" s="220" t="str">
        <f>[2]Objects!$H$10</f>
        <v>Drum (Benzene-Toluene-Xylene)</v>
      </c>
      <c r="P319" s="220">
        <v>1</v>
      </c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2"/>
      <c r="AC319" s="222"/>
    </row>
    <row r="320" spans="1:29" s="223" customFormat="1" ht="15" customHeight="1" x14ac:dyDescent="0.25">
      <c r="A320" s="218"/>
      <c r="B320" s="219"/>
      <c r="C320" s="220"/>
      <c r="D320" s="220"/>
      <c r="E320" s="220" t="str">
        <f>[2]Objects!$H$40</f>
        <v>Drum (Heavy Naphtha)</v>
      </c>
      <c r="F320" s="220">
        <v>4</v>
      </c>
      <c r="G320" s="220"/>
      <c r="H320" s="220"/>
      <c r="I320" s="220"/>
      <c r="J320" s="221"/>
      <c r="K320" s="220"/>
      <c r="L320" s="221"/>
      <c r="M320" s="220"/>
      <c r="N320" s="221"/>
      <c r="O320" s="220" t="str">
        <f>[2]Objects!$H$10</f>
        <v>Drum (Benzene-Toluene-Xylene)</v>
      </c>
      <c r="P320" s="220">
        <v>5</v>
      </c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2"/>
      <c r="AC320" s="222"/>
    </row>
    <row r="321" spans="1:29" s="223" customFormat="1" ht="15" customHeight="1" x14ac:dyDescent="0.25">
      <c r="A321" s="218"/>
      <c r="B321" s="219"/>
      <c r="C321" s="220"/>
      <c r="D321" s="220"/>
      <c r="E321" s="220" t="str">
        <f>[2]Objects!$H$40</f>
        <v>Drum (Heavy Naphtha)</v>
      </c>
      <c r="F321" s="220">
        <v>16</v>
      </c>
      <c r="G321" s="220"/>
      <c r="H321" s="220"/>
      <c r="I321" s="220"/>
      <c r="J321" s="221"/>
      <c r="K321" s="220"/>
      <c r="L321" s="221"/>
      <c r="M321" s="220"/>
      <c r="N321" s="221"/>
      <c r="O321" s="220" t="str">
        <f>[2]Objects!$H$10</f>
        <v>Drum (Benzene-Toluene-Xylene)</v>
      </c>
      <c r="P321" s="220">
        <v>16</v>
      </c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2"/>
      <c r="AC321" s="222"/>
    </row>
    <row r="322" spans="1:29" s="223" customFormat="1" ht="15" customHeight="1" x14ac:dyDescent="0.25">
      <c r="A322" s="218"/>
      <c r="B322" s="219"/>
      <c r="C322" s="220"/>
      <c r="D322" s="220"/>
      <c r="E322" s="220" t="str">
        <f>[2]Objects!$H$40</f>
        <v>Drum (Heavy Naphtha)</v>
      </c>
      <c r="F322" s="220">
        <v>64</v>
      </c>
      <c r="G322" s="220"/>
      <c r="H322" s="220"/>
      <c r="I322" s="220"/>
      <c r="J322" s="221"/>
      <c r="K322" s="220"/>
      <c r="L322" s="221"/>
      <c r="M322" s="220"/>
      <c r="N322" s="221"/>
      <c r="O322" s="220" t="str">
        <f>[2]Objects!$H$10</f>
        <v>Drum (Benzene-Toluene-Xylene)</v>
      </c>
      <c r="P322" s="220">
        <v>64</v>
      </c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2"/>
      <c r="AC322" s="222"/>
    </row>
    <row r="323" spans="1:29" ht="15" customHeight="1" x14ac:dyDescent="0.25">
      <c r="A323" s="88" t="str">
        <f>[1]Enums!$A$94</f>
        <v>1.0.0</v>
      </c>
      <c r="B323" s="198"/>
      <c r="C323" s="200"/>
      <c r="D323" s="200"/>
      <c r="E323" s="201" t="str">
        <f>[2]Objects!$M$8</f>
        <v>Flask (Nitrogen)</v>
      </c>
      <c r="F323" s="201">
        <v>1</v>
      </c>
      <c r="G323" s="201" t="str">
        <f>[2]Objects!$M$2</f>
        <v>Flask (Hydrogen)</v>
      </c>
      <c r="H323" s="201">
        <v>3</v>
      </c>
      <c r="I323" s="201" t="str">
        <f>[2]Objects!$F$13</f>
        <v>Iron III Oxide Catalyst</v>
      </c>
      <c r="J323" s="202">
        <v>1</v>
      </c>
      <c r="K323" s="201"/>
      <c r="L323" s="202"/>
      <c r="M323" s="201"/>
      <c r="N323" s="202"/>
      <c r="O323" s="200" t="str">
        <f>[2]Objects!$I$45</f>
        <v>Flask (Ammonia)</v>
      </c>
      <c r="P323" s="200">
        <v>2</v>
      </c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75"/>
      <c r="AC323" s="75"/>
    </row>
    <row r="324" spans="1:29" ht="15" customHeight="1" x14ac:dyDescent="0.25">
      <c r="A324" s="88" t="str">
        <f>[1]Enums!$A$94</f>
        <v>1.0.0</v>
      </c>
      <c r="B324" s="198"/>
      <c r="C324" s="200"/>
      <c r="D324" s="200"/>
      <c r="E324" s="201" t="str">
        <f>[2]Objects!$M$8</f>
        <v>Flask (Nitrogen)</v>
      </c>
      <c r="F324" s="201">
        <v>16</v>
      </c>
      <c r="G324" s="201" t="str">
        <f>[2]Objects!$M$2</f>
        <v>Flask (Hydrogen)</v>
      </c>
      <c r="H324" s="201">
        <v>48</v>
      </c>
      <c r="I324" s="201" t="str">
        <f>[2]Objects!$F$13</f>
        <v>Iron III Oxide Catalyst</v>
      </c>
      <c r="J324" s="202">
        <v>1</v>
      </c>
      <c r="K324" s="201"/>
      <c r="L324" s="202"/>
      <c r="M324" s="201"/>
      <c r="N324" s="202"/>
      <c r="O324" s="200" t="str">
        <f>[2]Objects!$I$45</f>
        <v>Flask (Ammonia)</v>
      </c>
      <c r="P324" s="200">
        <v>32</v>
      </c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75"/>
      <c r="AC324" s="75"/>
    </row>
    <row r="325" spans="1:29" ht="15" customHeight="1" x14ac:dyDescent="0.25">
      <c r="A325" s="88" t="str">
        <f>[1]Enums!$A$94</f>
        <v>1.0.0</v>
      </c>
      <c r="B325" s="198"/>
      <c r="C325" s="200"/>
      <c r="D325" s="200"/>
      <c r="E325" s="201" t="str">
        <f>[2]Objects!$N$8</f>
        <v>Cartridge (Nitrogen)</v>
      </c>
      <c r="F325" s="201">
        <v>1</v>
      </c>
      <c r="G325" s="201" t="str">
        <f>[2]Objects!$N$2</f>
        <v>Cartridge (Hydrogen)</v>
      </c>
      <c r="H325" s="201">
        <v>3</v>
      </c>
      <c r="I325" s="201" t="str">
        <f>[2]Objects!$F$13</f>
        <v>Iron III Oxide Catalyst</v>
      </c>
      <c r="J325" s="202">
        <v>4</v>
      </c>
      <c r="K325" s="201"/>
      <c r="L325" s="202"/>
      <c r="M325" s="201"/>
      <c r="N325" s="202"/>
      <c r="O325" s="200" t="str">
        <f>[2]Objects!$J$45</f>
        <v>Cartridge (Ammonia)</v>
      </c>
      <c r="P325" s="200">
        <v>2</v>
      </c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75"/>
      <c r="AC325" s="75"/>
    </row>
    <row r="326" spans="1:29" ht="15" customHeight="1" x14ac:dyDescent="0.25">
      <c r="A326" s="88" t="str">
        <f>[1]Enums!$A$94</f>
        <v>1.0.0</v>
      </c>
      <c r="B326" s="198"/>
      <c r="C326" s="200"/>
      <c r="D326" s="200"/>
      <c r="E326" s="201" t="str">
        <f>[2]Objects!$N$8</f>
        <v>Cartridge (Nitrogen)</v>
      </c>
      <c r="F326" s="201">
        <v>16</v>
      </c>
      <c r="G326" s="201" t="str">
        <f>[2]Objects!$N$2</f>
        <v>Cartridge (Hydrogen)</v>
      </c>
      <c r="H326" s="201">
        <v>48</v>
      </c>
      <c r="I326" s="201" t="str">
        <f>[2]Objects!$F$13</f>
        <v>Iron III Oxide Catalyst</v>
      </c>
      <c r="J326" s="202">
        <v>4</v>
      </c>
      <c r="K326" s="201"/>
      <c r="L326" s="202"/>
      <c r="M326" s="201"/>
      <c r="N326" s="202"/>
      <c r="O326" s="200" t="str">
        <f>[2]Objects!$J$45</f>
        <v>Cartridge (Ammonia)</v>
      </c>
      <c r="P326" s="200">
        <v>32</v>
      </c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75"/>
      <c r="AC326" s="75"/>
    </row>
    <row r="327" spans="1:29" ht="15" customHeight="1" x14ac:dyDescent="0.25">
      <c r="A327" s="88" t="str">
        <f>[1]Enums!$A$94</f>
        <v>1.0.0</v>
      </c>
      <c r="B327" s="198"/>
      <c r="C327" s="200"/>
      <c r="D327" s="200"/>
      <c r="E327" s="201" t="str">
        <f>[2]Objects!$O$8</f>
        <v>Canister (Nitrogen)</v>
      </c>
      <c r="F327" s="201">
        <v>1</v>
      </c>
      <c r="G327" s="201" t="str">
        <f>[2]Objects!$O$2</f>
        <v>Canister (Hydrogen)</v>
      </c>
      <c r="H327" s="201">
        <v>3</v>
      </c>
      <c r="I327" s="201" t="str">
        <f>[2]Objects!$F$13</f>
        <v>Iron III Oxide Catalyst</v>
      </c>
      <c r="J327" s="202">
        <v>16</v>
      </c>
      <c r="K327" s="201"/>
      <c r="L327" s="202"/>
      <c r="M327" s="201"/>
      <c r="N327" s="202"/>
      <c r="O327" s="200" t="str">
        <f>[2]Objects!$K$45</f>
        <v>Canister (Ammonia)</v>
      </c>
      <c r="P327" s="200">
        <v>2</v>
      </c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75"/>
      <c r="AC327" s="75"/>
    </row>
    <row r="328" spans="1:29" ht="15" customHeight="1" x14ac:dyDescent="0.25">
      <c r="A328" s="88" t="str">
        <f>[1]Enums!$A$94</f>
        <v>1.0.0</v>
      </c>
      <c r="B328" s="198"/>
      <c r="C328" s="200"/>
      <c r="D328" s="200"/>
      <c r="E328" s="201" t="str">
        <f>[2]Objects!$O$8</f>
        <v>Canister (Nitrogen)</v>
      </c>
      <c r="F328" s="201">
        <v>16</v>
      </c>
      <c r="G328" s="201" t="str">
        <f>[2]Objects!$O$2</f>
        <v>Canister (Hydrogen)</v>
      </c>
      <c r="H328" s="201">
        <v>48</v>
      </c>
      <c r="I328" s="201" t="str">
        <f>[2]Objects!$F$13</f>
        <v>Iron III Oxide Catalyst</v>
      </c>
      <c r="J328" s="202">
        <v>16</v>
      </c>
      <c r="K328" s="201"/>
      <c r="L328" s="202"/>
      <c r="M328" s="201"/>
      <c r="N328" s="202"/>
      <c r="O328" s="200" t="str">
        <f>[2]Objects!$K$45</f>
        <v>Canister (Ammonia)</v>
      </c>
      <c r="P328" s="200">
        <v>32</v>
      </c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75"/>
      <c r="AC328" s="75"/>
    </row>
    <row r="329" spans="1:29" ht="15" customHeight="1" x14ac:dyDescent="0.25">
      <c r="A329" s="88" t="str">
        <f>[1]Enums!$A$94</f>
        <v>1.0.0</v>
      </c>
      <c r="B329" s="198"/>
      <c r="C329" s="200"/>
      <c r="D329" s="200"/>
      <c r="E329" s="201" t="str">
        <f>[2]Objects!$I$255</f>
        <v>Flask (Propylene)</v>
      </c>
      <c r="F329" s="201">
        <v>1</v>
      </c>
      <c r="G329" s="201" t="str">
        <f>[2]Objects!$I$45</f>
        <v>Flask (Ammonia)</v>
      </c>
      <c r="H329" s="201">
        <v>1</v>
      </c>
      <c r="I329" s="201"/>
      <c r="J329" s="202"/>
      <c r="K329" s="201"/>
      <c r="L329" s="202"/>
      <c r="M329" s="201"/>
      <c r="N329" s="202"/>
      <c r="O329" s="200" t="str">
        <f>[2]Objects!$I$329</f>
        <v>Vial (Acrylonitrile)</v>
      </c>
      <c r="P329" s="200">
        <v>1</v>
      </c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75"/>
      <c r="AC329" s="75"/>
    </row>
    <row r="330" spans="1:29" ht="15" customHeight="1" x14ac:dyDescent="0.25">
      <c r="A330" s="88" t="str">
        <f>[1]Enums!$A$94</f>
        <v>1.0.0</v>
      </c>
      <c r="B330" s="198"/>
      <c r="C330" s="200"/>
      <c r="D330" s="200"/>
      <c r="E330" s="201" t="str">
        <f>[2]Objects!$I$255</f>
        <v>Flask (Propylene)</v>
      </c>
      <c r="F330" s="201">
        <v>16</v>
      </c>
      <c r="G330" s="201" t="str">
        <f>[2]Objects!$I$45</f>
        <v>Flask (Ammonia)</v>
      </c>
      <c r="H330" s="201">
        <v>16</v>
      </c>
      <c r="I330" s="201"/>
      <c r="J330" s="202"/>
      <c r="K330" s="201"/>
      <c r="L330" s="202"/>
      <c r="M330" s="201"/>
      <c r="N330" s="202"/>
      <c r="O330" s="200" t="str">
        <f>[2]Objects!$I$329</f>
        <v>Vial (Acrylonitrile)</v>
      </c>
      <c r="P330" s="200">
        <v>16</v>
      </c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75"/>
      <c r="AC330" s="75"/>
    </row>
    <row r="331" spans="1:29" ht="15" customHeight="1" x14ac:dyDescent="0.25">
      <c r="A331" s="88" t="str">
        <f>[1]Enums!$A$94</f>
        <v>1.0.0</v>
      </c>
      <c r="B331" s="198"/>
      <c r="C331" s="200"/>
      <c r="D331" s="200"/>
      <c r="E331" s="201" t="str">
        <f>[2]Objects!$J$255</f>
        <v>Cartridge (Propylene)</v>
      </c>
      <c r="F331" s="201">
        <v>1</v>
      </c>
      <c r="G331" s="201" t="str">
        <f>[2]Objects!$J$45</f>
        <v>Cartridge (Ammonia)</v>
      </c>
      <c r="H331" s="201">
        <v>1</v>
      </c>
      <c r="I331" s="201"/>
      <c r="J331" s="202"/>
      <c r="K331" s="201"/>
      <c r="L331" s="202"/>
      <c r="M331" s="201"/>
      <c r="N331" s="202"/>
      <c r="O331" s="200" t="str">
        <f>[2]Objects!$J$329</f>
        <v>Beaker (Acrylonitrile)</v>
      </c>
      <c r="P331" s="200">
        <v>1</v>
      </c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75"/>
      <c r="AC331" s="75"/>
    </row>
    <row r="332" spans="1:29" ht="15" customHeight="1" x14ac:dyDescent="0.25">
      <c r="A332" s="88" t="str">
        <f>[1]Enums!$A$94</f>
        <v>1.0.0</v>
      </c>
      <c r="B332" s="198"/>
      <c r="C332" s="200"/>
      <c r="D332" s="200"/>
      <c r="E332" s="201" t="str">
        <f>[2]Objects!$J$255</f>
        <v>Cartridge (Propylene)</v>
      </c>
      <c r="F332" s="201">
        <v>16</v>
      </c>
      <c r="G332" s="201" t="str">
        <f>[2]Objects!$J$45</f>
        <v>Cartridge (Ammonia)</v>
      </c>
      <c r="H332" s="201">
        <v>16</v>
      </c>
      <c r="I332" s="201"/>
      <c r="J332" s="202"/>
      <c r="K332" s="201"/>
      <c r="L332" s="202"/>
      <c r="M332" s="201"/>
      <c r="N332" s="202"/>
      <c r="O332" s="200" t="str">
        <f>[2]Objects!$J$329</f>
        <v>Beaker (Acrylonitrile)</v>
      </c>
      <c r="P332" s="200">
        <v>16</v>
      </c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75"/>
      <c r="AC332" s="75"/>
    </row>
    <row r="333" spans="1:29" ht="15" customHeight="1" x14ac:dyDescent="0.25">
      <c r="A333" s="88" t="str">
        <f>[1]Enums!$A$94</f>
        <v>1.0.0</v>
      </c>
      <c r="B333" s="198"/>
      <c r="C333" s="200"/>
      <c r="D333" s="200"/>
      <c r="E333" s="201" t="str">
        <f>[2]Objects!$K$255</f>
        <v>Canister (Propylene)</v>
      </c>
      <c r="F333" s="201">
        <v>1</v>
      </c>
      <c r="G333" s="201" t="str">
        <f>[2]Objects!$K$45</f>
        <v>Canister (Ammonia)</v>
      </c>
      <c r="H333" s="201">
        <v>1</v>
      </c>
      <c r="I333" s="201"/>
      <c r="J333" s="202"/>
      <c r="K333" s="201"/>
      <c r="L333" s="202"/>
      <c r="M333" s="201"/>
      <c r="N333" s="202"/>
      <c r="O333" s="200" t="str">
        <f>[2]Objects!$K$329</f>
        <v>Drum (Acrylonitrile)</v>
      </c>
      <c r="P333" s="200">
        <v>1</v>
      </c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75"/>
      <c r="AC333" s="75"/>
    </row>
    <row r="334" spans="1:29" ht="15" customHeight="1" x14ac:dyDescent="0.25">
      <c r="A334" s="88" t="str">
        <f>[1]Enums!$A$94</f>
        <v>1.0.0</v>
      </c>
      <c r="B334" s="198"/>
      <c r="C334" s="200"/>
      <c r="D334" s="200"/>
      <c r="E334" s="201" t="str">
        <f>[2]Objects!$K$255</f>
        <v>Canister (Propylene)</v>
      </c>
      <c r="F334" s="201">
        <v>16</v>
      </c>
      <c r="G334" s="201" t="str">
        <f>[2]Objects!$K$45</f>
        <v>Canister (Ammonia)</v>
      </c>
      <c r="H334" s="201">
        <v>16</v>
      </c>
      <c r="I334" s="201"/>
      <c r="J334" s="202"/>
      <c r="K334" s="201"/>
      <c r="L334" s="202"/>
      <c r="M334" s="201"/>
      <c r="N334" s="202"/>
      <c r="O334" s="200" t="str">
        <f>[2]Objects!$K$329</f>
        <v>Drum (Acrylonitrile)</v>
      </c>
      <c r="P334" s="200">
        <v>16</v>
      </c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75"/>
      <c r="AC334" s="75"/>
    </row>
    <row r="335" spans="1:29" ht="15" customHeight="1" x14ac:dyDescent="0.25">
      <c r="A335" s="88" t="str">
        <f>[1]Enums!$A$94</f>
        <v>1.0.0</v>
      </c>
      <c r="B335" s="198"/>
      <c r="C335" s="200"/>
      <c r="D335" s="200"/>
      <c r="E335" s="201" t="str">
        <f>[2]Objects!$K$255</f>
        <v>Canister (Propylene)</v>
      </c>
      <c r="F335" s="201">
        <v>64</v>
      </c>
      <c r="G335" s="201" t="str">
        <f>[2]Objects!$K$45</f>
        <v>Canister (Ammonia)</v>
      </c>
      <c r="H335" s="201">
        <v>64</v>
      </c>
      <c r="I335" s="201"/>
      <c r="J335" s="202"/>
      <c r="K335" s="201"/>
      <c r="L335" s="202"/>
      <c r="M335" s="201"/>
      <c r="N335" s="202"/>
      <c r="O335" s="200" t="str">
        <f>[2]Objects!$K$329</f>
        <v>Drum (Acrylonitrile)</v>
      </c>
      <c r="P335" s="200">
        <v>64</v>
      </c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75"/>
      <c r="AC335" s="75"/>
    </row>
    <row r="336" spans="1:29" ht="15" customHeight="1" x14ac:dyDescent="0.25">
      <c r="A336" s="88" t="str">
        <f>[1]Enums!$A$94</f>
        <v>1.0.0</v>
      </c>
      <c r="B336" s="198"/>
      <c r="C336" s="200"/>
      <c r="D336" s="200"/>
      <c r="E336" s="201" t="str">
        <f>[2]Objects!$I$62</f>
        <v>Vial (Benzene)</v>
      </c>
      <c r="F336" s="201">
        <v>1</v>
      </c>
      <c r="G336" s="201" t="str">
        <f>[2]Objects!$I$138</f>
        <v>Flask (Ethylene)</v>
      </c>
      <c r="H336" s="201">
        <v>1</v>
      </c>
      <c r="I336" s="201" t="str">
        <f>[2]Objects!$I$287</f>
        <v>Vial (Sulfuric Acid)</v>
      </c>
      <c r="J336" s="202">
        <v>1</v>
      </c>
      <c r="K336" s="201"/>
      <c r="L336" s="202"/>
      <c r="M336" s="201"/>
      <c r="N336" s="202"/>
      <c r="O336" s="200" t="str">
        <f>[2]Objects!$I$137</f>
        <v>Vial (Ethylbenzene)</v>
      </c>
      <c r="P336" s="200">
        <v>1</v>
      </c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75"/>
      <c r="AC336" s="75"/>
    </row>
    <row r="337" spans="1:29" ht="15" customHeight="1" x14ac:dyDescent="0.25">
      <c r="A337" s="88" t="str">
        <f>[1]Enums!$A$94</f>
        <v>1.0.0</v>
      </c>
      <c r="B337" s="198"/>
      <c r="C337" s="200"/>
      <c r="D337" s="200"/>
      <c r="E337" s="201" t="str">
        <f>[2]Objects!$I$62</f>
        <v>Vial (Benzene)</v>
      </c>
      <c r="F337" s="201">
        <v>4</v>
      </c>
      <c r="G337" s="201" t="str">
        <f>[2]Objects!$I$138</f>
        <v>Flask (Ethylene)</v>
      </c>
      <c r="H337" s="201">
        <v>4</v>
      </c>
      <c r="I337" s="201" t="str">
        <f>[2]Objects!$I$287</f>
        <v>Vial (Sulfuric Acid)</v>
      </c>
      <c r="J337" s="202">
        <v>1</v>
      </c>
      <c r="K337" s="201"/>
      <c r="L337" s="202"/>
      <c r="M337" s="201"/>
      <c r="N337" s="202"/>
      <c r="O337" s="200" t="str">
        <f>[2]Objects!$I$137</f>
        <v>Vial (Ethylbenzene)</v>
      </c>
      <c r="P337" s="200">
        <v>4</v>
      </c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75"/>
      <c r="AC337" s="75"/>
    </row>
    <row r="338" spans="1:29" ht="15" customHeight="1" x14ac:dyDescent="0.25">
      <c r="A338" s="88" t="str">
        <f>[1]Enums!$A$94</f>
        <v>1.0.0</v>
      </c>
      <c r="B338" s="198"/>
      <c r="C338" s="200"/>
      <c r="D338" s="200"/>
      <c r="E338" s="201" t="str">
        <f>[2]Objects!$I$62</f>
        <v>Vial (Benzene)</v>
      </c>
      <c r="F338" s="201">
        <v>16</v>
      </c>
      <c r="G338" s="201" t="str">
        <f>[2]Objects!$I$138</f>
        <v>Flask (Ethylene)</v>
      </c>
      <c r="H338" s="201">
        <v>16</v>
      </c>
      <c r="I338" s="201" t="str">
        <f>[2]Objects!$I$287</f>
        <v>Vial (Sulfuric Acid)</v>
      </c>
      <c r="J338" s="202">
        <v>1</v>
      </c>
      <c r="K338" s="201"/>
      <c r="L338" s="202"/>
      <c r="M338" s="201"/>
      <c r="N338" s="202"/>
      <c r="O338" s="200" t="str">
        <f>[2]Objects!$I$137</f>
        <v>Vial (Ethylbenzene)</v>
      </c>
      <c r="P338" s="200">
        <v>16</v>
      </c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75"/>
      <c r="AC338" s="75"/>
    </row>
    <row r="339" spans="1:29" ht="15" customHeight="1" x14ac:dyDescent="0.25">
      <c r="A339" s="88" t="str">
        <f>[1]Enums!$A$94</f>
        <v>1.0.0</v>
      </c>
      <c r="B339" s="198"/>
      <c r="C339" s="200"/>
      <c r="D339" s="200"/>
      <c r="E339" s="201" t="str">
        <f>[2]Objects!$J$62</f>
        <v>Beaker (Benzene)</v>
      </c>
      <c r="F339" s="201">
        <v>1</v>
      </c>
      <c r="G339" s="201" t="str">
        <f>[2]Objects!$J$138</f>
        <v>Cartridge (Ethylene)</v>
      </c>
      <c r="H339" s="201">
        <v>1</v>
      </c>
      <c r="I339" s="201" t="str">
        <f>[2]Objects!$I$287</f>
        <v>Vial (Sulfuric Acid)</v>
      </c>
      <c r="J339" s="202">
        <v>4</v>
      </c>
      <c r="K339" s="201"/>
      <c r="L339" s="202"/>
      <c r="M339" s="201"/>
      <c r="N339" s="202"/>
      <c r="O339" s="200" t="str">
        <f>[2]Objects!$J$137</f>
        <v>Beaker (Ethylbenzene)</v>
      </c>
      <c r="P339" s="200">
        <v>1</v>
      </c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75"/>
      <c r="AC339" s="75"/>
    </row>
    <row r="340" spans="1:29" ht="15" customHeight="1" x14ac:dyDescent="0.25">
      <c r="A340" s="88" t="str">
        <f>[1]Enums!$A$94</f>
        <v>1.0.0</v>
      </c>
      <c r="B340" s="198"/>
      <c r="C340" s="200"/>
      <c r="D340" s="200"/>
      <c r="E340" s="201" t="str">
        <f>[2]Objects!$J$62</f>
        <v>Beaker (Benzene)</v>
      </c>
      <c r="F340" s="201">
        <v>4</v>
      </c>
      <c r="G340" s="201" t="str">
        <f>[2]Objects!$J$138</f>
        <v>Cartridge (Ethylene)</v>
      </c>
      <c r="H340" s="201">
        <v>4</v>
      </c>
      <c r="I340" s="201" t="str">
        <f>[2]Objects!$I$287</f>
        <v>Vial (Sulfuric Acid)</v>
      </c>
      <c r="J340" s="202">
        <v>4</v>
      </c>
      <c r="K340" s="201"/>
      <c r="L340" s="202"/>
      <c r="M340" s="201"/>
      <c r="N340" s="202"/>
      <c r="O340" s="200" t="str">
        <f>[2]Objects!$J$137</f>
        <v>Beaker (Ethylbenzene)</v>
      </c>
      <c r="P340" s="200">
        <v>4</v>
      </c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75"/>
      <c r="AC340" s="75"/>
    </row>
    <row r="341" spans="1:29" ht="15" customHeight="1" x14ac:dyDescent="0.25">
      <c r="A341" s="88" t="str">
        <f>[1]Enums!$A$94</f>
        <v>1.0.0</v>
      </c>
      <c r="B341" s="198"/>
      <c r="C341" s="200"/>
      <c r="D341" s="200"/>
      <c r="E341" s="201" t="str">
        <f>[2]Objects!$J$62</f>
        <v>Beaker (Benzene)</v>
      </c>
      <c r="F341" s="201">
        <v>16</v>
      </c>
      <c r="G341" s="201" t="str">
        <f>[2]Objects!$J$138</f>
        <v>Cartridge (Ethylene)</v>
      </c>
      <c r="H341" s="201">
        <v>16</v>
      </c>
      <c r="I341" s="201" t="str">
        <f>[2]Objects!$I$287</f>
        <v>Vial (Sulfuric Acid)</v>
      </c>
      <c r="J341" s="202">
        <v>4</v>
      </c>
      <c r="K341" s="201"/>
      <c r="L341" s="202"/>
      <c r="M341" s="201"/>
      <c r="N341" s="202"/>
      <c r="O341" s="200" t="str">
        <f>[2]Objects!$J$137</f>
        <v>Beaker (Ethylbenzene)</v>
      </c>
      <c r="P341" s="200">
        <v>16</v>
      </c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75"/>
      <c r="AC341" s="75"/>
    </row>
    <row r="342" spans="1:29" ht="15" customHeight="1" x14ac:dyDescent="0.25">
      <c r="A342" s="88" t="str">
        <f>[1]Enums!$A$94</f>
        <v>1.0.0</v>
      </c>
      <c r="B342" s="198"/>
      <c r="C342" s="200"/>
      <c r="D342" s="200"/>
      <c r="E342" s="201" t="str">
        <f>[2]Objects!$K$62</f>
        <v>Drum (Benzene)</v>
      </c>
      <c r="F342" s="201">
        <v>1</v>
      </c>
      <c r="G342" s="201" t="str">
        <f>[2]Objects!$K$138</f>
        <v>Canister (Ethylene)</v>
      </c>
      <c r="H342" s="201">
        <v>1</v>
      </c>
      <c r="I342" s="201" t="str">
        <f>[2]Objects!$I$287</f>
        <v>Vial (Sulfuric Acid)</v>
      </c>
      <c r="J342" s="202">
        <v>16</v>
      </c>
      <c r="K342" s="201"/>
      <c r="L342" s="202"/>
      <c r="M342" s="201"/>
      <c r="N342" s="202"/>
      <c r="O342" s="200" t="str">
        <f>[2]Objects!$K$137</f>
        <v>Drum (Ethylbenzene)</v>
      </c>
      <c r="P342" s="200">
        <v>1</v>
      </c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75"/>
      <c r="AC342" s="75"/>
    </row>
    <row r="343" spans="1:29" ht="15" customHeight="1" x14ac:dyDescent="0.25">
      <c r="A343" s="88" t="str">
        <f>[1]Enums!$A$94</f>
        <v>1.0.0</v>
      </c>
      <c r="B343" s="198"/>
      <c r="C343" s="200"/>
      <c r="D343" s="200"/>
      <c r="E343" s="201" t="str">
        <f>[2]Objects!$K$62</f>
        <v>Drum (Benzene)</v>
      </c>
      <c r="F343" s="201">
        <v>4</v>
      </c>
      <c r="G343" s="201" t="str">
        <f>[2]Objects!$K$138</f>
        <v>Canister (Ethylene)</v>
      </c>
      <c r="H343" s="201">
        <v>4</v>
      </c>
      <c r="I343" s="201" t="str">
        <f>[2]Objects!$I$287</f>
        <v>Vial (Sulfuric Acid)</v>
      </c>
      <c r="J343" s="202">
        <v>16</v>
      </c>
      <c r="K343" s="201"/>
      <c r="L343" s="202"/>
      <c r="M343" s="201"/>
      <c r="N343" s="202"/>
      <c r="O343" s="200" t="str">
        <f>[2]Objects!$K$137</f>
        <v>Drum (Ethylbenzene)</v>
      </c>
      <c r="P343" s="200">
        <v>4</v>
      </c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75"/>
      <c r="AC343" s="75"/>
    </row>
    <row r="344" spans="1:29" ht="15" customHeight="1" x14ac:dyDescent="0.25">
      <c r="A344" s="88" t="str">
        <f>[1]Enums!$A$94</f>
        <v>1.0.0</v>
      </c>
      <c r="B344" s="198"/>
      <c r="C344" s="200"/>
      <c r="D344" s="200"/>
      <c r="E344" s="201" t="str">
        <f>[2]Objects!$K$62</f>
        <v>Drum (Benzene)</v>
      </c>
      <c r="F344" s="201">
        <v>16</v>
      </c>
      <c r="G344" s="201" t="str">
        <f>[2]Objects!$K$138</f>
        <v>Canister (Ethylene)</v>
      </c>
      <c r="H344" s="201">
        <v>16</v>
      </c>
      <c r="I344" s="201" t="str">
        <f>[2]Objects!$I$287</f>
        <v>Vial (Sulfuric Acid)</v>
      </c>
      <c r="J344" s="202">
        <v>16</v>
      </c>
      <c r="K344" s="201"/>
      <c r="L344" s="202"/>
      <c r="M344" s="201"/>
      <c r="N344" s="202"/>
      <c r="O344" s="200" t="str">
        <f>[2]Objects!$K$137</f>
        <v>Drum (Ethylbenzene)</v>
      </c>
      <c r="P344" s="200">
        <v>16</v>
      </c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75"/>
      <c r="AC344" s="75"/>
    </row>
    <row r="345" spans="1:29" ht="15" customHeight="1" x14ac:dyDescent="0.25">
      <c r="A345" s="88" t="str">
        <f>[1]Enums!$A$94</f>
        <v>1.0.0</v>
      </c>
      <c r="B345" s="198"/>
      <c r="C345" s="200"/>
      <c r="D345" s="200"/>
      <c r="E345" s="201" t="str">
        <f>[2]Objects!$K$62</f>
        <v>Drum (Benzene)</v>
      </c>
      <c r="F345" s="201">
        <v>64</v>
      </c>
      <c r="G345" s="201" t="str">
        <f>[2]Objects!$K$138</f>
        <v>Canister (Ethylene)</v>
      </c>
      <c r="H345" s="201">
        <v>64</v>
      </c>
      <c r="I345" s="201" t="str">
        <f>[2]Objects!$I$287</f>
        <v>Vial (Sulfuric Acid)</v>
      </c>
      <c r="J345" s="202">
        <v>16</v>
      </c>
      <c r="K345" s="201"/>
      <c r="L345" s="202"/>
      <c r="M345" s="201"/>
      <c r="N345" s="202"/>
      <c r="O345" s="200" t="str">
        <f>[2]Objects!$K$137</f>
        <v>Drum (Ethylbenzene)</v>
      </c>
      <c r="P345" s="200">
        <v>64</v>
      </c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75"/>
      <c r="AC345" s="75"/>
    </row>
    <row r="346" spans="1:29" ht="15" customHeight="1" x14ac:dyDescent="0.25">
      <c r="A346" s="88" t="str">
        <f>[1]Enums!$A$94</f>
        <v>1.0.0</v>
      </c>
      <c r="B346" s="198"/>
      <c r="C346" s="200"/>
      <c r="D346" s="200"/>
      <c r="E346" s="201" t="str">
        <f>[2]Objects!$I$137</f>
        <v>Vial (Ethylbenzene)</v>
      </c>
      <c r="F346" s="201">
        <v>1</v>
      </c>
      <c r="G346" s="201" t="str">
        <f>[2]Objects!$I$241</f>
        <v>Bag (Potassium Carbonate)</v>
      </c>
      <c r="H346" s="201">
        <v>1</v>
      </c>
      <c r="I346" s="201" t="str">
        <f>[2]Objects!$F$13</f>
        <v>Iron III Oxide Catalyst</v>
      </c>
      <c r="J346" s="202">
        <v>1</v>
      </c>
      <c r="K346" s="201"/>
      <c r="L346" s="202"/>
      <c r="M346" s="201"/>
      <c r="N346" s="202"/>
      <c r="O346" s="200" t="str">
        <f>[2]Objects!$I$284</f>
        <v>Vial (Styrene)</v>
      </c>
      <c r="P346" s="200">
        <v>1</v>
      </c>
      <c r="Q346" s="200" t="str">
        <f>[2]Objects!$M$2</f>
        <v>Flask (Hydrogen)</v>
      </c>
      <c r="R346" s="200">
        <v>1</v>
      </c>
      <c r="S346" s="200"/>
      <c r="T346" s="200"/>
      <c r="U346" s="200"/>
      <c r="V346" s="200"/>
      <c r="W346" s="200"/>
      <c r="X346" s="200"/>
      <c r="Y346" s="200"/>
      <c r="Z346" s="200"/>
      <c r="AA346" s="200"/>
      <c r="AB346" s="75"/>
      <c r="AC346" s="75"/>
    </row>
    <row r="347" spans="1:29" ht="15" customHeight="1" x14ac:dyDescent="0.25">
      <c r="A347" s="88" t="str">
        <f>[1]Enums!$A$94</f>
        <v>1.0.0</v>
      </c>
      <c r="B347" s="198"/>
      <c r="C347" s="200"/>
      <c r="D347" s="200"/>
      <c r="E347" s="201" t="str">
        <f>[2]Objects!$I$137</f>
        <v>Vial (Ethylbenzene)</v>
      </c>
      <c r="F347" s="201">
        <v>4</v>
      </c>
      <c r="G347" s="201" t="str">
        <f>[2]Objects!$I$241</f>
        <v>Bag (Potassium Carbonate)</v>
      </c>
      <c r="H347" s="201">
        <v>1</v>
      </c>
      <c r="I347" s="201" t="str">
        <f>[2]Objects!$F$13</f>
        <v>Iron III Oxide Catalyst</v>
      </c>
      <c r="J347" s="202">
        <v>1</v>
      </c>
      <c r="K347" s="201"/>
      <c r="L347" s="202"/>
      <c r="M347" s="201"/>
      <c r="N347" s="202"/>
      <c r="O347" s="200" t="str">
        <f>[2]Objects!$I$284</f>
        <v>Vial (Styrene)</v>
      </c>
      <c r="P347" s="200">
        <v>4</v>
      </c>
      <c r="Q347" s="200" t="str">
        <f>[2]Objects!$M$2</f>
        <v>Flask (Hydrogen)</v>
      </c>
      <c r="R347" s="200">
        <v>4</v>
      </c>
      <c r="S347" s="200"/>
      <c r="T347" s="200"/>
      <c r="U347" s="200"/>
      <c r="V347" s="200"/>
      <c r="W347" s="200"/>
      <c r="X347" s="200"/>
      <c r="Y347" s="200"/>
      <c r="Z347" s="200"/>
      <c r="AA347" s="200"/>
      <c r="AB347" s="75"/>
      <c r="AC347" s="75"/>
    </row>
    <row r="348" spans="1:29" ht="15" customHeight="1" x14ac:dyDescent="0.25">
      <c r="A348" s="88" t="str">
        <f>[1]Enums!$A$94</f>
        <v>1.0.0</v>
      </c>
      <c r="B348" s="198"/>
      <c r="C348" s="200"/>
      <c r="D348" s="200"/>
      <c r="E348" s="201" t="str">
        <f>[2]Objects!$I$137</f>
        <v>Vial (Ethylbenzene)</v>
      </c>
      <c r="F348" s="201">
        <v>16</v>
      </c>
      <c r="G348" s="201" t="str">
        <f>[2]Objects!$I$241</f>
        <v>Bag (Potassium Carbonate)</v>
      </c>
      <c r="H348" s="201">
        <v>1</v>
      </c>
      <c r="I348" s="201" t="str">
        <f>[2]Objects!$F$13</f>
        <v>Iron III Oxide Catalyst</v>
      </c>
      <c r="J348" s="202">
        <v>1</v>
      </c>
      <c r="K348" s="201"/>
      <c r="L348" s="202"/>
      <c r="M348" s="201"/>
      <c r="N348" s="202"/>
      <c r="O348" s="200" t="str">
        <f>[2]Objects!$I$284</f>
        <v>Vial (Styrene)</v>
      </c>
      <c r="P348" s="200">
        <v>16</v>
      </c>
      <c r="Q348" s="200" t="str">
        <f>[2]Objects!$M$2</f>
        <v>Flask (Hydrogen)</v>
      </c>
      <c r="R348" s="200">
        <v>16</v>
      </c>
      <c r="S348" s="200"/>
      <c r="T348" s="200"/>
      <c r="U348" s="200"/>
      <c r="V348" s="200"/>
      <c r="W348" s="200"/>
      <c r="X348" s="200"/>
      <c r="Y348" s="200"/>
      <c r="Z348" s="200"/>
      <c r="AA348" s="200"/>
      <c r="AB348" s="75"/>
      <c r="AC348" s="75"/>
    </row>
    <row r="349" spans="1:29" ht="15" customHeight="1" x14ac:dyDescent="0.25">
      <c r="A349" s="88" t="str">
        <f>[1]Enums!$A$94</f>
        <v>1.0.0</v>
      </c>
      <c r="B349" s="198"/>
      <c r="C349" s="200"/>
      <c r="D349" s="200"/>
      <c r="E349" s="201" t="str">
        <f>[2]Objects!$J$137</f>
        <v>Beaker (Ethylbenzene)</v>
      </c>
      <c r="F349" s="201">
        <v>1</v>
      </c>
      <c r="G349" s="201" t="str">
        <f>[2]Objects!$I$241</f>
        <v>Bag (Potassium Carbonate)</v>
      </c>
      <c r="H349" s="201">
        <v>4</v>
      </c>
      <c r="I349" s="201" t="str">
        <f>[2]Objects!$F$13</f>
        <v>Iron III Oxide Catalyst</v>
      </c>
      <c r="J349" s="202">
        <v>4</v>
      </c>
      <c r="K349" s="201"/>
      <c r="L349" s="202"/>
      <c r="M349" s="201"/>
      <c r="N349" s="202"/>
      <c r="O349" s="200" t="str">
        <f>[2]Objects!$J$284</f>
        <v>Beaker (Styrene)</v>
      </c>
      <c r="P349" s="200">
        <v>1</v>
      </c>
      <c r="Q349" s="200" t="str">
        <f>[2]Objects!$N$2</f>
        <v>Cartridge (Hydrogen)</v>
      </c>
      <c r="R349" s="200">
        <v>1</v>
      </c>
      <c r="S349" s="200"/>
      <c r="T349" s="200"/>
      <c r="U349" s="200"/>
      <c r="V349" s="200"/>
      <c r="W349" s="200"/>
      <c r="X349" s="200"/>
      <c r="Y349" s="200"/>
      <c r="Z349" s="200"/>
      <c r="AA349" s="200"/>
      <c r="AB349" s="75"/>
      <c r="AC349" s="75"/>
    </row>
    <row r="350" spans="1:29" ht="15" customHeight="1" x14ac:dyDescent="0.25">
      <c r="A350" s="88" t="str">
        <f>[1]Enums!$A$94</f>
        <v>1.0.0</v>
      </c>
      <c r="B350" s="198"/>
      <c r="C350" s="200"/>
      <c r="D350" s="200"/>
      <c r="E350" s="201" t="str">
        <f>[2]Objects!$J$137</f>
        <v>Beaker (Ethylbenzene)</v>
      </c>
      <c r="F350" s="201">
        <v>4</v>
      </c>
      <c r="G350" s="201" t="str">
        <f>[2]Objects!$I$241</f>
        <v>Bag (Potassium Carbonate)</v>
      </c>
      <c r="H350" s="201">
        <v>4</v>
      </c>
      <c r="I350" s="201" t="str">
        <f>[2]Objects!$F$13</f>
        <v>Iron III Oxide Catalyst</v>
      </c>
      <c r="J350" s="202">
        <v>4</v>
      </c>
      <c r="K350" s="201"/>
      <c r="L350" s="202"/>
      <c r="M350" s="201"/>
      <c r="N350" s="202"/>
      <c r="O350" s="200" t="str">
        <f>[2]Objects!$J$284</f>
        <v>Beaker (Styrene)</v>
      </c>
      <c r="P350" s="200">
        <v>4</v>
      </c>
      <c r="Q350" s="200" t="str">
        <f>[2]Objects!$N$2</f>
        <v>Cartridge (Hydrogen)</v>
      </c>
      <c r="R350" s="200">
        <v>4</v>
      </c>
      <c r="S350" s="200"/>
      <c r="T350" s="200"/>
      <c r="U350" s="200"/>
      <c r="V350" s="200"/>
      <c r="W350" s="200"/>
      <c r="X350" s="200"/>
      <c r="Y350" s="200"/>
      <c r="Z350" s="200"/>
      <c r="AA350" s="200"/>
      <c r="AB350" s="75"/>
      <c r="AC350" s="75"/>
    </row>
    <row r="351" spans="1:29" ht="15" customHeight="1" x14ac:dyDescent="0.25">
      <c r="A351" s="88" t="str">
        <f>[1]Enums!$A$94</f>
        <v>1.0.0</v>
      </c>
      <c r="B351" s="198"/>
      <c r="C351" s="200"/>
      <c r="D351" s="200"/>
      <c r="E351" s="201" t="str">
        <f>[2]Objects!$J$137</f>
        <v>Beaker (Ethylbenzene)</v>
      </c>
      <c r="F351" s="201">
        <v>16</v>
      </c>
      <c r="G351" s="201" t="str">
        <f>[2]Objects!$I$241</f>
        <v>Bag (Potassium Carbonate)</v>
      </c>
      <c r="H351" s="201">
        <v>4</v>
      </c>
      <c r="I351" s="201" t="str">
        <f>[2]Objects!$F$13</f>
        <v>Iron III Oxide Catalyst</v>
      </c>
      <c r="J351" s="202">
        <v>4</v>
      </c>
      <c r="K351" s="201"/>
      <c r="L351" s="202"/>
      <c r="M351" s="201"/>
      <c r="N351" s="202"/>
      <c r="O351" s="200" t="str">
        <f>[2]Objects!$J$284</f>
        <v>Beaker (Styrene)</v>
      </c>
      <c r="P351" s="200">
        <v>16</v>
      </c>
      <c r="Q351" s="200" t="str">
        <f>[2]Objects!$N$2</f>
        <v>Cartridge (Hydrogen)</v>
      </c>
      <c r="R351" s="200">
        <v>16</v>
      </c>
      <c r="S351" s="200"/>
      <c r="T351" s="200"/>
      <c r="U351" s="200"/>
      <c r="V351" s="200"/>
      <c r="W351" s="200"/>
      <c r="X351" s="200"/>
      <c r="Y351" s="200"/>
      <c r="Z351" s="200"/>
      <c r="AA351" s="200"/>
      <c r="AB351" s="75"/>
      <c r="AC351" s="75"/>
    </row>
    <row r="352" spans="1:29" ht="15" customHeight="1" x14ac:dyDescent="0.25">
      <c r="A352" s="88" t="str">
        <f>[1]Enums!$A$94</f>
        <v>1.0.0</v>
      </c>
      <c r="B352" s="198"/>
      <c r="C352" s="200"/>
      <c r="D352" s="200"/>
      <c r="E352" s="201" t="str">
        <f>[2]Objects!$K$137</f>
        <v>Drum (Ethylbenzene)</v>
      </c>
      <c r="F352" s="201">
        <v>1</v>
      </c>
      <c r="G352" s="201" t="str">
        <f>[2]Objects!$I$241</f>
        <v>Bag (Potassium Carbonate)</v>
      </c>
      <c r="H352" s="201">
        <v>16</v>
      </c>
      <c r="I352" s="201" t="str">
        <f>[2]Objects!$F$13</f>
        <v>Iron III Oxide Catalyst</v>
      </c>
      <c r="J352" s="202">
        <v>16</v>
      </c>
      <c r="K352" s="201"/>
      <c r="L352" s="202"/>
      <c r="M352" s="201"/>
      <c r="N352" s="202"/>
      <c r="O352" s="200" t="str">
        <f>[2]Objects!$K$284</f>
        <v>Drum (Styrene)</v>
      </c>
      <c r="P352" s="200">
        <v>1</v>
      </c>
      <c r="Q352" s="200" t="str">
        <f>[2]Objects!$O$2</f>
        <v>Canister (Hydrogen)</v>
      </c>
      <c r="R352" s="200">
        <v>1</v>
      </c>
      <c r="S352" s="200"/>
      <c r="T352" s="200"/>
      <c r="U352" s="200"/>
      <c r="V352" s="200"/>
      <c r="W352" s="200"/>
      <c r="X352" s="200"/>
      <c r="Y352" s="200"/>
      <c r="Z352" s="200"/>
      <c r="AA352" s="200"/>
      <c r="AB352" s="75"/>
      <c r="AC352" s="75"/>
    </row>
    <row r="353" spans="1:29" ht="15" customHeight="1" x14ac:dyDescent="0.25">
      <c r="A353" s="88" t="str">
        <f>[1]Enums!$A$94</f>
        <v>1.0.0</v>
      </c>
      <c r="B353" s="198"/>
      <c r="C353" s="200"/>
      <c r="D353" s="200"/>
      <c r="E353" s="201" t="str">
        <f>[2]Objects!$K$137</f>
        <v>Drum (Ethylbenzene)</v>
      </c>
      <c r="F353" s="201">
        <v>4</v>
      </c>
      <c r="G353" s="201" t="str">
        <f>[2]Objects!$I$241</f>
        <v>Bag (Potassium Carbonate)</v>
      </c>
      <c r="H353" s="201">
        <v>16</v>
      </c>
      <c r="I353" s="201" t="str">
        <f>[2]Objects!$F$13</f>
        <v>Iron III Oxide Catalyst</v>
      </c>
      <c r="J353" s="202">
        <v>16</v>
      </c>
      <c r="K353" s="201"/>
      <c r="L353" s="202"/>
      <c r="M353" s="201"/>
      <c r="N353" s="202"/>
      <c r="O353" s="200" t="str">
        <f>[2]Objects!$K$284</f>
        <v>Drum (Styrene)</v>
      </c>
      <c r="P353" s="200">
        <v>4</v>
      </c>
      <c r="Q353" s="200" t="str">
        <f>[2]Objects!$O$2</f>
        <v>Canister (Hydrogen)</v>
      </c>
      <c r="R353" s="200">
        <v>4</v>
      </c>
      <c r="S353" s="200"/>
      <c r="T353" s="200"/>
      <c r="U353" s="200"/>
      <c r="V353" s="200"/>
      <c r="W353" s="200"/>
      <c r="X353" s="200"/>
      <c r="Y353" s="200"/>
      <c r="Z353" s="200"/>
      <c r="AA353" s="200"/>
      <c r="AB353" s="75"/>
      <c r="AC353" s="75"/>
    </row>
    <row r="354" spans="1:29" ht="15" customHeight="1" x14ac:dyDescent="0.25">
      <c r="A354" s="88" t="str">
        <f>[1]Enums!$A$94</f>
        <v>1.0.0</v>
      </c>
      <c r="B354" s="198"/>
      <c r="C354" s="200"/>
      <c r="D354" s="200"/>
      <c r="E354" s="201" t="str">
        <f>[2]Objects!$K$137</f>
        <v>Drum (Ethylbenzene)</v>
      </c>
      <c r="F354" s="201">
        <v>16</v>
      </c>
      <c r="G354" s="201" t="str">
        <f>[2]Objects!$I$241</f>
        <v>Bag (Potassium Carbonate)</v>
      </c>
      <c r="H354" s="201">
        <v>16</v>
      </c>
      <c r="I354" s="201" t="str">
        <f>[2]Objects!$F$13</f>
        <v>Iron III Oxide Catalyst</v>
      </c>
      <c r="J354" s="202">
        <v>16</v>
      </c>
      <c r="K354" s="201"/>
      <c r="L354" s="202"/>
      <c r="M354" s="201"/>
      <c r="N354" s="202"/>
      <c r="O354" s="200" t="str">
        <f>[2]Objects!$K$284</f>
        <v>Drum (Styrene)</v>
      </c>
      <c r="P354" s="200">
        <v>16</v>
      </c>
      <c r="Q354" s="200" t="str">
        <f>[2]Objects!$O$2</f>
        <v>Canister (Hydrogen)</v>
      </c>
      <c r="R354" s="200">
        <v>16</v>
      </c>
      <c r="S354" s="200"/>
      <c r="T354" s="200"/>
      <c r="U354" s="200"/>
      <c r="V354" s="200"/>
      <c r="W354" s="200"/>
      <c r="X354" s="200"/>
      <c r="Y354" s="200"/>
      <c r="Z354" s="200"/>
      <c r="AA354" s="200"/>
      <c r="AB354" s="75"/>
      <c r="AC354" s="75"/>
    </row>
    <row r="355" spans="1:29" ht="15" customHeight="1" x14ac:dyDescent="0.25">
      <c r="A355" s="88" t="str">
        <f>[1]Enums!$A$94</f>
        <v>1.0.0</v>
      </c>
      <c r="B355" s="198"/>
      <c r="C355" s="200"/>
      <c r="D355" s="200"/>
      <c r="E355" s="201" t="str">
        <f>[2]Objects!$K$137</f>
        <v>Drum (Ethylbenzene)</v>
      </c>
      <c r="F355" s="201">
        <v>64</v>
      </c>
      <c r="G355" s="201" t="str">
        <f>[2]Objects!$I$241</f>
        <v>Bag (Potassium Carbonate)</v>
      </c>
      <c r="H355" s="201">
        <v>16</v>
      </c>
      <c r="I355" s="201" t="str">
        <f>[2]Objects!$F$13</f>
        <v>Iron III Oxide Catalyst</v>
      </c>
      <c r="J355" s="202">
        <v>16</v>
      </c>
      <c r="K355" s="201"/>
      <c r="L355" s="202"/>
      <c r="M355" s="201"/>
      <c r="N355" s="202"/>
      <c r="O355" s="200" t="str">
        <f>[2]Objects!$K$284</f>
        <v>Drum (Styrene)</v>
      </c>
      <c r="P355" s="200">
        <v>64</v>
      </c>
      <c r="Q355" s="200" t="str">
        <f>[2]Objects!$O$2</f>
        <v>Canister (Hydrogen)</v>
      </c>
      <c r="R355" s="200">
        <v>64</v>
      </c>
      <c r="S355" s="200"/>
      <c r="T355" s="200"/>
      <c r="U355" s="200"/>
      <c r="V355" s="200"/>
      <c r="W355" s="200"/>
      <c r="X355" s="200"/>
      <c r="Y355" s="200"/>
      <c r="Z355" s="200"/>
      <c r="AA355" s="200"/>
      <c r="AB355" s="75"/>
      <c r="AC355" s="75"/>
    </row>
    <row r="356" spans="1:29" ht="15" customHeight="1" x14ac:dyDescent="0.25">
      <c r="A356" s="88" t="str">
        <f>[1]Enums!$A$94</f>
        <v>1.0.0</v>
      </c>
      <c r="B356" s="198"/>
      <c r="C356" s="200"/>
      <c r="D356" s="200"/>
      <c r="E356" s="201" t="str">
        <f>[2]Objects!$I$245</f>
        <v>Bag (Potassium Hydroxide)</v>
      </c>
      <c r="F356" s="201">
        <v>2</v>
      </c>
      <c r="G356" s="201" t="str">
        <f>[2]Objects!$I$93</f>
        <v>Flask (Carbon Dioxide)</v>
      </c>
      <c r="H356" s="201">
        <v>1</v>
      </c>
      <c r="I356" s="201"/>
      <c r="J356" s="202"/>
      <c r="K356" s="201"/>
      <c r="L356" s="202"/>
      <c r="M356" s="201"/>
      <c r="N356" s="202"/>
      <c r="O356" s="200" t="str">
        <f>[2]Objects!$I$241</f>
        <v>Bag (Potassium Carbonate)</v>
      </c>
      <c r="P356" s="200">
        <v>1</v>
      </c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75"/>
      <c r="AC356" s="75"/>
    </row>
    <row r="357" spans="1:29" ht="15" customHeight="1" x14ac:dyDescent="0.25">
      <c r="A357" s="88" t="str">
        <f>[1]Enums!$A$94</f>
        <v>1.0.0</v>
      </c>
      <c r="B357" s="198"/>
      <c r="C357" s="200"/>
      <c r="D357" s="200"/>
      <c r="E357" s="201" t="str">
        <f>[2]Objects!$J$245</f>
        <v>Sack (Potassium Hydroxide)</v>
      </c>
      <c r="F357" s="201">
        <v>2</v>
      </c>
      <c r="G357" s="201" t="str">
        <f>[2]Objects!$J$93</f>
        <v>Cartridge (Carbon Dioxide)</v>
      </c>
      <c r="H357" s="201">
        <v>1</v>
      </c>
      <c r="I357" s="201"/>
      <c r="J357" s="202"/>
      <c r="K357" s="201"/>
      <c r="L357" s="202"/>
      <c r="M357" s="201"/>
      <c r="N357" s="202"/>
      <c r="O357" s="200" t="str">
        <f>[2]Objects!$J$241</f>
        <v>Sack (Potassium Carbonate)</v>
      </c>
      <c r="P357" s="200">
        <v>1</v>
      </c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75"/>
      <c r="AC357" s="75"/>
    </row>
    <row r="358" spans="1:29" ht="15" customHeight="1" x14ac:dyDescent="0.25">
      <c r="A358" s="88" t="str">
        <f>[1]Enums!$A$94</f>
        <v>1.0.0</v>
      </c>
      <c r="B358" s="198"/>
      <c r="C358" s="200"/>
      <c r="D358" s="200"/>
      <c r="E358" s="201" t="str">
        <f>[2]Objects!$K$245</f>
        <v>Powder Keg (Potassium Hydroxide)</v>
      </c>
      <c r="F358" s="201">
        <v>2</v>
      </c>
      <c r="G358" s="201" t="str">
        <f>[2]Objects!$K$93</f>
        <v>Canister (Carbon Dioxide)</v>
      </c>
      <c r="H358" s="201">
        <v>1</v>
      </c>
      <c r="I358" s="201"/>
      <c r="J358" s="202"/>
      <c r="K358" s="201"/>
      <c r="L358" s="202"/>
      <c r="M358" s="201"/>
      <c r="N358" s="202"/>
      <c r="O358" s="200" t="str">
        <f>[2]Objects!$K$241</f>
        <v>Powder Keg (Potassium Carbonate)</v>
      </c>
      <c r="P358" s="200">
        <v>1</v>
      </c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75"/>
      <c r="AC358" s="75"/>
    </row>
    <row r="359" spans="1:29" ht="15" customHeight="1" x14ac:dyDescent="0.25">
      <c r="A359" s="88" t="str">
        <f>[1]Enums!$A$94</f>
        <v>1.0.0</v>
      </c>
      <c r="B359" s="198"/>
      <c r="C359" s="200"/>
      <c r="D359" s="200"/>
      <c r="E359" s="201" t="str">
        <f>[2]Objects!$I$73</f>
        <v>Vial (Butylene isomers)</v>
      </c>
      <c r="F359" s="201">
        <v>1</v>
      </c>
      <c r="G359" s="201" t="str">
        <f>[2]Objects!$F$30</f>
        <v>Chromia Alumina Catalyst</v>
      </c>
      <c r="H359" s="201">
        <v>1</v>
      </c>
      <c r="I359" s="201"/>
      <c r="J359" s="202"/>
      <c r="K359" s="201"/>
      <c r="L359" s="202"/>
      <c r="M359" s="201"/>
      <c r="N359" s="202"/>
      <c r="O359" s="200" t="str">
        <f>[2]Objects!$I$70</f>
        <v>Vial (Butadiene)</v>
      </c>
      <c r="P359" s="200">
        <v>1</v>
      </c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75"/>
      <c r="AC359" s="75"/>
    </row>
    <row r="360" spans="1:29" ht="15" customHeight="1" x14ac:dyDescent="0.25">
      <c r="A360" s="88" t="str">
        <f>[1]Enums!$A$94</f>
        <v>1.0.0</v>
      </c>
      <c r="B360" s="198"/>
      <c r="C360" s="200"/>
      <c r="D360" s="200"/>
      <c r="E360" s="201" t="str">
        <f>[2]Objects!$I$73</f>
        <v>Vial (Butylene isomers)</v>
      </c>
      <c r="F360" s="201">
        <v>4</v>
      </c>
      <c r="G360" s="201" t="str">
        <f>[2]Objects!$F$30</f>
        <v>Chromia Alumina Catalyst</v>
      </c>
      <c r="H360" s="201">
        <v>4</v>
      </c>
      <c r="I360" s="201"/>
      <c r="J360" s="202"/>
      <c r="K360" s="201"/>
      <c r="L360" s="202"/>
      <c r="M360" s="201"/>
      <c r="N360" s="202"/>
      <c r="O360" s="200" t="str">
        <f>[2]Objects!$I$70</f>
        <v>Vial (Butadiene)</v>
      </c>
      <c r="P360" s="200">
        <v>4</v>
      </c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75"/>
      <c r="AC360" s="75"/>
    </row>
    <row r="361" spans="1:29" ht="15" customHeight="1" x14ac:dyDescent="0.25">
      <c r="A361" s="88" t="str">
        <f>[1]Enums!$A$94</f>
        <v>1.0.0</v>
      </c>
      <c r="B361" s="198"/>
      <c r="C361" s="200"/>
      <c r="D361" s="200"/>
      <c r="E361" s="201" t="str">
        <f>[2]Objects!$I$73</f>
        <v>Vial (Butylene isomers)</v>
      </c>
      <c r="F361" s="201">
        <v>16</v>
      </c>
      <c r="G361" s="201" t="str">
        <f>[2]Objects!$F$30</f>
        <v>Chromia Alumina Catalyst</v>
      </c>
      <c r="H361" s="201">
        <v>16</v>
      </c>
      <c r="I361" s="201"/>
      <c r="J361" s="202"/>
      <c r="K361" s="201"/>
      <c r="L361" s="202"/>
      <c r="M361" s="201"/>
      <c r="N361" s="202"/>
      <c r="O361" s="200" t="str">
        <f>[2]Objects!$I$70</f>
        <v>Vial (Butadiene)</v>
      </c>
      <c r="P361" s="200">
        <v>16</v>
      </c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75"/>
      <c r="AC361" s="75"/>
    </row>
    <row r="362" spans="1:29" ht="15" customHeight="1" x14ac:dyDescent="0.25">
      <c r="A362" s="88" t="str">
        <f>[1]Enums!$A$94</f>
        <v>1.0.0</v>
      </c>
      <c r="B362" s="198"/>
      <c r="C362" s="200"/>
      <c r="D362" s="200"/>
      <c r="E362" s="201" t="str">
        <f>[2]Objects!$J$73</f>
        <v>Beaker (Butylene isomers)</v>
      </c>
      <c r="F362" s="201">
        <v>1</v>
      </c>
      <c r="G362" s="201" t="str">
        <f>[2]Objects!$F$30</f>
        <v>Chromia Alumina Catalyst</v>
      </c>
      <c r="H362" s="201">
        <v>1</v>
      </c>
      <c r="I362" s="201"/>
      <c r="J362" s="202"/>
      <c r="K362" s="201"/>
      <c r="L362" s="202"/>
      <c r="M362" s="201"/>
      <c r="N362" s="202"/>
      <c r="O362" s="200" t="str">
        <f>[2]Objects!$J$70</f>
        <v>Beaker (Butadiene)</v>
      </c>
      <c r="P362" s="200">
        <v>1</v>
      </c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75"/>
      <c r="AC362" s="75"/>
    </row>
    <row r="363" spans="1:29" ht="15" customHeight="1" x14ac:dyDescent="0.25">
      <c r="A363" s="88" t="str">
        <f>[1]Enums!$A$94</f>
        <v>1.0.0</v>
      </c>
      <c r="B363" s="198"/>
      <c r="C363" s="200"/>
      <c r="D363" s="200"/>
      <c r="E363" s="201" t="str">
        <f>[2]Objects!$J$73</f>
        <v>Beaker (Butylene isomers)</v>
      </c>
      <c r="F363" s="201">
        <v>4</v>
      </c>
      <c r="G363" s="201" t="str">
        <f>[2]Objects!$F$30</f>
        <v>Chromia Alumina Catalyst</v>
      </c>
      <c r="H363" s="201">
        <v>4</v>
      </c>
      <c r="I363" s="201"/>
      <c r="J363" s="202"/>
      <c r="K363" s="201"/>
      <c r="L363" s="202"/>
      <c r="M363" s="201"/>
      <c r="N363" s="202"/>
      <c r="O363" s="200" t="str">
        <f>[2]Objects!$J$70</f>
        <v>Beaker (Butadiene)</v>
      </c>
      <c r="P363" s="200">
        <v>4</v>
      </c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75"/>
      <c r="AC363" s="75"/>
    </row>
    <row r="364" spans="1:29" ht="15" customHeight="1" x14ac:dyDescent="0.25">
      <c r="A364" s="88" t="str">
        <f>[1]Enums!$A$94</f>
        <v>1.0.0</v>
      </c>
      <c r="B364" s="198"/>
      <c r="C364" s="200"/>
      <c r="D364" s="200"/>
      <c r="E364" s="201" t="str">
        <f>[2]Objects!$J$73</f>
        <v>Beaker (Butylene isomers)</v>
      </c>
      <c r="F364" s="201">
        <v>16</v>
      </c>
      <c r="G364" s="201" t="str">
        <f>[2]Objects!$F$30</f>
        <v>Chromia Alumina Catalyst</v>
      </c>
      <c r="H364" s="201">
        <v>16</v>
      </c>
      <c r="I364" s="201"/>
      <c r="J364" s="202"/>
      <c r="K364" s="201"/>
      <c r="L364" s="202"/>
      <c r="M364" s="201"/>
      <c r="N364" s="202"/>
      <c r="O364" s="200" t="str">
        <f>[2]Objects!$J$70</f>
        <v>Beaker (Butadiene)</v>
      </c>
      <c r="P364" s="200">
        <v>16</v>
      </c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75"/>
      <c r="AC364" s="75"/>
    </row>
    <row r="365" spans="1:29" ht="15" customHeight="1" x14ac:dyDescent="0.25">
      <c r="A365" s="88" t="str">
        <f>[1]Enums!$A$94</f>
        <v>1.0.0</v>
      </c>
      <c r="B365" s="198"/>
      <c r="C365" s="200"/>
      <c r="D365" s="200"/>
      <c r="E365" s="201" t="str">
        <f>[2]Objects!$K$73</f>
        <v>Drum (Butylene isomers)</v>
      </c>
      <c r="F365" s="201">
        <v>1</v>
      </c>
      <c r="G365" s="201" t="str">
        <f>[2]Objects!$F$30</f>
        <v>Chromia Alumina Catalyst</v>
      </c>
      <c r="H365" s="201">
        <v>1</v>
      </c>
      <c r="I365" s="201"/>
      <c r="J365" s="202"/>
      <c r="K365" s="201"/>
      <c r="L365" s="202"/>
      <c r="M365" s="201"/>
      <c r="N365" s="202"/>
      <c r="O365" s="200" t="str">
        <f>[2]Objects!$K$70</f>
        <v>Drum (Butadiene)</v>
      </c>
      <c r="P365" s="200">
        <v>1</v>
      </c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75"/>
      <c r="AC365" s="75"/>
    </row>
    <row r="366" spans="1:29" ht="15" customHeight="1" x14ac:dyDescent="0.25">
      <c r="A366" s="88" t="str">
        <f>[1]Enums!$A$94</f>
        <v>1.0.0</v>
      </c>
      <c r="B366" s="198"/>
      <c r="C366" s="200"/>
      <c r="D366" s="200"/>
      <c r="E366" s="201" t="str">
        <f>[2]Objects!$K$73</f>
        <v>Drum (Butylene isomers)</v>
      </c>
      <c r="F366" s="201">
        <v>4</v>
      </c>
      <c r="G366" s="201" t="str">
        <f>[2]Objects!$F$30</f>
        <v>Chromia Alumina Catalyst</v>
      </c>
      <c r="H366" s="201">
        <v>4</v>
      </c>
      <c r="I366" s="201"/>
      <c r="J366" s="202"/>
      <c r="K366" s="201"/>
      <c r="L366" s="202"/>
      <c r="M366" s="201"/>
      <c r="N366" s="202"/>
      <c r="O366" s="200" t="str">
        <f>[2]Objects!$K$70</f>
        <v>Drum (Butadiene)</v>
      </c>
      <c r="P366" s="200">
        <v>4</v>
      </c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75"/>
      <c r="AC366" s="75"/>
    </row>
    <row r="367" spans="1:29" ht="15" customHeight="1" x14ac:dyDescent="0.25">
      <c r="A367" s="88" t="str">
        <f>[1]Enums!$A$94</f>
        <v>1.0.0</v>
      </c>
      <c r="B367" s="198"/>
      <c r="C367" s="200"/>
      <c r="D367" s="200"/>
      <c r="E367" s="201" t="str">
        <f>[2]Objects!$K$73</f>
        <v>Drum (Butylene isomers)</v>
      </c>
      <c r="F367" s="201">
        <v>16</v>
      </c>
      <c r="G367" s="201" t="str">
        <f>[2]Objects!$F$30</f>
        <v>Chromia Alumina Catalyst</v>
      </c>
      <c r="H367" s="201">
        <v>16</v>
      </c>
      <c r="I367" s="201"/>
      <c r="J367" s="201"/>
      <c r="K367" s="201"/>
      <c r="L367" s="202"/>
      <c r="M367" s="201"/>
      <c r="N367" s="202"/>
      <c r="O367" s="200" t="str">
        <f>[2]Objects!$K$70</f>
        <v>Drum (Butadiene)</v>
      </c>
      <c r="P367" s="200">
        <v>16</v>
      </c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75"/>
      <c r="AC367" s="75"/>
    </row>
    <row r="368" spans="1:29" ht="15" customHeight="1" x14ac:dyDescent="0.25">
      <c r="A368" s="88" t="str">
        <f>[1]Enums!$A$94</f>
        <v>1.0.0</v>
      </c>
      <c r="B368" s="198"/>
      <c r="C368" s="200"/>
      <c r="D368" s="200"/>
      <c r="E368" s="201" t="str">
        <f>[2]Objects!$K$73</f>
        <v>Drum (Butylene isomers)</v>
      </c>
      <c r="F368" s="201">
        <v>64</v>
      </c>
      <c r="G368" s="201" t="str">
        <f>[2]Objects!$F$30</f>
        <v>Chromia Alumina Catalyst</v>
      </c>
      <c r="H368" s="201">
        <v>64</v>
      </c>
      <c r="I368" s="201"/>
      <c r="J368" s="201"/>
      <c r="K368" s="201"/>
      <c r="L368" s="202"/>
      <c r="M368" s="201"/>
      <c r="N368" s="202"/>
      <c r="O368" s="200" t="str">
        <f>[2]Objects!$K$70</f>
        <v>Drum (Butadiene)</v>
      </c>
      <c r="P368" s="200">
        <v>64</v>
      </c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75"/>
      <c r="AC368" s="75"/>
    </row>
    <row r="369" spans="1:29" ht="15" customHeight="1" x14ac:dyDescent="0.25">
      <c r="A369" s="88" t="str">
        <f>[1]Enums!$A$94</f>
        <v>1.0.0</v>
      </c>
      <c r="B369" s="198"/>
      <c r="C369" s="200" t="s">
        <v>37</v>
      </c>
      <c r="D369" s="200"/>
      <c r="E369" s="201" t="str">
        <f>[2]Objects!$I$329</f>
        <v>Vial (Acrylonitrile)</v>
      </c>
      <c r="F369" s="201">
        <v>1</v>
      </c>
      <c r="G369" s="201" t="str">
        <f>[2]Objects!$I$70</f>
        <v>Vial (Butadiene)</v>
      </c>
      <c r="H369" s="201">
        <v>1</v>
      </c>
      <c r="I369" s="201" t="str">
        <f>[2]Objects!$I$284</f>
        <v>Vial (Styrene)</v>
      </c>
      <c r="J369" s="201">
        <v>1</v>
      </c>
      <c r="K369" s="201"/>
      <c r="L369" s="202"/>
      <c r="M369" s="201"/>
      <c r="N369" s="202"/>
      <c r="O369" s="200" t="str">
        <f>[2]Objects!$Q$3</f>
        <v>Bag (Acrylonitrile-Butadiene-Styrene Pellets)</v>
      </c>
      <c r="P369" s="200">
        <v>1</v>
      </c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75"/>
      <c r="AC369" s="75"/>
    </row>
    <row r="370" spans="1:29" ht="15" customHeight="1" x14ac:dyDescent="0.25">
      <c r="A370" s="88" t="str">
        <f>[1]Enums!$A$94</f>
        <v>1.0.0</v>
      </c>
      <c r="B370" s="198"/>
      <c r="C370" s="200"/>
      <c r="D370" s="200"/>
      <c r="E370" s="201" t="str">
        <f>[2]Objects!$I$329</f>
        <v>Vial (Acrylonitrile)</v>
      </c>
      <c r="F370" s="201">
        <v>4</v>
      </c>
      <c r="G370" s="201" t="str">
        <f>[2]Objects!$I$70</f>
        <v>Vial (Butadiene)</v>
      </c>
      <c r="H370" s="201">
        <v>4</v>
      </c>
      <c r="I370" s="201" t="str">
        <f>[2]Objects!$I$284</f>
        <v>Vial (Styrene)</v>
      </c>
      <c r="J370" s="201">
        <v>4</v>
      </c>
      <c r="K370" s="201"/>
      <c r="L370" s="202"/>
      <c r="M370" s="201"/>
      <c r="N370" s="202"/>
      <c r="O370" s="200" t="str">
        <f>[2]Objects!$Q$3</f>
        <v>Bag (Acrylonitrile-Butadiene-Styrene Pellets)</v>
      </c>
      <c r="P370" s="200">
        <v>4</v>
      </c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75"/>
      <c r="AC370" s="75"/>
    </row>
    <row r="371" spans="1:29" ht="15" customHeight="1" x14ac:dyDescent="0.25">
      <c r="A371" s="88" t="str">
        <f>[1]Enums!$A$94</f>
        <v>1.0.0</v>
      </c>
      <c r="B371" s="198"/>
      <c r="C371" s="200"/>
      <c r="D371" s="200"/>
      <c r="E371" s="201" t="str">
        <f>[2]Objects!$I$329</f>
        <v>Vial (Acrylonitrile)</v>
      </c>
      <c r="F371" s="201">
        <v>16</v>
      </c>
      <c r="G371" s="201" t="str">
        <f>[2]Objects!$I$70</f>
        <v>Vial (Butadiene)</v>
      </c>
      <c r="H371" s="201">
        <v>16</v>
      </c>
      <c r="I371" s="201" t="str">
        <f>[2]Objects!$I$284</f>
        <v>Vial (Styrene)</v>
      </c>
      <c r="J371" s="201">
        <v>16</v>
      </c>
      <c r="K371" s="201"/>
      <c r="L371" s="202"/>
      <c r="M371" s="201"/>
      <c r="N371" s="202"/>
      <c r="O371" s="200" t="str">
        <f>[2]Objects!$Q$3</f>
        <v>Bag (Acrylonitrile-Butadiene-Styrene Pellets)</v>
      </c>
      <c r="P371" s="200">
        <v>16</v>
      </c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75"/>
      <c r="AC371" s="75"/>
    </row>
    <row r="372" spans="1:29" ht="15" customHeight="1" x14ac:dyDescent="0.25">
      <c r="A372" s="88" t="str">
        <f>[1]Enums!$A$94</f>
        <v>1.0.0</v>
      </c>
      <c r="B372" s="198"/>
      <c r="C372" s="200"/>
      <c r="D372" s="200"/>
      <c r="E372" s="201" t="str">
        <f>[2]Objects!$J$329</f>
        <v>Beaker (Acrylonitrile)</v>
      </c>
      <c r="F372" s="201">
        <v>1</v>
      </c>
      <c r="G372" s="201" t="str">
        <f>[2]Objects!$J$70</f>
        <v>Beaker (Butadiene)</v>
      </c>
      <c r="H372" s="201">
        <v>1</v>
      </c>
      <c r="I372" s="201" t="str">
        <f>[2]Objects!$J$284</f>
        <v>Beaker (Styrene)</v>
      </c>
      <c r="J372" s="201">
        <v>1</v>
      </c>
      <c r="K372" s="201"/>
      <c r="L372" s="202"/>
      <c r="M372" s="201"/>
      <c r="N372" s="202"/>
      <c r="O372" s="200" t="str">
        <f>[2]Objects!$R$3</f>
        <v>Sack (Acrylonitrile-Butadiene-Styrene Pellets)</v>
      </c>
      <c r="P372" s="200">
        <v>1</v>
      </c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75"/>
      <c r="AC372" s="75"/>
    </row>
    <row r="373" spans="1:29" ht="15" customHeight="1" x14ac:dyDescent="0.25">
      <c r="A373" s="88" t="str">
        <f>[1]Enums!$A$94</f>
        <v>1.0.0</v>
      </c>
      <c r="B373" s="198"/>
      <c r="C373" s="200"/>
      <c r="D373" s="200"/>
      <c r="E373" s="201" t="str">
        <f>[2]Objects!$J$329</f>
        <v>Beaker (Acrylonitrile)</v>
      </c>
      <c r="F373" s="201">
        <v>4</v>
      </c>
      <c r="G373" s="201" t="str">
        <f>[2]Objects!$J$70</f>
        <v>Beaker (Butadiene)</v>
      </c>
      <c r="H373" s="201">
        <v>4</v>
      </c>
      <c r="I373" s="201" t="str">
        <f>[2]Objects!$J$284</f>
        <v>Beaker (Styrene)</v>
      </c>
      <c r="J373" s="201">
        <v>4</v>
      </c>
      <c r="K373" s="201"/>
      <c r="L373" s="202"/>
      <c r="M373" s="201"/>
      <c r="N373" s="202"/>
      <c r="O373" s="200" t="str">
        <f>[2]Objects!$R$3</f>
        <v>Sack (Acrylonitrile-Butadiene-Styrene Pellets)</v>
      </c>
      <c r="P373" s="200">
        <v>4</v>
      </c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75"/>
      <c r="AC373" s="75"/>
    </row>
    <row r="374" spans="1:29" ht="15" customHeight="1" x14ac:dyDescent="0.25">
      <c r="A374" s="88" t="str">
        <f>[1]Enums!$A$94</f>
        <v>1.0.0</v>
      </c>
      <c r="B374" s="198"/>
      <c r="C374" s="200"/>
      <c r="D374" s="200"/>
      <c r="E374" s="201" t="str">
        <f>[2]Objects!$J$329</f>
        <v>Beaker (Acrylonitrile)</v>
      </c>
      <c r="F374" s="201">
        <v>16</v>
      </c>
      <c r="G374" s="201" t="str">
        <f>[2]Objects!$J$70</f>
        <v>Beaker (Butadiene)</v>
      </c>
      <c r="H374" s="201">
        <v>16</v>
      </c>
      <c r="I374" s="201" t="str">
        <f>[2]Objects!$J$284</f>
        <v>Beaker (Styrene)</v>
      </c>
      <c r="J374" s="201">
        <v>16</v>
      </c>
      <c r="K374" s="201"/>
      <c r="L374" s="202"/>
      <c r="M374" s="201"/>
      <c r="N374" s="202"/>
      <c r="O374" s="200" t="str">
        <f>[2]Objects!$R$3</f>
        <v>Sack (Acrylonitrile-Butadiene-Styrene Pellets)</v>
      </c>
      <c r="P374" s="200">
        <v>16</v>
      </c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75"/>
      <c r="AC374" s="75"/>
    </row>
    <row r="375" spans="1:29" ht="15" customHeight="1" x14ac:dyDescent="0.25">
      <c r="A375" s="88" t="str">
        <f>[1]Enums!$A$94</f>
        <v>1.0.0</v>
      </c>
      <c r="B375" s="198"/>
      <c r="C375" s="200"/>
      <c r="D375" s="200"/>
      <c r="E375" s="201" t="str">
        <f>[2]Objects!$K$329</f>
        <v>Drum (Acrylonitrile)</v>
      </c>
      <c r="F375" s="201">
        <v>1</v>
      </c>
      <c r="G375" s="201" t="str">
        <f>[2]Objects!$K$70</f>
        <v>Drum (Butadiene)</v>
      </c>
      <c r="H375" s="201">
        <v>1</v>
      </c>
      <c r="I375" s="201" t="str">
        <f>[2]Objects!$K$284</f>
        <v>Drum (Styrene)</v>
      </c>
      <c r="J375" s="201">
        <v>1</v>
      </c>
      <c r="K375" s="201"/>
      <c r="L375" s="202"/>
      <c r="M375" s="201"/>
      <c r="N375" s="202"/>
      <c r="O375" s="200" t="str">
        <f>[2]Objects!$S$3</f>
        <v>Powder Keg (Acrylonitrile-Butadiene-Styrene Pellets)</v>
      </c>
      <c r="P375" s="200">
        <v>1</v>
      </c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75"/>
      <c r="AC375" s="75"/>
    </row>
    <row r="376" spans="1:29" ht="15" customHeight="1" x14ac:dyDescent="0.25">
      <c r="A376" s="88" t="str">
        <f>[1]Enums!$A$94</f>
        <v>1.0.0</v>
      </c>
      <c r="B376" s="198"/>
      <c r="C376" s="200"/>
      <c r="D376" s="200"/>
      <c r="E376" s="201" t="str">
        <f>[2]Objects!$K$329</f>
        <v>Drum (Acrylonitrile)</v>
      </c>
      <c r="F376" s="201">
        <v>4</v>
      </c>
      <c r="G376" s="201" t="str">
        <f>[2]Objects!$K$70</f>
        <v>Drum (Butadiene)</v>
      </c>
      <c r="H376" s="201">
        <v>4</v>
      </c>
      <c r="I376" s="201" t="str">
        <f>[2]Objects!$K$284</f>
        <v>Drum (Styrene)</v>
      </c>
      <c r="J376" s="201">
        <v>4</v>
      </c>
      <c r="K376" s="201"/>
      <c r="L376" s="202"/>
      <c r="M376" s="201"/>
      <c r="N376" s="202"/>
      <c r="O376" s="200" t="str">
        <f>[2]Objects!$S$3</f>
        <v>Powder Keg (Acrylonitrile-Butadiene-Styrene Pellets)</v>
      </c>
      <c r="P376" s="200">
        <v>4</v>
      </c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75"/>
      <c r="AC376" s="75"/>
    </row>
    <row r="377" spans="1:29" ht="15" customHeight="1" x14ac:dyDescent="0.25">
      <c r="A377" s="88" t="str">
        <f>[1]Enums!$A$94</f>
        <v>1.0.0</v>
      </c>
      <c r="B377" s="198"/>
      <c r="C377" s="200"/>
      <c r="D377" s="200"/>
      <c r="E377" s="201" t="str">
        <f>[2]Objects!$K$329</f>
        <v>Drum (Acrylonitrile)</v>
      </c>
      <c r="F377" s="201">
        <v>16</v>
      </c>
      <c r="G377" s="201" t="str">
        <f>[2]Objects!$K$70</f>
        <v>Drum (Butadiene)</v>
      </c>
      <c r="H377" s="201">
        <v>16</v>
      </c>
      <c r="I377" s="201" t="str">
        <f>[2]Objects!$K$284</f>
        <v>Drum (Styrene)</v>
      </c>
      <c r="J377" s="201">
        <v>16</v>
      </c>
      <c r="K377" s="201"/>
      <c r="L377" s="202"/>
      <c r="M377" s="201"/>
      <c r="N377" s="202"/>
      <c r="O377" s="200" t="str">
        <f>[2]Objects!$S$3</f>
        <v>Powder Keg (Acrylonitrile-Butadiene-Styrene Pellets)</v>
      </c>
      <c r="P377" s="200">
        <v>16</v>
      </c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75"/>
      <c r="AC377" s="75"/>
    </row>
    <row r="378" spans="1:29" ht="15" customHeight="1" x14ac:dyDescent="0.25">
      <c r="A378" s="88" t="str">
        <f>[1]Enums!$A$94</f>
        <v>1.0.0</v>
      </c>
      <c r="B378" s="198"/>
      <c r="C378" s="200"/>
      <c r="D378" s="200"/>
      <c r="E378" s="201" t="str">
        <f>[2]Objects!$K$329</f>
        <v>Drum (Acrylonitrile)</v>
      </c>
      <c r="F378" s="201">
        <v>64</v>
      </c>
      <c r="G378" s="201" t="str">
        <f>[2]Objects!$K$70</f>
        <v>Drum (Butadiene)</v>
      </c>
      <c r="H378" s="201">
        <v>64</v>
      </c>
      <c r="I378" s="201" t="str">
        <f>[2]Objects!$K$284</f>
        <v>Drum (Styrene)</v>
      </c>
      <c r="J378" s="201">
        <v>64</v>
      </c>
      <c r="K378" s="201"/>
      <c r="L378" s="202"/>
      <c r="M378" s="201"/>
      <c r="N378" s="202"/>
      <c r="O378" s="200" t="str">
        <f>[2]Objects!$S$3</f>
        <v>Powder Keg (Acrylonitrile-Butadiene-Styrene Pellets)</v>
      </c>
      <c r="P378" s="200">
        <v>64</v>
      </c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75"/>
      <c r="AC378" s="75"/>
    </row>
    <row r="379" spans="1:29" ht="15" customHeight="1" x14ac:dyDescent="0.25">
      <c r="A379" s="88" t="str">
        <f>[1]Enums!$A$94</f>
        <v>1.0.0</v>
      </c>
      <c r="B379" s="198"/>
      <c r="C379" s="200"/>
      <c r="D379" s="200"/>
      <c r="E379" s="201" t="str">
        <f>[2]Objects!$I$284</f>
        <v>Vial (Styrene)</v>
      </c>
      <c r="F379" s="201">
        <v>1</v>
      </c>
      <c r="G379" s="201"/>
      <c r="K379" s="201"/>
      <c r="L379" s="202"/>
      <c r="M379" s="201"/>
      <c r="N379" s="202"/>
      <c r="O379" s="200" t="str">
        <f>[2]Objects!$Q$87</f>
        <v>Bag (PolyStyrene Pellets)</v>
      </c>
      <c r="P379" s="200">
        <v>1</v>
      </c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75"/>
      <c r="AC379" s="75"/>
    </row>
    <row r="380" spans="1:29" ht="15" customHeight="1" x14ac:dyDescent="0.25">
      <c r="A380" s="88" t="str">
        <f>[1]Enums!$A$94</f>
        <v>1.0.0</v>
      </c>
      <c r="B380" s="198"/>
      <c r="C380" s="200"/>
      <c r="D380" s="200"/>
      <c r="E380" s="201" t="str">
        <f>[2]Objects!$J$284</f>
        <v>Beaker (Styrene)</v>
      </c>
      <c r="F380" s="201">
        <v>1</v>
      </c>
      <c r="G380" s="201"/>
      <c r="K380" s="201"/>
      <c r="L380" s="202"/>
      <c r="M380" s="201"/>
      <c r="N380" s="202"/>
      <c r="O380" s="200" t="str">
        <f>[2]Objects!$R$87</f>
        <v>Sack (PolyStyrene Pellets)</v>
      </c>
      <c r="P380" s="200">
        <v>1</v>
      </c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75"/>
      <c r="AC380" s="75"/>
    </row>
    <row r="381" spans="1:29" ht="15" customHeight="1" x14ac:dyDescent="0.25">
      <c r="A381" s="88" t="str">
        <f>[1]Enums!$A$94</f>
        <v>1.0.0</v>
      </c>
      <c r="B381" s="198"/>
      <c r="C381" s="200"/>
      <c r="D381" s="200"/>
      <c r="E381" s="201" t="str">
        <f>[2]Objects!$K$284</f>
        <v>Drum (Styrene)</v>
      </c>
      <c r="F381" s="201">
        <v>1</v>
      </c>
      <c r="G381" s="201"/>
      <c r="K381" s="201"/>
      <c r="L381" s="202"/>
      <c r="M381" s="201"/>
      <c r="N381" s="202"/>
      <c r="O381" s="200" t="str">
        <f>[2]Objects!$S$87</f>
        <v>Powder Keg (PolyStyrene Pellets)</v>
      </c>
      <c r="P381" s="200">
        <v>1</v>
      </c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75"/>
      <c r="AC381" s="75"/>
    </row>
    <row r="382" spans="1:29" ht="15" customHeight="1" x14ac:dyDescent="0.25">
      <c r="A382" s="88" t="str">
        <f>[1]Enums!$A$94</f>
        <v>1.0.0</v>
      </c>
      <c r="B382" s="198"/>
      <c r="C382" s="200"/>
      <c r="D382" s="200"/>
      <c r="E382" s="201" t="str">
        <f>[2]Objects!$I$284</f>
        <v>Vial (Styrene)</v>
      </c>
      <c r="F382" s="201">
        <v>4</v>
      </c>
      <c r="G382" s="201"/>
      <c r="H382" s="201"/>
      <c r="J382" s="202"/>
      <c r="K382" s="201"/>
      <c r="L382" s="202"/>
      <c r="M382" s="201"/>
      <c r="N382" s="202"/>
      <c r="O382" s="200" t="str">
        <f>[2]Objects!$Q$87</f>
        <v>Bag (PolyStyrene Pellets)</v>
      </c>
      <c r="P382" s="200">
        <v>4</v>
      </c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75"/>
      <c r="AC382" s="75"/>
    </row>
    <row r="383" spans="1:29" ht="15" customHeight="1" x14ac:dyDescent="0.25">
      <c r="A383" s="88" t="str">
        <f>[1]Enums!$A$94</f>
        <v>1.0.0</v>
      </c>
      <c r="B383" s="198"/>
      <c r="C383" s="200"/>
      <c r="D383" s="200"/>
      <c r="E383" s="201" t="str">
        <f>[2]Objects!$J$284</f>
        <v>Beaker (Styrene)</v>
      </c>
      <c r="F383" s="201">
        <v>4</v>
      </c>
      <c r="G383" s="201"/>
      <c r="H383" s="201"/>
      <c r="J383" s="202"/>
      <c r="K383" s="201"/>
      <c r="L383" s="202"/>
      <c r="M383" s="201"/>
      <c r="N383" s="202"/>
      <c r="O383" s="200" t="str">
        <f>[2]Objects!$R$87</f>
        <v>Sack (PolyStyrene Pellets)</v>
      </c>
      <c r="P383" s="200">
        <v>4</v>
      </c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75"/>
      <c r="AC383" s="75"/>
    </row>
    <row r="384" spans="1:29" ht="15" customHeight="1" x14ac:dyDescent="0.25">
      <c r="A384" s="88" t="str">
        <f>[1]Enums!$A$94</f>
        <v>1.0.0</v>
      </c>
      <c r="B384" s="198"/>
      <c r="C384" s="200"/>
      <c r="D384" s="200"/>
      <c r="E384" s="201" t="str">
        <f>[2]Objects!$K$284</f>
        <v>Drum (Styrene)</v>
      </c>
      <c r="F384" s="201">
        <v>4</v>
      </c>
      <c r="G384" s="201"/>
      <c r="H384" s="201"/>
      <c r="J384" s="202"/>
      <c r="K384" s="201"/>
      <c r="L384" s="202"/>
      <c r="M384" s="201"/>
      <c r="N384" s="202"/>
      <c r="O384" s="200" t="str">
        <f>[2]Objects!$S$87</f>
        <v>Powder Keg (PolyStyrene Pellets)</v>
      </c>
      <c r="P384" s="200">
        <v>4</v>
      </c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75"/>
      <c r="AC384" s="75"/>
    </row>
    <row r="385" spans="1:29" ht="15" customHeight="1" x14ac:dyDescent="0.25">
      <c r="A385" s="88" t="str">
        <f>[1]Enums!$A$94</f>
        <v>1.0.0</v>
      </c>
      <c r="B385" s="198"/>
      <c r="C385" s="200"/>
      <c r="D385" s="200"/>
      <c r="E385" s="201" t="str">
        <f>[2]Objects!$I$284</f>
        <v>Vial (Styrene)</v>
      </c>
      <c r="F385" s="201">
        <v>16</v>
      </c>
      <c r="G385" s="201"/>
      <c r="H385" s="201"/>
      <c r="J385" s="202"/>
      <c r="K385" s="201"/>
      <c r="L385" s="202"/>
      <c r="M385" s="201"/>
      <c r="N385" s="202"/>
      <c r="O385" s="200" t="str">
        <f>[2]Objects!$Q$87</f>
        <v>Bag (PolyStyrene Pellets)</v>
      </c>
      <c r="P385" s="200">
        <v>16</v>
      </c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75"/>
      <c r="AC385" s="75"/>
    </row>
    <row r="386" spans="1:29" ht="15" customHeight="1" x14ac:dyDescent="0.25">
      <c r="A386" s="88" t="str">
        <f>[1]Enums!$A$94</f>
        <v>1.0.0</v>
      </c>
      <c r="B386" s="198"/>
      <c r="C386" s="200"/>
      <c r="D386" s="200"/>
      <c r="E386" s="201" t="str">
        <f>[2]Objects!$J$284</f>
        <v>Beaker (Styrene)</v>
      </c>
      <c r="F386" s="201">
        <v>16</v>
      </c>
      <c r="G386" s="201"/>
      <c r="H386" s="201"/>
      <c r="J386" s="202"/>
      <c r="K386" s="201"/>
      <c r="L386" s="202"/>
      <c r="M386" s="201"/>
      <c r="N386" s="202"/>
      <c r="O386" s="200" t="str">
        <f>[2]Objects!$R$87</f>
        <v>Sack (PolyStyrene Pellets)</v>
      </c>
      <c r="P386" s="200">
        <v>16</v>
      </c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75"/>
      <c r="AC386" s="75"/>
    </row>
    <row r="387" spans="1:29" ht="15" customHeight="1" x14ac:dyDescent="0.25">
      <c r="A387" s="88" t="str">
        <f>[1]Enums!$A$94</f>
        <v>1.0.0</v>
      </c>
      <c r="B387" s="198"/>
      <c r="C387" s="200"/>
      <c r="D387" s="200"/>
      <c r="E387" s="201" t="str">
        <f>[2]Objects!$K$284</f>
        <v>Drum (Styrene)</v>
      </c>
      <c r="F387" s="201">
        <v>16</v>
      </c>
      <c r="G387" s="201"/>
      <c r="H387" s="201"/>
      <c r="J387" s="202"/>
      <c r="K387" s="201"/>
      <c r="L387" s="202"/>
      <c r="M387" s="201"/>
      <c r="N387" s="202"/>
      <c r="O387" s="200" t="str">
        <f>[2]Objects!$S$87</f>
        <v>Powder Keg (PolyStyrene Pellets)</v>
      </c>
      <c r="P387" s="200">
        <v>16</v>
      </c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75"/>
      <c r="AC387" s="75"/>
    </row>
    <row r="388" spans="1:29" ht="15" customHeight="1" x14ac:dyDescent="0.25">
      <c r="A388" s="88" t="str">
        <f>[1]Enums!$A$94</f>
        <v>1.0.0</v>
      </c>
      <c r="B388" s="198"/>
      <c r="C388" s="200"/>
      <c r="D388" s="200"/>
      <c r="E388" s="201" t="str">
        <f>[2]Objects!$K$284</f>
        <v>Drum (Styrene)</v>
      </c>
      <c r="F388" s="201">
        <v>64</v>
      </c>
      <c r="G388" s="201"/>
      <c r="H388" s="201"/>
      <c r="J388" s="202"/>
      <c r="K388" s="201"/>
      <c r="L388" s="202"/>
      <c r="M388" s="201"/>
      <c r="N388" s="202"/>
      <c r="O388" s="200" t="str">
        <f>[2]Objects!$S$87</f>
        <v>Powder Keg (PolyStyrene Pellets)</v>
      </c>
      <c r="P388" s="200">
        <v>64</v>
      </c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75"/>
      <c r="AC388" s="75"/>
    </row>
    <row r="389" spans="1:29" ht="15.75" customHeight="1" x14ac:dyDescent="0.25">
      <c r="A389" s="88" t="str">
        <f>[1]Enums!$A$94</f>
        <v>1.0.0</v>
      </c>
      <c r="E389" s="11" t="str">
        <f>[2]Objects!$H$126</f>
        <v>Vial (Sweet Light Naphtha)</v>
      </c>
      <c r="F389" s="197">
        <v>4</v>
      </c>
      <c r="G389" s="116" t="str">
        <f>[2]Objects!$F$16</f>
        <v>Zeolite Catalyst</v>
      </c>
      <c r="H389" s="197">
        <v>1</v>
      </c>
      <c r="O389" t="str">
        <f>[2]Objects!$I$160</f>
        <v>Vial (High Octane Gasoline)</v>
      </c>
      <c r="P389" s="203">
        <v>4</v>
      </c>
    </row>
    <row r="390" spans="1:29" ht="15.75" customHeight="1" x14ac:dyDescent="0.25">
      <c r="A390" s="88" t="str">
        <f>[1]Enums!$A$94</f>
        <v>1.0.0</v>
      </c>
      <c r="E390" s="11" t="str">
        <f>[2]Objects!$H$126</f>
        <v>Vial (Sweet Light Naphtha)</v>
      </c>
      <c r="F390" s="197">
        <v>16</v>
      </c>
      <c r="G390" s="116" t="str">
        <f>[2]Objects!$F$16</f>
        <v>Zeolite Catalyst</v>
      </c>
      <c r="H390" s="197">
        <v>1</v>
      </c>
      <c r="O390" t="str">
        <f>[2]Objects!$I$160</f>
        <v>Vial (High Octane Gasoline)</v>
      </c>
      <c r="P390" s="203">
        <v>16</v>
      </c>
    </row>
    <row r="391" spans="1:29" ht="15.75" customHeight="1" x14ac:dyDescent="0.25">
      <c r="A391" s="88" t="str">
        <f>[1]Enums!$A$94</f>
        <v>1.0.0</v>
      </c>
      <c r="E391" s="11" t="str">
        <f>[2]Objects!$H$127</f>
        <v>Beaker (Sweet Light Naphtha)</v>
      </c>
      <c r="F391" s="197">
        <v>1</v>
      </c>
      <c r="G391" s="116" t="str">
        <f>[2]Objects!$F$16</f>
        <v>Zeolite Catalyst</v>
      </c>
      <c r="H391" s="197">
        <v>2</v>
      </c>
      <c r="O391" t="str">
        <f>[2]Objects!$J$160</f>
        <v>Beaker (High Octane Gasoline)</v>
      </c>
      <c r="P391" s="203">
        <v>1</v>
      </c>
    </row>
    <row r="392" spans="1:29" ht="15.75" customHeight="1" x14ac:dyDescent="0.25">
      <c r="A392" s="88" t="str">
        <f>[1]Enums!$A$94</f>
        <v>1.0.0</v>
      </c>
      <c r="E392" s="11" t="str">
        <f>[2]Objects!$H$127</f>
        <v>Beaker (Sweet Light Naphtha)</v>
      </c>
      <c r="F392" s="197">
        <v>4</v>
      </c>
      <c r="G392" s="116" t="str">
        <f>[2]Objects!$F$16</f>
        <v>Zeolite Catalyst</v>
      </c>
      <c r="H392" s="197">
        <v>3</v>
      </c>
      <c r="O392" t="str">
        <f>[2]Objects!$J$160</f>
        <v>Beaker (High Octane Gasoline)</v>
      </c>
      <c r="P392" s="203">
        <v>4</v>
      </c>
    </row>
    <row r="393" spans="1:29" ht="15" customHeight="1" x14ac:dyDescent="0.25">
      <c r="A393" s="88" t="str">
        <f>[1]Enums!$A$94</f>
        <v>1.0.0</v>
      </c>
      <c r="B393" s="198"/>
      <c r="C393" s="200"/>
      <c r="D393" s="200"/>
      <c r="E393" s="11" t="str">
        <f>[2]Objects!$H$127</f>
        <v>Beaker (Sweet Light Naphtha)</v>
      </c>
      <c r="F393" s="201">
        <v>16</v>
      </c>
      <c r="G393" s="116" t="str">
        <f>[2]Objects!$F$16</f>
        <v>Zeolite Catalyst</v>
      </c>
      <c r="H393" s="201">
        <v>4</v>
      </c>
      <c r="I393" s="201"/>
      <c r="J393" s="202"/>
      <c r="K393" s="201"/>
      <c r="L393" s="202"/>
      <c r="M393" s="201"/>
      <c r="N393" s="202"/>
      <c r="O393" t="str">
        <f>[2]Objects!$J$160</f>
        <v>Beaker (High Octane Gasoline)</v>
      </c>
      <c r="P393" s="200">
        <v>16</v>
      </c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75"/>
      <c r="AC393" s="75"/>
    </row>
    <row r="394" spans="1:29" ht="15" customHeight="1" x14ac:dyDescent="0.25">
      <c r="A394" s="88" t="str">
        <f>[1]Enums!$A$94</f>
        <v>1.0.0</v>
      </c>
      <c r="B394" s="198"/>
      <c r="C394" s="200"/>
      <c r="D394" s="200"/>
      <c r="E394" s="11" t="str">
        <f>[2]Objects!$H$128</f>
        <v>Drum (Sweet Light Naphtha)</v>
      </c>
      <c r="F394" s="201">
        <v>1</v>
      </c>
      <c r="G394" s="116" t="str">
        <f>[2]Objects!$F$16</f>
        <v>Zeolite Catalyst</v>
      </c>
      <c r="H394" s="201">
        <v>5</v>
      </c>
      <c r="I394" s="201"/>
      <c r="J394" s="202"/>
      <c r="K394" s="201"/>
      <c r="L394" s="202"/>
      <c r="M394" s="201"/>
      <c r="N394" s="202"/>
      <c r="O394" t="str">
        <f>[2]Objects!$I$160</f>
        <v>Vial (High Octane Gasoline)</v>
      </c>
      <c r="P394" s="200">
        <v>1</v>
      </c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75"/>
      <c r="AC394" s="75"/>
    </row>
    <row r="395" spans="1:29" ht="15" customHeight="1" x14ac:dyDescent="0.25">
      <c r="A395" s="88" t="str">
        <f>[1]Enums!$A$94</f>
        <v>1.0.0</v>
      </c>
      <c r="B395" s="198"/>
      <c r="C395" s="200"/>
      <c r="D395" s="200"/>
      <c r="E395" s="11" t="str">
        <f>[2]Objects!$H$128</f>
        <v>Drum (Sweet Light Naphtha)</v>
      </c>
      <c r="F395" s="201">
        <v>4</v>
      </c>
      <c r="G395" s="116" t="str">
        <f>[2]Objects!$F$16</f>
        <v>Zeolite Catalyst</v>
      </c>
      <c r="H395" s="201">
        <v>6</v>
      </c>
      <c r="I395" s="201"/>
      <c r="J395" s="202"/>
      <c r="K395" s="201"/>
      <c r="L395" s="202"/>
      <c r="M395" s="201"/>
      <c r="N395" s="202"/>
      <c r="O395" t="str">
        <f>[2]Objects!$I$160</f>
        <v>Vial (High Octane Gasoline)</v>
      </c>
      <c r="P395" s="200">
        <v>4</v>
      </c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75"/>
      <c r="AC395" s="75"/>
    </row>
    <row r="396" spans="1:29" ht="15" customHeight="1" x14ac:dyDescent="0.25">
      <c r="A396" s="88" t="str">
        <f>[1]Enums!$A$94</f>
        <v>1.0.0</v>
      </c>
      <c r="B396" s="198"/>
      <c r="C396" s="200"/>
      <c r="D396" s="200"/>
      <c r="E396" s="11" t="str">
        <f>[2]Objects!$H$128</f>
        <v>Drum (Sweet Light Naphtha)</v>
      </c>
      <c r="F396" s="201">
        <v>16</v>
      </c>
      <c r="G396" s="116" t="str">
        <f>[2]Objects!$F$16</f>
        <v>Zeolite Catalyst</v>
      </c>
      <c r="H396" s="201">
        <v>7</v>
      </c>
      <c r="I396" s="201"/>
      <c r="J396" s="202"/>
      <c r="K396" s="201"/>
      <c r="L396" s="202"/>
      <c r="M396" s="201"/>
      <c r="N396" s="202"/>
      <c r="O396" t="str">
        <f>[2]Objects!$I$160</f>
        <v>Vial (High Octane Gasoline)</v>
      </c>
      <c r="P396" s="200">
        <v>16</v>
      </c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75"/>
      <c r="AC396" s="75"/>
    </row>
    <row r="397" spans="1:29" ht="15" customHeight="1" x14ac:dyDescent="0.25">
      <c r="A397" s="88" t="str">
        <f>[1]Enums!$A$94</f>
        <v>1.0.0</v>
      </c>
      <c r="B397" s="198"/>
      <c r="C397" s="200"/>
      <c r="D397" s="200"/>
      <c r="E397" s="11" t="str">
        <f>[2]Objects!$H$128</f>
        <v>Drum (Sweet Light Naphtha)</v>
      </c>
      <c r="F397" s="201">
        <v>64</v>
      </c>
      <c r="G397" s="116" t="str">
        <f>[2]Objects!$F$16</f>
        <v>Zeolite Catalyst</v>
      </c>
      <c r="H397" s="201">
        <v>8</v>
      </c>
      <c r="I397" s="201"/>
      <c r="J397" s="202"/>
      <c r="K397" s="201"/>
      <c r="L397" s="202"/>
      <c r="M397" s="201"/>
      <c r="N397" s="202"/>
      <c r="O397" t="str">
        <f>[2]Objects!$I$160</f>
        <v>Vial (High Octane Gasoline)</v>
      </c>
      <c r="P397" s="200">
        <v>64</v>
      </c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75"/>
      <c r="AC397" s="75"/>
    </row>
    <row r="398" spans="1:29" ht="15" customHeight="1" x14ac:dyDescent="0.25">
      <c r="A398" s="88"/>
      <c r="B398" s="198"/>
      <c r="C398" s="200"/>
      <c r="D398" s="200"/>
      <c r="E398" s="201"/>
      <c r="F398" s="201"/>
      <c r="G398" s="201"/>
      <c r="H398" s="201"/>
      <c r="I398" s="201"/>
      <c r="J398" s="202"/>
      <c r="K398" s="201"/>
      <c r="L398" s="202"/>
      <c r="M398" s="201"/>
      <c r="N398" s="202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75"/>
      <c r="AC398" s="75"/>
    </row>
    <row r="399" spans="1:29" s="214" customFormat="1" ht="15" customHeight="1" x14ac:dyDescent="0.25">
      <c r="A399" s="215"/>
      <c r="B399" s="210"/>
      <c r="C399" s="216" t="s">
        <v>583</v>
      </c>
      <c r="D399" s="216" t="s">
        <v>584</v>
      </c>
      <c r="E399" s="216" t="s">
        <v>581</v>
      </c>
      <c r="F399" s="216">
        <v>1</v>
      </c>
      <c r="G399" s="216" t="s">
        <v>130</v>
      </c>
      <c r="H399" s="216">
        <v>1</v>
      </c>
      <c r="I399" s="216"/>
      <c r="J399" s="216"/>
      <c r="K399" s="216"/>
      <c r="L399" s="216"/>
      <c r="M399" s="216"/>
      <c r="N399" s="216"/>
      <c r="O399" s="216" t="s">
        <v>582</v>
      </c>
      <c r="P399" s="216">
        <v>1</v>
      </c>
      <c r="Q399" s="211"/>
      <c r="R399" s="211"/>
      <c r="S399" s="211"/>
      <c r="T399" s="211"/>
      <c r="U399" s="211"/>
      <c r="V399" s="211"/>
      <c r="W399" s="211"/>
      <c r="X399" s="211"/>
      <c r="Y399" s="211"/>
      <c r="Z399" s="211"/>
      <c r="AA399" s="211"/>
      <c r="AB399" s="213"/>
      <c r="AC399" s="213"/>
    </row>
    <row r="400" spans="1:29" s="214" customFormat="1" ht="15" customHeight="1" x14ac:dyDescent="0.25">
      <c r="A400" s="215"/>
      <c r="B400" s="210"/>
      <c r="C400" s="216" t="s">
        <v>583</v>
      </c>
      <c r="D400" s="216" t="s">
        <v>584</v>
      </c>
      <c r="E400" s="216" t="s">
        <v>581</v>
      </c>
      <c r="F400" s="216">
        <v>1</v>
      </c>
      <c r="G400" s="216" t="s">
        <v>598</v>
      </c>
      <c r="H400" s="216">
        <v>1</v>
      </c>
      <c r="I400" s="214" t="s">
        <v>599</v>
      </c>
      <c r="J400" s="214">
        <v>1</v>
      </c>
      <c r="O400" s="216" t="s">
        <v>600</v>
      </c>
      <c r="P400" s="216">
        <v>1</v>
      </c>
      <c r="Q400" s="211"/>
      <c r="R400" s="211"/>
      <c r="S400" s="211"/>
      <c r="T400" s="211"/>
      <c r="U400" s="211"/>
      <c r="V400" s="211"/>
      <c r="W400" s="211"/>
      <c r="X400" s="211"/>
      <c r="Y400" s="211"/>
      <c r="Z400" s="211"/>
      <c r="AA400" s="211"/>
      <c r="AB400" s="213"/>
      <c r="AC400" s="213"/>
    </row>
    <row r="401" spans="1:29" s="214" customFormat="1" ht="15" customHeight="1" x14ac:dyDescent="0.25">
      <c r="A401" s="215"/>
      <c r="B401" s="210"/>
      <c r="C401" s="216" t="s">
        <v>583</v>
      </c>
      <c r="D401" s="216" t="s">
        <v>584</v>
      </c>
      <c r="E401" s="216" t="s">
        <v>581</v>
      </c>
      <c r="F401" s="216">
        <v>1</v>
      </c>
      <c r="G401" s="216" t="s">
        <v>586</v>
      </c>
      <c r="H401" s="216">
        <v>1</v>
      </c>
      <c r="I401" s="216"/>
      <c r="J401" s="216"/>
      <c r="K401" s="216"/>
      <c r="L401" s="216"/>
      <c r="M401" s="216"/>
      <c r="N401" s="216"/>
      <c r="O401" s="216" t="s">
        <v>587</v>
      </c>
      <c r="P401" s="216">
        <v>1</v>
      </c>
      <c r="Q401" s="211"/>
      <c r="R401" s="211"/>
      <c r="S401" s="211"/>
      <c r="T401" s="211"/>
      <c r="U401" s="211"/>
      <c r="V401" s="211"/>
      <c r="W401" s="211"/>
      <c r="X401" s="211"/>
      <c r="Y401" s="211"/>
      <c r="Z401" s="211"/>
      <c r="AA401" s="211"/>
      <c r="AB401" s="213"/>
      <c r="AC401" s="213"/>
    </row>
    <row r="402" spans="1:29" s="214" customFormat="1" ht="15" customHeight="1" x14ac:dyDescent="0.25">
      <c r="A402" s="215"/>
      <c r="B402" s="210"/>
      <c r="C402" s="216" t="s">
        <v>583</v>
      </c>
      <c r="D402" s="216" t="s">
        <v>584</v>
      </c>
      <c r="E402" s="216" t="s">
        <v>581</v>
      </c>
      <c r="F402" s="216">
        <v>1</v>
      </c>
      <c r="G402" s="216" t="s">
        <v>601</v>
      </c>
      <c r="H402" s="216">
        <v>1</v>
      </c>
      <c r="I402" s="216" t="s">
        <v>602</v>
      </c>
      <c r="J402" s="216">
        <v>2</v>
      </c>
      <c r="K402" s="216"/>
      <c r="L402" s="216"/>
      <c r="M402" s="216"/>
      <c r="N402" s="216"/>
      <c r="O402" s="216" t="s">
        <v>590</v>
      </c>
      <c r="P402" s="216">
        <v>1</v>
      </c>
      <c r="Q402" s="211"/>
      <c r="R402" s="211"/>
      <c r="S402" s="211"/>
      <c r="T402" s="211"/>
      <c r="U402" s="211"/>
      <c r="V402" s="211"/>
      <c r="W402" s="211"/>
      <c r="X402" s="211"/>
      <c r="Y402" s="211"/>
      <c r="Z402" s="211"/>
      <c r="AA402" s="211"/>
      <c r="AB402" s="213"/>
      <c r="AC402" s="213"/>
    </row>
    <row r="403" spans="1:29" s="214" customFormat="1" ht="15" customHeight="1" x14ac:dyDescent="0.25">
      <c r="A403" s="215"/>
      <c r="B403" s="210"/>
      <c r="C403" s="216" t="s">
        <v>583</v>
      </c>
      <c r="D403" s="216" t="s">
        <v>584</v>
      </c>
      <c r="E403" s="216" t="s">
        <v>581</v>
      </c>
      <c r="F403" s="216">
        <v>2</v>
      </c>
      <c r="G403" s="216" t="s">
        <v>594</v>
      </c>
      <c r="H403" s="216">
        <v>2</v>
      </c>
      <c r="I403" s="216" t="s">
        <v>602</v>
      </c>
      <c r="J403" s="216">
        <v>3</v>
      </c>
      <c r="K403" s="216"/>
      <c r="L403" s="216"/>
      <c r="M403" s="216"/>
      <c r="N403" s="216"/>
      <c r="O403" s="216" t="s">
        <v>603</v>
      </c>
      <c r="P403" s="216">
        <v>2</v>
      </c>
      <c r="Q403" s="211"/>
      <c r="R403" s="211"/>
      <c r="S403" s="211"/>
      <c r="T403" s="211"/>
      <c r="U403" s="211"/>
      <c r="V403" s="211"/>
      <c r="W403" s="211"/>
      <c r="X403" s="211"/>
      <c r="Y403" s="211"/>
      <c r="Z403" s="211"/>
      <c r="AA403" s="211"/>
      <c r="AB403" s="213"/>
      <c r="AC403" s="213"/>
    </row>
    <row r="404" spans="1:29" s="214" customFormat="1" ht="15" customHeight="1" x14ac:dyDescent="0.25">
      <c r="A404" s="215"/>
      <c r="B404" s="210"/>
      <c r="C404" s="216" t="s">
        <v>583</v>
      </c>
      <c r="D404" s="216" t="s">
        <v>584</v>
      </c>
      <c r="E404" s="216" t="s">
        <v>581</v>
      </c>
      <c r="F404" s="216">
        <v>1</v>
      </c>
      <c r="G404" s="216" t="s">
        <v>604</v>
      </c>
      <c r="H404" s="216">
        <v>1</v>
      </c>
      <c r="I404" s="216"/>
      <c r="J404" s="216"/>
      <c r="K404" s="216"/>
      <c r="L404" s="216"/>
      <c r="M404" s="216"/>
      <c r="N404" s="216"/>
      <c r="O404" s="216" t="s">
        <v>605</v>
      </c>
      <c r="P404" s="216">
        <v>1</v>
      </c>
      <c r="Q404" s="211"/>
      <c r="R404" s="211"/>
      <c r="S404" s="211"/>
      <c r="T404" s="211"/>
      <c r="U404" s="211"/>
      <c r="V404" s="211"/>
      <c r="W404" s="211"/>
      <c r="X404" s="211"/>
      <c r="Y404" s="211"/>
      <c r="Z404" s="211"/>
      <c r="AA404" s="211"/>
      <c r="AB404" s="213"/>
      <c r="AC404" s="213"/>
    </row>
    <row r="405" spans="1:29" s="214" customFormat="1" ht="15" customHeight="1" x14ac:dyDescent="0.25">
      <c r="A405" s="215"/>
      <c r="B405" s="210"/>
      <c r="C405" s="216" t="s">
        <v>583</v>
      </c>
      <c r="D405" s="216" t="s">
        <v>584</v>
      </c>
      <c r="E405" s="216" t="s">
        <v>589</v>
      </c>
      <c r="F405" s="216">
        <v>1</v>
      </c>
      <c r="G405" s="216" t="s">
        <v>586</v>
      </c>
      <c r="H405" s="216">
        <v>1</v>
      </c>
      <c r="I405" s="216"/>
      <c r="J405" s="216"/>
      <c r="K405" s="216"/>
      <c r="L405" s="216"/>
      <c r="M405" s="216"/>
      <c r="N405" s="216"/>
      <c r="O405" s="216" t="s">
        <v>591</v>
      </c>
      <c r="P405" s="216">
        <v>1</v>
      </c>
      <c r="Q405" s="211"/>
      <c r="R405" s="211"/>
      <c r="S405" s="211"/>
      <c r="T405" s="211"/>
      <c r="U405" s="211"/>
      <c r="V405" s="211"/>
      <c r="W405" s="211"/>
      <c r="X405" s="211"/>
      <c r="Y405" s="211"/>
      <c r="Z405" s="211"/>
      <c r="AA405" s="211"/>
      <c r="AB405" s="213"/>
      <c r="AC405" s="213"/>
    </row>
    <row r="406" spans="1:29" s="214" customFormat="1" ht="15" customHeight="1" x14ac:dyDescent="0.25">
      <c r="A406" s="215"/>
      <c r="B406" s="210"/>
      <c r="C406" s="216" t="s">
        <v>583</v>
      </c>
      <c r="D406" s="216" t="s">
        <v>584</v>
      </c>
      <c r="E406" s="216" t="s">
        <v>590</v>
      </c>
      <c r="F406" s="216">
        <v>1</v>
      </c>
      <c r="G406" s="216"/>
      <c r="H406" s="216"/>
      <c r="I406" s="216"/>
      <c r="J406" s="216"/>
      <c r="K406" s="216"/>
      <c r="L406" s="216"/>
      <c r="M406" s="216"/>
      <c r="N406" s="216"/>
      <c r="O406" s="216" t="s">
        <v>606</v>
      </c>
      <c r="P406" s="216">
        <v>1</v>
      </c>
      <c r="Q406" s="211"/>
      <c r="R406" s="211"/>
      <c r="S406" s="211"/>
      <c r="T406" s="211"/>
      <c r="U406" s="211"/>
      <c r="V406" s="211"/>
      <c r="W406" s="211"/>
      <c r="X406" s="211"/>
      <c r="Y406" s="211"/>
      <c r="Z406" s="211"/>
      <c r="AA406" s="211"/>
      <c r="AB406" s="213"/>
      <c r="AC406" s="213"/>
    </row>
    <row r="407" spans="1:29" s="214" customFormat="1" ht="15" customHeight="1" x14ac:dyDescent="0.25">
      <c r="A407" s="215"/>
      <c r="B407" s="210"/>
      <c r="C407" s="216" t="s">
        <v>583</v>
      </c>
      <c r="D407" s="216" t="s">
        <v>584</v>
      </c>
      <c r="E407" s="216" t="s">
        <v>600</v>
      </c>
      <c r="F407" s="216">
        <v>1</v>
      </c>
      <c r="G407" s="216"/>
      <c r="H407" s="216"/>
      <c r="I407" s="216"/>
      <c r="J407" s="216"/>
      <c r="K407" s="216"/>
      <c r="L407" s="216"/>
      <c r="M407" s="216"/>
      <c r="N407" s="216"/>
      <c r="O407" s="216" t="s">
        <v>607</v>
      </c>
      <c r="P407" s="216">
        <v>1</v>
      </c>
      <c r="Q407" s="211"/>
      <c r="R407" s="211"/>
      <c r="S407" s="211"/>
      <c r="T407" s="211"/>
      <c r="U407" s="211"/>
      <c r="V407" s="211"/>
      <c r="W407" s="211"/>
      <c r="X407" s="211"/>
      <c r="Y407" s="211"/>
      <c r="Z407" s="211"/>
      <c r="AA407" s="211"/>
      <c r="AB407" s="213"/>
      <c r="AC407" s="213"/>
    </row>
    <row r="408" spans="1:29" s="214" customFormat="1" ht="15" customHeight="1" x14ac:dyDescent="0.25">
      <c r="A408" s="215"/>
      <c r="B408" s="210"/>
      <c r="C408" s="216" t="s">
        <v>583</v>
      </c>
      <c r="D408" s="216" t="s">
        <v>584</v>
      </c>
      <c r="E408" s="216" t="s">
        <v>600</v>
      </c>
      <c r="F408" s="216">
        <v>1</v>
      </c>
      <c r="G408" s="216" t="s">
        <v>608</v>
      </c>
      <c r="H408" s="216">
        <v>1</v>
      </c>
      <c r="O408" s="216" t="s">
        <v>589</v>
      </c>
      <c r="P408" s="216">
        <v>1</v>
      </c>
      <c r="Q408" s="211"/>
      <c r="R408" s="211"/>
      <c r="S408" s="211"/>
      <c r="T408" s="211"/>
      <c r="U408" s="211"/>
      <c r="V408" s="211"/>
      <c r="W408" s="211"/>
      <c r="X408" s="211"/>
      <c r="Y408" s="211"/>
      <c r="Z408" s="211"/>
      <c r="AA408" s="211"/>
      <c r="AB408" s="213"/>
      <c r="AC408" s="213"/>
    </row>
    <row r="409" spans="1:29" s="214" customFormat="1" ht="15" customHeight="1" x14ac:dyDescent="0.25">
      <c r="A409" s="215"/>
      <c r="B409" s="210"/>
      <c r="C409" s="214" t="s">
        <v>41</v>
      </c>
      <c r="D409" s="214" t="s">
        <v>38</v>
      </c>
      <c r="E409" s="214" t="s">
        <v>609</v>
      </c>
      <c r="F409" s="214">
        <v>1</v>
      </c>
      <c r="G409" s="214" t="s">
        <v>610</v>
      </c>
      <c r="H409" s="214">
        <v>1</v>
      </c>
      <c r="I409" s="214" t="s">
        <v>586</v>
      </c>
      <c r="O409" s="214" t="s">
        <v>611</v>
      </c>
      <c r="P409" s="214">
        <v>1</v>
      </c>
      <c r="S409" s="211"/>
      <c r="T409" s="211"/>
      <c r="U409" s="211"/>
      <c r="V409" s="211"/>
      <c r="W409" s="211"/>
      <c r="X409" s="211"/>
      <c r="Y409" s="211"/>
      <c r="Z409" s="211"/>
      <c r="AA409" s="211"/>
      <c r="AB409" s="213"/>
      <c r="AC409" s="213"/>
    </row>
    <row r="410" spans="1:29" s="214" customFormat="1" ht="15" customHeight="1" x14ac:dyDescent="0.25">
      <c r="A410" s="215"/>
      <c r="B410" s="210"/>
      <c r="E410" s="214" t="s">
        <v>611</v>
      </c>
      <c r="F410" s="214">
        <v>1</v>
      </c>
      <c r="G410" s="214" t="s">
        <v>612</v>
      </c>
      <c r="H410" s="214">
        <v>1</v>
      </c>
      <c r="I410" s="214" t="s">
        <v>613</v>
      </c>
      <c r="J410" s="214">
        <v>1</v>
      </c>
      <c r="K410" s="214" t="s">
        <v>599</v>
      </c>
      <c r="L410" s="214">
        <v>10</v>
      </c>
      <c r="O410" s="214" t="s">
        <v>614</v>
      </c>
      <c r="P410" s="214">
        <v>1</v>
      </c>
      <c r="Q410" s="214" t="s">
        <v>615</v>
      </c>
      <c r="R410" s="214">
        <v>1</v>
      </c>
      <c r="S410" s="211"/>
      <c r="T410" s="211"/>
      <c r="U410" s="211"/>
      <c r="V410" s="211"/>
      <c r="W410" s="211"/>
      <c r="X410" s="211"/>
      <c r="Y410" s="211"/>
      <c r="Z410" s="211"/>
      <c r="AA410" s="211"/>
      <c r="AB410" s="213"/>
      <c r="AC410" s="213"/>
    </row>
    <row r="411" spans="1:29" s="214" customFormat="1" ht="15" customHeight="1" x14ac:dyDescent="0.25">
      <c r="A411" s="215"/>
      <c r="B411" s="210"/>
      <c r="E411" s="214" t="s">
        <v>614</v>
      </c>
      <c r="F411" s="214">
        <v>1</v>
      </c>
      <c r="G411" s="214" t="s">
        <v>616</v>
      </c>
      <c r="H411" s="214">
        <v>1</v>
      </c>
      <c r="O411" s="214" t="s">
        <v>617</v>
      </c>
      <c r="P411" s="214">
        <v>1</v>
      </c>
      <c r="S411" s="211"/>
      <c r="T411" s="211"/>
      <c r="U411" s="211"/>
      <c r="V411" s="211"/>
      <c r="W411" s="211"/>
      <c r="X411" s="211"/>
      <c r="Y411" s="211"/>
      <c r="Z411" s="211"/>
      <c r="AA411" s="211"/>
      <c r="AB411" s="213"/>
      <c r="AC411" s="213"/>
    </row>
    <row r="412" spans="1:29" s="214" customFormat="1" ht="15" customHeight="1" x14ac:dyDescent="0.25">
      <c r="A412" s="215"/>
      <c r="B412" s="210"/>
      <c r="E412" s="214" t="s">
        <v>609</v>
      </c>
      <c r="F412" s="214">
        <v>1</v>
      </c>
      <c r="G412" s="214" t="s">
        <v>581</v>
      </c>
      <c r="H412" s="214">
        <v>1</v>
      </c>
      <c r="I412" s="214" t="s">
        <v>618</v>
      </c>
      <c r="J412" s="214">
        <v>1</v>
      </c>
      <c r="O412" s="214" t="s">
        <v>619</v>
      </c>
      <c r="P412" s="214">
        <v>1</v>
      </c>
      <c r="S412" s="211"/>
      <c r="T412" s="211"/>
      <c r="U412" s="211"/>
      <c r="V412" s="211"/>
      <c r="W412" s="211"/>
      <c r="X412" s="211"/>
      <c r="Y412" s="211"/>
      <c r="Z412" s="211"/>
      <c r="AA412" s="211"/>
      <c r="AB412" s="213"/>
      <c r="AC412" s="213"/>
    </row>
    <row r="413" spans="1:29" s="214" customFormat="1" ht="15" customHeight="1" x14ac:dyDescent="0.25">
      <c r="A413" s="215"/>
      <c r="B413" s="210"/>
      <c r="E413" s="214" t="s">
        <v>619</v>
      </c>
      <c r="F413" s="214">
        <v>1</v>
      </c>
      <c r="G413" s="214" t="s">
        <v>620</v>
      </c>
      <c r="H413" s="214">
        <v>1</v>
      </c>
      <c r="O413" s="214" t="s">
        <v>621</v>
      </c>
      <c r="P413" s="214">
        <v>1</v>
      </c>
      <c r="Q413" s="214" t="s">
        <v>622</v>
      </c>
      <c r="R413" s="214">
        <v>1</v>
      </c>
      <c r="S413" s="211"/>
      <c r="T413" s="211"/>
      <c r="U413" s="211"/>
      <c r="V413" s="211"/>
      <c r="W413" s="211"/>
      <c r="X413" s="211"/>
      <c r="Y413" s="211"/>
      <c r="Z413" s="211"/>
      <c r="AA413" s="211"/>
      <c r="AB413" s="213"/>
      <c r="AC413" s="213"/>
    </row>
    <row r="414" spans="1:29" s="214" customFormat="1" ht="15" customHeight="1" x14ac:dyDescent="0.25">
      <c r="A414" s="215"/>
      <c r="B414" s="210"/>
      <c r="E414" s="214" t="s">
        <v>621</v>
      </c>
      <c r="F414" s="214">
        <v>2</v>
      </c>
      <c r="G414" s="214" t="s">
        <v>622</v>
      </c>
      <c r="H414" s="214">
        <v>1</v>
      </c>
      <c r="I414" s="214" t="s">
        <v>623</v>
      </c>
      <c r="J414" s="214">
        <v>1</v>
      </c>
      <c r="O414" s="214" t="s">
        <v>624</v>
      </c>
      <c r="P414" s="214">
        <v>1</v>
      </c>
      <c r="Q414" s="214" t="s">
        <v>599</v>
      </c>
      <c r="R414" s="214">
        <v>1</v>
      </c>
      <c r="S414" s="211"/>
      <c r="T414" s="211"/>
      <c r="U414" s="211"/>
      <c r="V414" s="211"/>
      <c r="W414" s="211"/>
      <c r="X414" s="211"/>
      <c r="Y414" s="211"/>
      <c r="Z414" s="211"/>
      <c r="AA414" s="211"/>
      <c r="AB414" s="213"/>
      <c r="AC414" s="213"/>
    </row>
    <row r="415" spans="1:29" s="214" customFormat="1" ht="15" customHeight="1" x14ac:dyDescent="0.25">
      <c r="A415" s="215"/>
      <c r="B415" s="210"/>
      <c r="E415" s="214" t="s">
        <v>624</v>
      </c>
      <c r="F415" s="214">
        <v>1</v>
      </c>
      <c r="G415" s="214" t="s">
        <v>625</v>
      </c>
      <c r="H415" s="214">
        <v>1</v>
      </c>
      <c r="O415" s="214" t="s">
        <v>626</v>
      </c>
      <c r="P415" s="214">
        <v>1</v>
      </c>
      <c r="S415" s="211"/>
      <c r="T415" s="211"/>
      <c r="U415" s="211"/>
      <c r="V415" s="211"/>
      <c r="W415" s="211"/>
      <c r="X415" s="211"/>
      <c r="Y415" s="211"/>
      <c r="Z415" s="211"/>
      <c r="AA415" s="211"/>
      <c r="AB415" s="213"/>
      <c r="AC415" s="213"/>
    </row>
    <row r="416" spans="1:29" s="214" customFormat="1" ht="15" customHeight="1" x14ac:dyDescent="0.25">
      <c r="A416" s="215"/>
      <c r="B416" s="210"/>
      <c r="E416" s="214" t="s">
        <v>624</v>
      </c>
      <c r="F416" s="214">
        <v>1</v>
      </c>
      <c r="G416" s="214" t="s">
        <v>600</v>
      </c>
      <c r="H416" s="214">
        <v>1</v>
      </c>
      <c r="O416" s="214" t="s">
        <v>627</v>
      </c>
      <c r="P416" s="214">
        <v>1</v>
      </c>
      <c r="S416" s="211"/>
      <c r="T416" s="211"/>
      <c r="U416" s="211"/>
      <c r="V416" s="211"/>
      <c r="W416" s="211"/>
      <c r="X416" s="211"/>
      <c r="Y416" s="211"/>
      <c r="Z416" s="211"/>
      <c r="AA416" s="211"/>
      <c r="AB416" s="213"/>
      <c r="AC416" s="213"/>
    </row>
    <row r="417" spans="1:29" s="214" customFormat="1" ht="15" customHeight="1" x14ac:dyDescent="0.25">
      <c r="A417" s="215"/>
      <c r="B417" s="210"/>
      <c r="E417" s="214" t="s">
        <v>609</v>
      </c>
      <c r="F417" s="214">
        <v>1</v>
      </c>
      <c r="G417" s="214" t="s">
        <v>628</v>
      </c>
      <c r="H417" s="214">
        <v>3</v>
      </c>
      <c r="I417" s="214" t="s">
        <v>629</v>
      </c>
      <c r="J417" s="214">
        <v>1</v>
      </c>
      <c r="O417" s="214" t="s">
        <v>630</v>
      </c>
      <c r="P417" s="214">
        <v>1</v>
      </c>
      <c r="S417" s="211"/>
      <c r="T417" s="211"/>
      <c r="U417" s="211"/>
      <c r="V417" s="211"/>
      <c r="W417" s="211"/>
      <c r="X417" s="211"/>
      <c r="Y417" s="211"/>
      <c r="Z417" s="211"/>
      <c r="AA417" s="211"/>
      <c r="AB417" s="213"/>
      <c r="AC417" s="213"/>
    </row>
    <row r="418" spans="1:29" s="214" customFormat="1" ht="15" customHeight="1" x14ac:dyDescent="0.25">
      <c r="A418" s="215"/>
      <c r="B418" s="210"/>
      <c r="E418" s="214" t="s">
        <v>167</v>
      </c>
      <c r="F418" s="214">
        <v>2</v>
      </c>
      <c r="G418" s="214" t="s">
        <v>631</v>
      </c>
      <c r="H418" s="214">
        <v>1</v>
      </c>
      <c r="I418" s="214" t="s">
        <v>602</v>
      </c>
      <c r="J418" s="214">
        <v>1</v>
      </c>
      <c r="O418" s="214" t="s">
        <v>632</v>
      </c>
      <c r="P418" s="214">
        <v>1</v>
      </c>
      <c r="Q418" s="214" t="s">
        <v>633</v>
      </c>
      <c r="R418" s="214">
        <v>1</v>
      </c>
      <c r="S418" s="211"/>
      <c r="T418" s="211"/>
      <c r="U418" s="211"/>
      <c r="V418" s="211"/>
      <c r="W418" s="211"/>
      <c r="X418" s="211"/>
      <c r="Y418" s="211"/>
      <c r="Z418" s="211"/>
      <c r="AA418" s="211"/>
      <c r="AB418" s="213"/>
      <c r="AC418" s="213"/>
    </row>
    <row r="419" spans="1:29" s="214" customFormat="1" ht="15" customHeight="1" x14ac:dyDescent="0.25">
      <c r="A419" s="215"/>
      <c r="B419" s="210"/>
      <c r="E419" s="214" t="s">
        <v>632</v>
      </c>
      <c r="F419" s="214">
        <v>1</v>
      </c>
      <c r="G419" s="214" t="s">
        <v>634</v>
      </c>
      <c r="H419" s="214">
        <v>1</v>
      </c>
      <c r="I419" s="214" t="s">
        <v>633</v>
      </c>
      <c r="J419" s="214">
        <v>1</v>
      </c>
      <c r="O419" s="214" t="s">
        <v>635</v>
      </c>
      <c r="P419" s="214">
        <v>2</v>
      </c>
      <c r="S419" s="211"/>
      <c r="T419" s="211"/>
      <c r="U419" s="211"/>
      <c r="V419" s="211"/>
      <c r="W419" s="211"/>
      <c r="X419" s="211"/>
      <c r="Y419" s="211"/>
      <c r="Z419" s="211"/>
      <c r="AA419" s="211"/>
      <c r="AB419" s="213"/>
      <c r="AC419" s="213"/>
    </row>
    <row r="420" spans="1:29" s="214" customFormat="1" ht="15" customHeight="1" x14ac:dyDescent="0.25">
      <c r="A420" s="215"/>
      <c r="B420" s="210"/>
      <c r="E420" s="214" t="s">
        <v>636</v>
      </c>
      <c r="F420" s="214">
        <v>1</v>
      </c>
      <c r="G420" s="214" t="s">
        <v>637</v>
      </c>
      <c r="H420" s="214">
        <v>1</v>
      </c>
      <c r="I420" s="214" t="s">
        <v>638</v>
      </c>
      <c r="J420" s="214">
        <v>1</v>
      </c>
      <c r="O420" s="214" t="s">
        <v>639</v>
      </c>
      <c r="P420" s="214">
        <v>1</v>
      </c>
      <c r="S420" s="211"/>
      <c r="T420" s="211"/>
      <c r="U420" s="211"/>
      <c r="V420" s="211"/>
      <c r="W420" s="211"/>
      <c r="X420" s="211"/>
      <c r="Y420" s="211"/>
      <c r="Z420" s="211"/>
      <c r="AA420" s="211"/>
      <c r="AB420" s="213"/>
      <c r="AC420" s="213"/>
    </row>
    <row r="421" spans="1:29" s="214" customFormat="1" ht="15" customHeight="1" x14ac:dyDescent="0.25">
      <c r="A421" s="215"/>
      <c r="B421" s="210"/>
      <c r="E421" s="214" t="s">
        <v>635</v>
      </c>
      <c r="F421" s="214">
        <v>1</v>
      </c>
      <c r="G421" s="214" t="s">
        <v>639</v>
      </c>
      <c r="H421" s="214">
        <v>1</v>
      </c>
      <c r="O421" s="214" t="s">
        <v>640</v>
      </c>
      <c r="P421" s="214">
        <v>1</v>
      </c>
      <c r="Q421" s="214" t="s">
        <v>599</v>
      </c>
      <c r="R421" s="214">
        <v>2</v>
      </c>
      <c r="S421" s="211"/>
      <c r="T421" s="211"/>
      <c r="U421" s="211"/>
      <c r="V421" s="211"/>
      <c r="W421" s="211"/>
      <c r="X421" s="211"/>
      <c r="Y421" s="211"/>
      <c r="Z421" s="211"/>
      <c r="AA421" s="211"/>
      <c r="AB421" s="213"/>
      <c r="AC421" s="213"/>
    </row>
    <row r="422" spans="1:29" s="214" customFormat="1" ht="15" customHeight="1" x14ac:dyDescent="0.25">
      <c r="A422" s="215"/>
      <c r="B422" s="210"/>
      <c r="E422" s="214" t="s">
        <v>609</v>
      </c>
      <c r="F422" s="214">
        <v>1</v>
      </c>
      <c r="G422" s="214" t="s">
        <v>634</v>
      </c>
      <c r="H422" s="214">
        <v>1</v>
      </c>
      <c r="I422" s="214" t="s">
        <v>586</v>
      </c>
      <c r="J422" s="214">
        <v>1</v>
      </c>
      <c r="O422" s="214" t="s">
        <v>641</v>
      </c>
      <c r="P422" s="214">
        <v>1</v>
      </c>
      <c r="Q422" s="214" t="s">
        <v>599</v>
      </c>
      <c r="R422" s="214">
        <v>1</v>
      </c>
      <c r="S422" s="211"/>
      <c r="T422" s="211"/>
      <c r="U422" s="211"/>
      <c r="V422" s="211"/>
      <c r="W422" s="211"/>
      <c r="X422" s="211"/>
      <c r="Y422" s="211"/>
      <c r="Z422" s="211"/>
      <c r="AA422" s="211"/>
      <c r="AB422" s="213"/>
      <c r="AC422" s="213"/>
    </row>
    <row r="423" spans="1:29" s="214" customFormat="1" ht="15" customHeight="1" x14ac:dyDescent="0.25">
      <c r="A423" s="215"/>
      <c r="B423" s="210"/>
      <c r="E423" s="214" t="s">
        <v>641</v>
      </c>
      <c r="F423" s="214">
        <v>1</v>
      </c>
      <c r="G423" s="214" t="s">
        <v>628</v>
      </c>
      <c r="H423" s="214">
        <v>3</v>
      </c>
      <c r="I423" s="214" t="s">
        <v>629</v>
      </c>
      <c r="J423" s="214">
        <v>1</v>
      </c>
      <c r="O423" s="214" t="s">
        <v>642</v>
      </c>
      <c r="P423" s="214">
        <v>1</v>
      </c>
      <c r="Q423" s="214" t="s">
        <v>599</v>
      </c>
      <c r="R423" s="214">
        <v>2</v>
      </c>
      <c r="S423" s="211"/>
      <c r="T423" s="211"/>
      <c r="U423" s="211"/>
      <c r="V423" s="211"/>
      <c r="W423" s="211"/>
      <c r="X423" s="211"/>
      <c r="Y423" s="211"/>
      <c r="Z423" s="211"/>
      <c r="AA423" s="211"/>
      <c r="AB423" s="213"/>
      <c r="AC423" s="213"/>
    </row>
    <row r="424" spans="1:29" s="214" customFormat="1" ht="15" customHeight="1" x14ac:dyDescent="0.25">
      <c r="A424" s="215"/>
      <c r="B424" s="210"/>
      <c r="E424" s="214" t="s">
        <v>642</v>
      </c>
      <c r="F424" s="214">
        <v>2</v>
      </c>
      <c r="G424" s="214" t="s">
        <v>643</v>
      </c>
      <c r="H424" s="214">
        <v>1</v>
      </c>
      <c r="O424" s="214" t="s">
        <v>644</v>
      </c>
      <c r="P424" s="214">
        <v>1</v>
      </c>
      <c r="Q424" s="214" t="s">
        <v>599</v>
      </c>
      <c r="R424" s="214">
        <v>1</v>
      </c>
      <c r="S424" s="211"/>
      <c r="T424" s="211"/>
      <c r="U424" s="211"/>
      <c r="V424" s="211"/>
      <c r="W424" s="211"/>
      <c r="X424" s="211"/>
      <c r="Y424" s="211"/>
      <c r="Z424" s="211"/>
      <c r="AA424" s="211"/>
      <c r="AB424" s="213"/>
      <c r="AC424" s="213"/>
    </row>
    <row r="425" spans="1:29" ht="15" customHeight="1" x14ac:dyDescent="0.25">
      <c r="A425" s="88"/>
      <c r="B425" s="198"/>
      <c r="C425" s="200"/>
      <c r="D425" s="200"/>
      <c r="E425" s="201"/>
      <c r="F425" s="201"/>
      <c r="G425" s="201"/>
      <c r="H425" s="201"/>
      <c r="I425" s="201"/>
      <c r="J425" s="202"/>
      <c r="K425" s="201"/>
      <c r="L425" s="202"/>
      <c r="M425" s="201"/>
      <c r="N425" s="202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75"/>
      <c r="AC425" s="75"/>
    </row>
    <row r="426" spans="1:29" ht="15" customHeight="1" x14ac:dyDescent="0.25">
      <c r="A426" s="88"/>
      <c r="B426" s="198"/>
      <c r="C426" s="200"/>
      <c r="D426" s="200"/>
      <c r="E426" s="201"/>
      <c r="F426" s="201"/>
      <c r="G426" s="201"/>
      <c r="H426" s="201"/>
      <c r="I426" s="201"/>
      <c r="J426" s="202"/>
      <c r="K426" s="201"/>
      <c r="L426" s="202"/>
      <c r="M426" s="201"/>
      <c r="N426" s="202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75"/>
      <c r="AC426" s="75"/>
    </row>
    <row r="427" spans="1:29" ht="15" customHeight="1" x14ac:dyDescent="0.25">
      <c r="A427" s="88"/>
      <c r="B427" s="198"/>
      <c r="C427" s="200"/>
      <c r="D427" s="200"/>
      <c r="E427" s="201"/>
      <c r="F427" s="201"/>
      <c r="G427" s="201"/>
      <c r="H427" s="201"/>
      <c r="I427" s="201"/>
      <c r="J427" s="202"/>
      <c r="K427" s="201"/>
      <c r="L427" s="202"/>
      <c r="M427" s="201"/>
      <c r="N427" s="202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75"/>
      <c r="AC427" s="75"/>
    </row>
    <row r="428" spans="1:29" ht="15" customHeight="1" x14ac:dyDescent="0.25">
      <c r="A428" s="88"/>
      <c r="B428" s="198"/>
      <c r="C428" s="200"/>
      <c r="D428" s="200"/>
      <c r="E428" s="201"/>
      <c r="F428" s="201"/>
      <c r="G428" s="201"/>
      <c r="H428" s="201"/>
      <c r="I428" s="201"/>
      <c r="J428" s="202"/>
      <c r="K428" s="201"/>
      <c r="L428" s="202"/>
      <c r="M428" s="201"/>
      <c r="N428" s="202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75"/>
      <c r="AC428" s="75"/>
    </row>
    <row r="429" spans="1:29" ht="15" customHeight="1" x14ac:dyDescent="0.25">
      <c r="A429" s="88"/>
      <c r="B429" s="198"/>
      <c r="C429" s="200"/>
      <c r="D429" s="200"/>
      <c r="E429" s="201"/>
      <c r="F429" s="201"/>
      <c r="G429" s="201"/>
      <c r="H429" s="201"/>
      <c r="I429" s="201"/>
      <c r="J429" s="202"/>
      <c r="K429" s="201"/>
      <c r="L429" s="202"/>
      <c r="M429" s="201"/>
      <c r="N429" s="202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75"/>
      <c r="AC429" s="75"/>
    </row>
    <row r="430" spans="1:29" ht="15" customHeight="1" x14ac:dyDescent="0.25">
      <c r="A430" s="88"/>
      <c r="B430" s="198"/>
      <c r="C430" s="200"/>
      <c r="D430" s="200"/>
      <c r="E430" s="201"/>
      <c r="F430" s="201"/>
      <c r="G430" s="201"/>
      <c r="H430" s="201"/>
      <c r="I430" s="201"/>
      <c r="J430" s="202"/>
      <c r="K430" s="201"/>
      <c r="L430" s="202"/>
      <c r="M430" s="201"/>
      <c r="N430" s="202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75"/>
      <c r="AC430" s="75"/>
    </row>
    <row r="431" spans="1:29" ht="15" customHeight="1" x14ac:dyDescent="0.25">
      <c r="A431" s="88"/>
      <c r="B431" s="198"/>
      <c r="C431" s="200"/>
      <c r="D431" s="200"/>
      <c r="E431" s="201"/>
      <c r="F431" s="201"/>
      <c r="G431" s="201"/>
      <c r="H431" s="201"/>
      <c r="I431" s="201"/>
      <c r="J431" s="202"/>
      <c r="K431" s="201"/>
      <c r="L431" s="202"/>
      <c r="M431" s="201"/>
      <c r="N431" s="202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75"/>
      <c r="AC431" s="75"/>
    </row>
    <row r="432" spans="1:29" ht="15" customHeight="1" x14ac:dyDescent="0.25">
      <c r="A432" s="88"/>
      <c r="B432" s="198"/>
      <c r="C432" s="200"/>
      <c r="D432" s="200"/>
      <c r="E432" s="201"/>
      <c r="F432" s="201"/>
      <c r="G432" s="201"/>
      <c r="H432" s="201"/>
      <c r="I432" s="201"/>
      <c r="J432" s="202"/>
      <c r="K432" s="201"/>
      <c r="L432" s="202"/>
      <c r="M432" s="201"/>
      <c r="N432" s="202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75"/>
      <c r="AC432" s="75"/>
    </row>
    <row r="433" spans="1:29" ht="15" customHeight="1" x14ac:dyDescent="0.25">
      <c r="A433" s="88"/>
      <c r="B433" s="198"/>
      <c r="C433" s="200"/>
      <c r="D433" s="200"/>
      <c r="E433" s="201"/>
      <c r="F433" s="201"/>
      <c r="G433" s="201"/>
      <c r="H433" s="201"/>
      <c r="I433" s="201"/>
      <c r="J433" s="202"/>
      <c r="K433" s="201"/>
      <c r="L433" s="202"/>
      <c r="M433" s="201"/>
      <c r="N433" s="202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75"/>
      <c r="AC433" s="75"/>
    </row>
    <row r="434" spans="1:29" ht="15" customHeight="1" x14ac:dyDescent="0.25">
      <c r="A434" s="88"/>
      <c r="B434" s="198"/>
      <c r="C434" s="200"/>
      <c r="D434" s="200"/>
      <c r="E434" s="201"/>
      <c r="F434" s="201"/>
      <c r="G434" s="201"/>
      <c r="H434" s="201"/>
      <c r="I434" s="201"/>
      <c r="J434" s="202"/>
      <c r="K434" s="201"/>
      <c r="L434" s="202"/>
      <c r="M434" s="201"/>
      <c r="N434" s="202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75"/>
      <c r="AC434" s="75"/>
    </row>
    <row r="435" spans="1:29" ht="15" customHeight="1" x14ac:dyDescent="0.25">
      <c r="A435" s="88"/>
      <c r="B435" s="198"/>
      <c r="C435" s="200"/>
      <c r="D435" s="200"/>
      <c r="E435" s="201"/>
      <c r="F435" s="201"/>
      <c r="G435" s="201"/>
      <c r="H435" s="201"/>
      <c r="I435" s="201"/>
      <c r="J435" s="202"/>
      <c r="K435" s="201"/>
      <c r="L435" s="202"/>
      <c r="M435" s="201"/>
      <c r="N435" s="202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75"/>
      <c r="AC435" s="75"/>
    </row>
    <row r="436" spans="1:29" ht="15" customHeight="1" x14ac:dyDescent="0.25">
      <c r="A436" s="88"/>
      <c r="B436" s="198"/>
      <c r="C436" s="200"/>
      <c r="D436" s="200"/>
      <c r="E436" s="201"/>
      <c r="F436" s="201"/>
      <c r="G436" s="201"/>
      <c r="H436" s="201"/>
      <c r="I436" s="201"/>
      <c r="J436" s="202"/>
      <c r="K436" s="201"/>
      <c r="L436" s="202"/>
      <c r="M436" s="201"/>
      <c r="N436" s="202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75"/>
      <c r="AC436" s="75"/>
    </row>
    <row r="437" spans="1:29" ht="15" customHeight="1" x14ac:dyDescent="0.25">
      <c r="A437" s="88"/>
      <c r="B437" s="198"/>
      <c r="C437" s="200"/>
      <c r="D437" s="200"/>
      <c r="E437" s="201"/>
      <c r="F437" s="201"/>
      <c r="G437" s="201"/>
      <c r="H437" s="201"/>
      <c r="I437" s="201"/>
      <c r="J437" s="202"/>
      <c r="K437" s="201"/>
      <c r="L437" s="202"/>
      <c r="M437" s="201"/>
      <c r="N437" s="202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75"/>
      <c r="AC437" s="75"/>
    </row>
    <row r="438" spans="1:29" ht="15" customHeight="1" x14ac:dyDescent="0.25">
      <c r="A438" s="88"/>
      <c r="B438" s="198"/>
      <c r="C438" s="200"/>
      <c r="D438" s="200"/>
      <c r="E438" s="201"/>
      <c r="F438" s="201"/>
      <c r="G438" s="201"/>
      <c r="H438" s="201"/>
      <c r="I438" s="201"/>
      <c r="J438" s="202"/>
      <c r="K438" s="201"/>
      <c r="L438" s="202"/>
      <c r="M438" s="201"/>
      <c r="N438" s="202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75"/>
      <c r="AC438" s="75"/>
    </row>
    <row r="439" spans="1:29" ht="15" customHeight="1" x14ac:dyDescent="0.25">
      <c r="A439" s="88"/>
      <c r="B439" s="198"/>
      <c r="C439" s="200"/>
      <c r="D439" s="200"/>
      <c r="E439" s="201"/>
      <c r="F439" s="201"/>
      <c r="G439" s="201"/>
      <c r="H439" s="201"/>
      <c r="I439" s="201"/>
      <c r="J439" s="202"/>
      <c r="K439" s="201"/>
      <c r="L439" s="202"/>
      <c r="M439" s="201"/>
      <c r="N439" s="202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75"/>
      <c r="AC439" s="75"/>
    </row>
    <row r="440" spans="1:29" ht="15" customHeight="1" x14ac:dyDescent="0.25">
      <c r="A440" s="88"/>
      <c r="B440" s="198"/>
      <c r="C440" s="200"/>
      <c r="D440" s="200"/>
      <c r="E440" s="201"/>
      <c r="F440" s="201"/>
      <c r="G440" s="201"/>
      <c r="H440" s="201"/>
      <c r="I440" s="201"/>
      <c r="J440" s="202"/>
      <c r="K440" s="201"/>
      <c r="L440" s="202"/>
      <c r="M440" s="201"/>
      <c r="N440" s="202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75"/>
      <c r="AC440" s="75"/>
    </row>
    <row r="441" spans="1:29" ht="15" customHeight="1" x14ac:dyDescent="0.25">
      <c r="A441" s="88"/>
      <c r="B441" s="198"/>
      <c r="C441" s="200"/>
      <c r="D441" s="200"/>
      <c r="E441" s="201"/>
      <c r="F441" s="201"/>
      <c r="G441" s="201"/>
      <c r="H441" s="201"/>
      <c r="I441" s="201"/>
      <c r="J441" s="202"/>
      <c r="K441" s="201"/>
      <c r="L441" s="202"/>
      <c r="M441" s="201"/>
      <c r="N441" s="202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75"/>
      <c r="AC441" s="75"/>
    </row>
    <row r="442" spans="1:29" ht="15" customHeight="1" x14ac:dyDescent="0.25">
      <c r="A442" s="88"/>
      <c r="B442" s="198"/>
      <c r="C442" s="200"/>
      <c r="D442" s="200"/>
      <c r="E442" s="201"/>
      <c r="F442" s="201"/>
      <c r="G442" s="201"/>
      <c r="H442" s="201"/>
      <c r="I442" s="201"/>
      <c r="J442" s="202"/>
      <c r="K442" s="201"/>
      <c r="L442" s="202"/>
      <c r="M442" s="201"/>
      <c r="N442" s="202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75"/>
      <c r="AC442" s="75"/>
    </row>
    <row r="443" spans="1:29" ht="15" customHeight="1" x14ac:dyDescent="0.25">
      <c r="A443" s="88"/>
      <c r="B443" s="198"/>
      <c r="C443" s="200"/>
      <c r="D443" s="200"/>
      <c r="E443" s="201"/>
      <c r="F443" s="201"/>
      <c r="G443" s="201"/>
      <c r="H443" s="201"/>
      <c r="I443" s="201"/>
      <c r="J443" s="202"/>
      <c r="K443" s="201"/>
      <c r="L443" s="202"/>
      <c r="M443" s="201"/>
      <c r="N443" s="202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75"/>
      <c r="AC443" s="75"/>
    </row>
    <row r="444" spans="1:29" ht="15" customHeight="1" x14ac:dyDescent="0.25">
      <c r="A444" s="88"/>
      <c r="B444" s="198"/>
      <c r="C444" s="200"/>
      <c r="D444" s="200"/>
      <c r="E444" s="201"/>
      <c r="F444" s="201"/>
      <c r="G444" s="201"/>
      <c r="H444" s="201"/>
      <c r="I444" s="201"/>
      <c r="J444" s="202"/>
      <c r="K444" s="201"/>
      <c r="L444" s="202"/>
      <c r="M444" s="201"/>
      <c r="N444" s="202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75"/>
      <c r="AC444" s="75"/>
    </row>
    <row r="445" spans="1:29" ht="15" customHeight="1" x14ac:dyDescent="0.25">
      <c r="A445" s="88"/>
      <c r="B445" s="198"/>
      <c r="C445" s="200"/>
      <c r="D445" s="200"/>
      <c r="E445" s="201"/>
      <c r="F445" s="201"/>
      <c r="G445" s="201"/>
      <c r="H445" s="201"/>
      <c r="I445" s="201"/>
      <c r="J445" s="202"/>
      <c r="K445" s="201"/>
      <c r="L445" s="202"/>
      <c r="M445" s="201"/>
      <c r="N445" s="202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75"/>
      <c r="AC445" s="75"/>
    </row>
    <row r="446" spans="1:29" ht="15" customHeight="1" x14ac:dyDescent="0.25">
      <c r="A446" s="88"/>
      <c r="B446" s="198"/>
      <c r="C446" s="200"/>
      <c r="D446" s="200"/>
      <c r="E446" s="201"/>
      <c r="F446" s="201"/>
      <c r="G446" s="201"/>
      <c r="H446" s="201"/>
      <c r="I446" s="201"/>
      <c r="J446" s="202"/>
      <c r="K446" s="201"/>
      <c r="L446" s="202"/>
      <c r="M446" s="201"/>
      <c r="N446" s="202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75"/>
      <c r="AC446" s="75"/>
    </row>
    <row r="447" spans="1:29" ht="15" customHeight="1" x14ac:dyDescent="0.25">
      <c r="A447" s="88"/>
      <c r="B447" s="198"/>
      <c r="C447" s="200"/>
      <c r="D447" s="200"/>
      <c r="E447" s="201"/>
      <c r="F447" s="201"/>
      <c r="G447" s="201"/>
      <c r="H447" s="201"/>
      <c r="I447" s="201"/>
      <c r="J447" s="202"/>
      <c r="K447" s="201"/>
      <c r="L447" s="202"/>
      <c r="M447" s="201"/>
      <c r="N447" s="202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75"/>
      <c r="AC447" s="75"/>
    </row>
    <row r="448" spans="1:29" ht="15" customHeight="1" x14ac:dyDescent="0.25">
      <c r="A448" s="88"/>
      <c r="B448" s="198"/>
      <c r="C448" s="200"/>
      <c r="D448" s="200"/>
      <c r="E448" s="201"/>
      <c r="F448" s="201"/>
      <c r="G448" s="201"/>
      <c r="H448" s="201"/>
      <c r="I448" s="201"/>
      <c r="J448" s="202"/>
      <c r="K448" s="201"/>
      <c r="L448" s="202"/>
      <c r="M448" s="201"/>
      <c r="N448" s="202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75"/>
      <c r="AC448" s="75"/>
    </row>
    <row r="449" spans="1:29" ht="15" customHeight="1" x14ac:dyDescent="0.25">
      <c r="A449" s="88"/>
      <c r="B449" s="198"/>
      <c r="C449" s="200"/>
      <c r="D449" s="200"/>
      <c r="E449" s="201"/>
      <c r="F449" s="201"/>
      <c r="G449" s="201"/>
      <c r="H449" s="201"/>
      <c r="I449" s="201"/>
      <c r="J449" s="202"/>
      <c r="K449" s="201"/>
      <c r="L449" s="202"/>
      <c r="M449" s="201"/>
      <c r="N449" s="202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75"/>
      <c r="AC449" s="75"/>
    </row>
    <row r="450" spans="1:29" ht="15" customHeight="1" x14ac:dyDescent="0.25">
      <c r="A450" s="88"/>
      <c r="B450" s="198"/>
      <c r="C450" s="200"/>
      <c r="D450" s="200"/>
      <c r="E450" s="201"/>
      <c r="F450" s="201"/>
      <c r="G450" s="201"/>
      <c r="H450" s="201"/>
      <c r="I450" s="201"/>
      <c r="J450" s="202"/>
      <c r="K450" s="201"/>
      <c r="L450" s="202"/>
      <c r="M450" s="201"/>
      <c r="N450" s="202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75"/>
      <c r="AC450" s="75"/>
    </row>
    <row r="451" spans="1:29" ht="15" customHeight="1" x14ac:dyDescent="0.25">
      <c r="A451" s="88"/>
      <c r="B451" s="198"/>
      <c r="C451" s="200"/>
      <c r="D451" s="200"/>
      <c r="E451" s="201"/>
      <c r="F451" s="201"/>
      <c r="G451" s="201"/>
      <c r="H451" s="201"/>
      <c r="I451" s="201"/>
      <c r="J451" s="202"/>
      <c r="K451" s="201"/>
      <c r="L451" s="202"/>
      <c r="M451" s="201"/>
      <c r="N451" s="202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75"/>
      <c r="AC451" s="75"/>
    </row>
    <row r="452" spans="1:29" ht="15" customHeight="1" x14ac:dyDescent="0.25">
      <c r="A452" s="88"/>
      <c r="B452" s="198"/>
      <c r="C452" s="200"/>
      <c r="D452" s="200"/>
      <c r="E452" s="201"/>
      <c r="F452" s="201"/>
      <c r="G452" s="201"/>
      <c r="H452" s="201"/>
      <c r="I452" s="201"/>
      <c r="J452" s="202"/>
      <c r="K452" s="201"/>
      <c r="L452" s="202"/>
      <c r="M452" s="201"/>
      <c r="N452" s="202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75"/>
      <c r="AC452" s="75"/>
    </row>
    <row r="453" spans="1:29" ht="15" customHeight="1" x14ac:dyDescent="0.25">
      <c r="A453" s="88"/>
      <c r="B453" s="198"/>
      <c r="C453" s="200"/>
      <c r="D453" s="200"/>
      <c r="E453" s="201"/>
      <c r="F453" s="201"/>
      <c r="G453" s="201"/>
      <c r="H453" s="201"/>
      <c r="I453" s="201"/>
      <c r="J453" s="202"/>
      <c r="K453" s="201"/>
      <c r="L453" s="202"/>
      <c r="M453" s="201"/>
      <c r="N453" s="202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75"/>
      <c r="AC453" s="75"/>
    </row>
    <row r="454" spans="1:29" ht="15" customHeight="1" x14ac:dyDescent="0.25">
      <c r="A454" s="88"/>
      <c r="B454" s="198"/>
      <c r="C454" s="200"/>
      <c r="D454" s="200"/>
      <c r="E454" s="201"/>
      <c r="F454" s="201"/>
      <c r="G454" s="201"/>
      <c r="H454" s="201"/>
      <c r="I454" s="201"/>
      <c r="J454" s="202"/>
      <c r="K454" s="201"/>
      <c r="L454" s="202"/>
      <c r="M454" s="201"/>
      <c r="N454" s="202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75"/>
      <c r="AC454" s="75"/>
    </row>
    <row r="455" spans="1:29" ht="15" customHeight="1" x14ac:dyDescent="0.25">
      <c r="A455" s="88"/>
      <c r="B455" s="198"/>
      <c r="C455" s="200"/>
      <c r="D455" s="200"/>
      <c r="E455" s="201"/>
      <c r="F455" s="201"/>
      <c r="G455" s="201"/>
      <c r="H455" s="201"/>
      <c r="I455" s="201"/>
      <c r="J455" s="202"/>
      <c r="K455" s="201"/>
      <c r="L455" s="202"/>
      <c r="M455" s="201"/>
      <c r="N455" s="202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75"/>
      <c r="AC455" s="75"/>
    </row>
    <row r="456" spans="1:29" ht="15" customHeight="1" x14ac:dyDescent="0.25">
      <c r="A456" s="88"/>
      <c r="B456" s="198"/>
      <c r="C456" s="200"/>
      <c r="D456" s="200"/>
      <c r="E456" s="201"/>
      <c r="F456" s="201"/>
      <c r="G456" s="201"/>
      <c r="H456" s="201"/>
      <c r="I456" s="201"/>
      <c r="J456" s="202"/>
      <c r="K456" s="201"/>
      <c r="L456" s="202"/>
      <c r="M456" s="201"/>
      <c r="N456" s="202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75"/>
      <c r="AC456" s="75"/>
    </row>
    <row r="457" spans="1:29" ht="15" customHeight="1" x14ac:dyDescent="0.25">
      <c r="A457" s="88"/>
      <c r="B457" s="198"/>
      <c r="C457" s="200"/>
      <c r="D457" s="200"/>
      <c r="E457" s="201"/>
      <c r="F457" s="201"/>
      <c r="G457" s="201"/>
      <c r="H457" s="201"/>
      <c r="I457" s="201"/>
      <c r="J457" s="202"/>
      <c r="K457" s="201"/>
      <c r="L457" s="202"/>
      <c r="M457" s="201"/>
      <c r="N457" s="202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75"/>
      <c r="AC457" s="75"/>
    </row>
    <row r="458" spans="1:29" ht="15" customHeight="1" x14ac:dyDescent="0.25">
      <c r="A458" s="88"/>
      <c r="B458" s="198"/>
      <c r="C458" s="200"/>
      <c r="D458" s="200"/>
      <c r="E458" s="201"/>
      <c r="F458" s="201"/>
      <c r="G458" s="201"/>
      <c r="H458" s="201"/>
      <c r="I458" s="201"/>
      <c r="J458" s="202"/>
      <c r="K458" s="201"/>
      <c r="L458" s="202"/>
      <c r="M458" s="201"/>
      <c r="N458" s="202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75"/>
      <c r="AC458" s="75"/>
    </row>
    <row r="459" spans="1:29" ht="15" customHeight="1" x14ac:dyDescent="0.25">
      <c r="A459" s="88"/>
      <c r="B459" s="198"/>
      <c r="C459" s="200"/>
      <c r="D459" s="200"/>
      <c r="E459" s="201"/>
      <c r="F459" s="201"/>
      <c r="G459" s="201"/>
      <c r="H459" s="201"/>
      <c r="I459" s="201"/>
      <c r="J459" s="202"/>
      <c r="K459" s="201"/>
      <c r="L459" s="202"/>
      <c r="M459" s="201"/>
      <c r="N459" s="202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75"/>
      <c r="AC459" s="75"/>
    </row>
    <row r="460" spans="1:29" ht="15" customHeight="1" x14ac:dyDescent="0.25">
      <c r="A460" s="88"/>
      <c r="B460" s="198"/>
      <c r="C460" s="200"/>
      <c r="D460" s="200"/>
      <c r="E460" s="201"/>
      <c r="F460" s="201"/>
      <c r="G460" s="201"/>
      <c r="H460" s="201"/>
      <c r="I460" s="201"/>
      <c r="J460" s="202"/>
      <c r="K460" s="201"/>
      <c r="L460" s="202"/>
      <c r="M460" s="201"/>
      <c r="N460" s="202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75"/>
      <c r="AC460" s="75"/>
    </row>
    <row r="461" spans="1:29" ht="15" customHeight="1" x14ac:dyDescent="0.25">
      <c r="A461" s="88"/>
      <c r="B461" s="198"/>
      <c r="C461" s="200"/>
      <c r="D461" s="200"/>
      <c r="E461" s="201"/>
      <c r="F461" s="201"/>
      <c r="G461" s="201"/>
      <c r="H461" s="201"/>
      <c r="I461" s="201"/>
      <c r="J461" s="202"/>
      <c r="K461" s="201"/>
      <c r="L461" s="202"/>
      <c r="M461" s="201"/>
      <c r="N461" s="202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75"/>
      <c r="AC461" s="75"/>
    </row>
    <row r="462" spans="1:29" ht="15" customHeight="1" x14ac:dyDescent="0.25">
      <c r="A462" s="88"/>
      <c r="B462" s="198"/>
      <c r="C462" s="200"/>
      <c r="D462" s="200"/>
      <c r="E462" s="201"/>
      <c r="F462" s="201"/>
      <c r="G462" s="201"/>
      <c r="H462" s="201"/>
      <c r="I462" s="201"/>
      <c r="J462" s="202"/>
      <c r="K462" s="201"/>
      <c r="L462" s="202"/>
      <c r="M462" s="201"/>
      <c r="N462" s="202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75"/>
      <c r="AC462" s="75"/>
    </row>
    <row r="463" spans="1:29" ht="15" customHeight="1" x14ac:dyDescent="0.25">
      <c r="A463" s="88"/>
      <c r="B463" s="198"/>
      <c r="C463" s="200"/>
      <c r="D463" s="200"/>
      <c r="E463" s="201"/>
      <c r="F463" s="201"/>
      <c r="G463" s="201"/>
      <c r="H463" s="201"/>
      <c r="I463" s="201"/>
      <c r="J463" s="202"/>
      <c r="K463" s="201"/>
      <c r="L463" s="202"/>
      <c r="M463" s="201"/>
      <c r="N463" s="202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75"/>
      <c r="AC463" s="75"/>
    </row>
    <row r="464" spans="1:29" ht="15" customHeight="1" x14ac:dyDescent="0.25">
      <c r="A464" s="88"/>
      <c r="B464" s="198"/>
      <c r="C464" s="200"/>
      <c r="D464" s="200"/>
      <c r="E464" s="201"/>
      <c r="F464" s="201"/>
      <c r="G464" s="201"/>
      <c r="H464" s="201"/>
      <c r="I464" s="201"/>
      <c r="J464" s="202"/>
      <c r="K464" s="201"/>
      <c r="L464" s="202"/>
      <c r="M464" s="201"/>
      <c r="N464" s="202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75"/>
      <c r="AC464" s="75"/>
    </row>
    <row r="465" spans="1:29" ht="15" customHeight="1" x14ac:dyDescent="0.25">
      <c r="A465" s="88"/>
      <c r="B465" s="198"/>
      <c r="C465" s="200"/>
      <c r="D465" s="200"/>
      <c r="E465" s="201"/>
      <c r="F465" s="201"/>
      <c r="G465" s="201"/>
      <c r="H465" s="201"/>
      <c r="I465" s="201"/>
      <c r="J465" s="202"/>
      <c r="K465" s="201"/>
      <c r="L465" s="202"/>
      <c r="M465" s="201"/>
      <c r="N465" s="202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75"/>
      <c r="AC465" s="75"/>
    </row>
    <row r="466" spans="1:29" ht="15" customHeight="1" x14ac:dyDescent="0.25">
      <c r="A466" s="88"/>
      <c r="B466" s="198"/>
      <c r="C466" s="200"/>
      <c r="D466" s="200"/>
      <c r="E466" s="201"/>
      <c r="F466" s="201"/>
      <c r="G466" s="201"/>
      <c r="H466" s="201"/>
      <c r="I466" s="201"/>
      <c r="J466" s="202"/>
      <c r="K466" s="201"/>
      <c r="L466" s="202"/>
      <c r="M466" s="201"/>
      <c r="N466" s="202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75"/>
      <c r="AC466" s="75"/>
    </row>
    <row r="467" spans="1:29" ht="15" customHeight="1" x14ac:dyDescent="0.25">
      <c r="A467" s="88"/>
      <c r="B467" s="198"/>
      <c r="C467" s="200"/>
      <c r="D467" s="200"/>
      <c r="E467" s="201"/>
      <c r="F467" s="201"/>
      <c r="G467" s="201"/>
      <c r="H467" s="201"/>
      <c r="I467" s="201"/>
      <c r="J467" s="202"/>
      <c r="K467" s="201"/>
      <c r="L467" s="202"/>
      <c r="M467" s="201"/>
      <c r="N467" s="202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75"/>
      <c r="AC467" s="75"/>
    </row>
    <row r="468" spans="1:29" ht="15" customHeight="1" x14ac:dyDescent="0.25">
      <c r="A468" s="88"/>
      <c r="B468" s="198"/>
      <c r="C468" s="200"/>
      <c r="D468" s="200"/>
      <c r="E468" s="201"/>
      <c r="F468" s="201"/>
      <c r="G468" s="201"/>
      <c r="H468" s="201"/>
      <c r="I468" s="201"/>
      <c r="J468" s="202"/>
      <c r="K468" s="201"/>
      <c r="L468" s="202"/>
      <c r="M468" s="201"/>
      <c r="N468" s="202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75"/>
      <c r="AC468" s="75"/>
    </row>
    <row r="469" spans="1:29" ht="15" customHeight="1" x14ac:dyDescent="0.25">
      <c r="A469" s="88"/>
      <c r="B469" s="198"/>
      <c r="C469" s="200"/>
      <c r="D469" s="200"/>
      <c r="E469" s="201"/>
      <c r="F469" s="201"/>
      <c r="G469" s="201"/>
      <c r="H469" s="201"/>
      <c r="I469" s="201"/>
      <c r="J469" s="202"/>
      <c r="K469" s="201"/>
      <c r="L469" s="202"/>
      <c r="M469" s="201"/>
      <c r="N469" s="202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75"/>
      <c r="AC469" s="75"/>
    </row>
    <row r="470" spans="1:29" ht="15" customHeight="1" x14ac:dyDescent="0.25">
      <c r="A470" s="88"/>
      <c r="B470" s="198"/>
      <c r="C470" s="200"/>
      <c r="D470" s="200"/>
      <c r="E470" s="201"/>
      <c r="F470" s="201"/>
      <c r="G470" s="201"/>
      <c r="H470" s="201"/>
      <c r="I470" s="201"/>
      <c r="J470" s="202"/>
      <c r="K470" s="201"/>
      <c r="L470" s="202"/>
      <c r="M470" s="201"/>
      <c r="N470" s="202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75"/>
      <c r="AC470" s="75"/>
    </row>
    <row r="471" spans="1:29" ht="15" customHeight="1" x14ac:dyDescent="0.25">
      <c r="A471" s="88"/>
      <c r="B471" s="198"/>
      <c r="C471" s="200"/>
      <c r="D471" s="200"/>
      <c r="E471" s="201"/>
      <c r="F471" s="201"/>
      <c r="G471" s="201"/>
      <c r="H471" s="201"/>
      <c r="I471" s="201"/>
      <c r="J471" s="202"/>
      <c r="K471" s="201"/>
      <c r="L471" s="202"/>
      <c r="M471" s="201"/>
      <c r="N471" s="202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75"/>
      <c r="AC471" s="75"/>
    </row>
    <row r="472" spans="1:29" ht="15" customHeight="1" x14ac:dyDescent="0.25">
      <c r="A472" s="88"/>
      <c r="B472" s="198"/>
      <c r="C472" s="200"/>
      <c r="D472" s="200"/>
      <c r="E472" s="201"/>
      <c r="F472" s="201"/>
      <c r="G472" s="201"/>
      <c r="H472" s="201"/>
      <c r="I472" s="201"/>
      <c r="J472" s="202"/>
      <c r="K472" s="201"/>
      <c r="L472" s="202"/>
      <c r="M472" s="201"/>
      <c r="N472" s="202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75"/>
      <c r="AC472" s="75"/>
    </row>
    <row r="473" spans="1:29" ht="15" customHeight="1" x14ac:dyDescent="0.25">
      <c r="A473" s="88"/>
      <c r="B473" s="198"/>
      <c r="C473" s="200"/>
      <c r="D473" s="200"/>
      <c r="E473" s="201"/>
      <c r="F473" s="201"/>
      <c r="G473" s="201"/>
      <c r="H473" s="201"/>
      <c r="I473" s="201"/>
      <c r="J473" s="202"/>
      <c r="K473" s="201"/>
      <c r="L473" s="202"/>
      <c r="M473" s="201"/>
      <c r="N473" s="202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75"/>
      <c r="AC473" s="75"/>
    </row>
    <row r="474" spans="1:29" ht="15" customHeight="1" x14ac:dyDescent="0.25">
      <c r="A474" s="88"/>
      <c r="B474" s="198"/>
      <c r="C474" s="200"/>
      <c r="D474" s="200"/>
      <c r="E474" s="201"/>
      <c r="F474" s="201"/>
      <c r="G474" s="201"/>
      <c r="H474" s="201"/>
      <c r="I474" s="201"/>
      <c r="J474" s="202"/>
      <c r="K474" s="201"/>
      <c r="L474" s="202"/>
      <c r="M474" s="201"/>
      <c r="N474" s="202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75"/>
      <c r="AC474" s="75"/>
    </row>
    <row r="475" spans="1:29" ht="15" customHeight="1" x14ac:dyDescent="0.25">
      <c r="A475" s="88"/>
      <c r="B475" s="198"/>
      <c r="C475" s="200"/>
      <c r="D475" s="200"/>
      <c r="E475" s="201"/>
      <c r="F475" s="201"/>
      <c r="G475" s="201"/>
      <c r="H475" s="201"/>
      <c r="I475" s="201"/>
      <c r="J475" s="202"/>
      <c r="K475" s="201"/>
      <c r="L475" s="202"/>
      <c r="M475" s="201"/>
      <c r="N475" s="202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75"/>
      <c r="AC475" s="75"/>
    </row>
    <row r="476" spans="1:29" ht="15" customHeight="1" x14ac:dyDescent="0.25">
      <c r="A476" s="88"/>
      <c r="B476" s="198"/>
      <c r="C476" s="200"/>
      <c r="D476" s="200"/>
      <c r="E476" s="201"/>
      <c r="F476" s="201"/>
      <c r="G476" s="201"/>
      <c r="H476" s="201"/>
      <c r="I476" s="201"/>
      <c r="J476" s="202"/>
      <c r="K476" s="201"/>
      <c r="L476" s="202"/>
      <c r="M476" s="201"/>
      <c r="N476" s="202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75"/>
      <c r="AC476" s="75"/>
    </row>
    <row r="477" spans="1:29" ht="15" customHeight="1" x14ac:dyDescent="0.25">
      <c r="A477" s="88"/>
      <c r="B477" s="198"/>
      <c r="C477" s="200"/>
      <c r="D477" s="200"/>
      <c r="E477" s="201"/>
      <c r="F477" s="201"/>
      <c r="G477" s="201"/>
      <c r="H477" s="201"/>
      <c r="I477" s="201"/>
      <c r="J477" s="202"/>
      <c r="K477" s="201"/>
      <c r="L477" s="202"/>
      <c r="M477" s="201"/>
      <c r="N477" s="202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75"/>
      <c r="AC477" s="75"/>
    </row>
    <row r="478" spans="1:29" ht="15" customHeight="1" x14ac:dyDescent="0.25">
      <c r="A478" s="88"/>
      <c r="B478" s="198"/>
      <c r="C478" s="200"/>
      <c r="D478" s="200"/>
      <c r="E478" s="201"/>
      <c r="F478" s="201"/>
      <c r="G478" s="201"/>
      <c r="H478" s="201"/>
      <c r="I478" s="201"/>
      <c r="J478" s="202"/>
      <c r="K478" s="201"/>
      <c r="L478" s="202"/>
      <c r="M478" s="201"/>
      <c r="N478" s="202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75"/>
      <c r="AC478" s="75"/>
    </row>
    <row r="479" spans="1:29" ht="15" customHeight="1" x14ac:dyDescent="0.25">
      <c r="A479" s="88"/>
      <c r="B479" s="198"/>
      <c r="C479" s="200"/>
      <c r="D479" s="200"/>
      <c r="E479" s="201"/>
      <c r="F479" s="201"/>
      <c r="G479" s="201"/>
      <c r="H479" s="201"/>
      <c r="I479" s="201"/>
      <c r="J479" s="202"/>
      <c r="K479" s="201"/>
      <c r="L479" s="202"/>
      <c r="M479" s="201"/>
      <c r="N479" s="202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75"/>
      <c r="AC479" s="75"/>
    </row>
    <row r="480" spans="1:29" ht="15" customHeight="1" x14ac:dyDescent="0.25">
      <c r="A480" s="88"/>
      <c r="B480" s="198"/>
      <c r="C480" s="200"/>
      <c r="D480" s="200"/>
      <c r="E480" s="201"/>
      <c r="F480" s="201"/>
      <c r="G480" s="201"/>
      <c r="H480" s="201"/>
      <c r="I480" s="201"/>
      <c r="J480" s="202"/>
      <c r="K480" s="201"/>
      <c r="L480" s="202"/>
      <c r="M480" s="201"/>
      <c r="N480" s="202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75"/>
      <c r="AC480" s="75"/>
    </row>
    <row r="481" spans="1:29" ht="15" customHeight="1" x14ac:dyDescent="0.25">
      <c r="A481" s="88"/>
      <c r="B481" s="198"/>
      <c r="C481" s="200"/>
      <c r="D481" s="200"/>
      <c r="E481" s="201"/>
      <c r="F481" s="201"/>
      <c r="G481" s="201"/>
      <c r="H481" s="201"/>
      <c r="I481" s="201"/>
      <c r="J481" s="202"/>
      <c r="K481" s="201"/>
      <c r="L481" s="202"/>
      <c r="M481" s="201"/>
      <c r="N481" s="202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75"/>
      <c r="AC481" s="75"/>
    </row>
    <row r="482" spans="1:29" ht="15" customHeight="1" x14ac:dyDescent="0.25">
      <c r="A482" s="88"/>
      <c r="B482" s="198"/>
      <c r="C482" s="200"/>
      <c r="D482" s="200"/>
      <c r="E482" s="201"/>
      <c r="F482" s="201"/>
      <c r="G482" s="201"/>
      <c r="H482" s="201"/>
      <c r="I482" s="201"/>
      <c r="J482" s="202"/>
      <c r="K482" s="201"/>
      <c r="L482" s="202"/>
      <c r="M482" s="201"/>
      <c r="N482" s="202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75"/>
      <c r="AC482" s="75"/>
    </row>
    <row r="483" spans="1:29" ht="15" customHeight="1" x14ac:dyDescent="0.25">
      <c r="A483" s="88"/>
      <c r="B483" s="198"/>
      <c r="C483" s="200"/>
      <c r="D483" s="200"/>
      <c r="E483" s="201"/>
      <c r="F483" s="201"/>
      <c r="G483" s="201"/>
      <c r="H483" s="201"/>
      <c r="I483" s="201"/>
      <c r="J483" s="202"/>
      <c r="K483" s="201"/>
      <c r="L483" s="202"/>
      <c r="M483" s="201"/>
      <c r="N483" s="202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75"/>
      <c r="AC483" s="75"/>
    </row>
    <row r="484" spans="1:29" ht="15" customHeight="1" x14ac:dyDescent="0.25">
      <c r="A484" s="88"/>
      <c r="B484" s="198"/>
      <c r="C484" s="200"/>
      <c r="D484" s="200"/>
      <c r="E484" s="201"/>
      <c r="F484" s="201"/>
      <c r="G484" s="201"/>
      <c r="H484" s="201"/>
      <c r="I484" s="201"/>
      <c r="J484" s="202"/>
      <c r="K484" s="201"/>
      <c r="L484" s="202"/>
      <c r="M484" s="201"/>
      <c r="N484" s="202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75"/>
      <c r="AC484" s="75"/>
    </row>
    <row r="485" spans="1:29" ht="15" customHeight="1" x14ac:dyDescent="0.25">
      <c r="A485" s="88"/>
      <c r="B485" s="198"/>
      <c r="C485" s="200"/>
      <c r="D485" s="200"/>
      <c r="E485" s="201"/>
      <c r="F485" s="201"/>
      <c r="G485" s="201"/>
      <c r="H485" s="201"/>
      <c r="I485" s="201"/>
      <c r="J485" s="202"/>
      <c r="K485" s="201"/>
      <c r="L485" s="202"/>
      <c r="M485" s="201"/>
      <c r="N485" s="202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75"/>
      <c r="AC485" s="75"/>
    </row>
    <row r="486" spans="1:29" ht="15" customHeight="1" x14ac:dyDescent="0.25">
      <c r="A486" s="88"/>
      <c r="B486" s="198"/>
      <c r="C486" s="200"/>
      <c r="D486" s="200"/>
      <c r="E486" s="201"/>
      <c r="F486" s="201"/>
      <c r="G486" s="201"/>
      <c r="H486" s="201"/>
      <c r="I486" s="201"/>
      <c r="J486" s="202"/>
      <c r="K486" s="201"/>
      <c r="L486" s="202"/>
      <c r="M486" s="201"/>
      <c r="N486" s="202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75"/>
      <c r="AC486" s="75"/>
    </row>
    <row r="487" spans="1:29" ht="15" customHeight="1" x14ac:dyDescent="0.25">
      <c r="A487" s="88"/>
      <c r="B487" s="198"/>
      <c r="C487" s="200"/>
      <c r="D487" s="200"/>
      <c r="E487" s="201"/>
      <c r="F487" s="201"/>
      <c r="G487" s="201"/>
      <c r="H487" s="201"/>
      <c r="I487" s="201"/>
      <c r="J487" s="202"/>
      <c r="K487" s="201"/>
      <c r="L487" s="202"/>
      <c r="M487" s="201"/>
      <c r="N487" s="202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75"/>
      <c r="AC487" s="75"/>
    </row>
    <row r="488" spans="1:29" ht="15" customHeight="1" x14ac:dyDescent="0.25">
      <c r="A488" s="88"/>
      <c r="B488" s="198"/>
      <c r="C488" s="200"/>
      <c r="D488" s="200"/>
      <c r="E488" s="201"/>
      <c r="F488" s="201"/>
      <c r="G488" s="201"/>
      <c r="H488" s="201"/>
      <c r="I488" s="201"/>
      <c r="J488" s="202"/>
      <c r="K488" s="201"/>
      <c r="L488" s="202"/>
      <c r="M488" s="201"/>
      <c r="N488" s="202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75"/>
      <c r="AC488" s="75"/>
    </row>
    <row r="489" spans="1:29" ht="15" customHeight="1" x14ac:dyDescent="0.25">
      <c r="A489" s="88"/>
      <c r="B489" s="198"/>
      <c r="C489" s="200"/>
      <c r="D489" s="200"/>
      <c r="E489" s="201"/>
      <c r="F489" s="201"/>
      <c r="G489" s="201"/>
      <c r="H489" s="201"/>
      <c r="I489" s="201"/>
      <c r="J489" s="202"/>
      <c r="K489" s="201"/>
      <c r="L489" s="202"/>
      <c r="M489" s="201"/>
      <c r="N489" s="202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75"/>
      <c r="AC489" s="75"/>
    </row>
    <row r="490" spans="1:29" ht="15" customHeight="1" x14ac:dyDescent="0.25">
      <c r="A490" s="88"/>
      <c r="B490" s="198"/>
      <c r="C490" s="200"/>
      <c r="D490" s="200"/>
      <c r="E490" s="201"/>
      <c r="F490" s="201"/>
      <c r="G490" s="201"/>
      <c r="H490" s="201"/>
      <c r="I490" s="201"/>
      <c r="J490" s="202"/>
      <c r="K490" s="201"/>
      <c r="L490" s="202"/>
      <c r="M490" s="201"/>
      <c r="N490" s="202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75"/>
      <c r="AC490" s="75"/>
    </row>
    <row r="491" spans="1:29" ht="15" customHeight="1" x14ac:dyDescent="0.25">
      <c r="A491" s="88"/>
      <c r="B491" s="198"/>
      <c r="C491" s="200"/>
      <c r="D491" s="200"/>
      <c r="E491" s="201"/>
      <c r="F491" s="201"/>
      <c r="G491" s="201"/>
      <c r="H491" s="201"/>
      <c r="I491" s="201"/>
      <c r="J491" s="202"/>
      <c r="K491" s="201"/>
      <c r="L491" s="202"/>
      <c r="M491" s="201"/>
      <c r="N491" s="202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75"/>
      <c r="AC491" s="75"/>
    </row>
    <row r="492" spans="1:29" ht="15" customHeight="1" x14ac:dyDescent="0.25">
      <c r="A492" s="88"/>
      <c r="B492" s="198"/>
      <c r="C492" s="200"/>
      <c r="D492" s="200"/>
      <c r="E492" s="201"/>
      <c r="F492" s="201"/>
      <c r="G492" s="201"/>
      <c r="H492" s="201"/>
      <c r="I492" s="201"/>
      <c r="J492" s="202"/>
      <c r="K492" s="201"/>
      <c r="L492" s="202"/>
      <c r="M492" s="201"/>
      <c r="N492" s="202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75"/>
      <c r="AC492" s="75"/>
    </row>
    <row r="493" spans="1:29" ht="15" customHeight="1" x14ac:dyDescent="0.25">
      <c r="A493" s="88"/>
      <c r="B493" s="198"/>
      <c r="C493" s="200"/>
      <c r="D493" s="200"/>
      <c r="E493" s="201"/>
      <c r="F493" s="201"/>
      <c r="G493" s="201"/>
      <c r="H493" s="201"/>
      <c r="I493" s="201"/>
      <c r="J493" s="202"/>
      <c r="K493" s="201"/>
      <c r="L493" s="202"/>
      <c r="M493" s="201"/>
      <c r="N493" s="202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75"/>
      <c r="AC493" s="75"/>
    </row>
    <row r="494" spans="1:29" ht="15" customHeight="1" x14ac:dyDescent="0.25">
      <c r="A494" s="88"/>
      <c r="B494" s="198"/>
      <c r="C494" s="200"/>
      <c r="D494" s="200"/>
      <c r="E494" s="201"/>
      <c r="F494" s="201"/>
      <c r="G494" s="201"/>
      <c r="H494" s="201"/>
      <c r="I494" s="201"/>
      <c r="J494" s="202"/>
      <c r="K494" s="201"/>
      <c r="L494" s="202"/>
      <c r="M494" s="201"/>
      <c r="N494" s="202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75"/>
      <c r="AC494" s="75"/>
    </row>
    <row r="495" spans="1:29" ht="15" customHeight="1" x14ac:dyDescent="0.25">
      <c r="A495" s="88"/>
      <c r="B495" s="198"/>
      <c r="C495" s="200"/>
      <c r="D495" s="200"/>
      <c r="E495" s="201"/>
      <c r="F495" s="201"/>
      <c r="G495" s="201"/>
      <c r="H495" s="201"/>
      <c r="I495" s="201"/>
      <c r="J495" s="202"/>
      <c r="K495" s="201"/>
      <c r="L495" s="202"/>
      <c r="M495" s="201"/>
      <c r="N495" s="202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75"/>
      <c r="AC495" s="75"/>
    </row>
    <row r="496" spans="1:29" ht="15" customHeight="1" x14ac:dyDescent="0.25">
      <c r="A496" s="88"/>
      <c r="B496" s="198"/>
      <c r="C496" s="200"/>
      <c r="D496" s="200"/>
      <c r="E496" s="201"/>
      <c r="F496" s="201"/>
      <c r="G496" s="201"/>
      <c r="H496" s="201"/>
      <c r="I496" s="201"/>
      <c r="J496" s="202"/>
      <c r="K496" s="201"/>
      <c r="L496" s="202"/>
      <c r="M496" s="201"/>
      <c r="N496" s="202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75"/>
      <c r="AC496" s="75"/>
    </row>
    <row r="497" spans="1:29" ht="15" customHeight="1" x14ac:dyDescent="0.25">
      <c r="A497" s="88"/>
      <c r="B497" s="198"/>
      <c r="C497" s="200"/>
      <c r="D497" s="200"/>
      <c r="E497" s="201"/>
      <c r="F497" s="201"/>
      <c r="G497" s="201"/>
      <c r="H497" s="201"/>
      <c r="I497" s="201"/>
      <c r="J497" s="202"/>
      <c r="K497" s="201"/>
      <c r="L497" s="202"/>
      <c r="M497" s="201"/>
      <c r="N497" s="202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75"/>
      <c r="AC497" s="75"/>
    </row>
    <row r="498" spans="1:29" ht="15" customHeight="1" x14ac:dyDescent="0.25">
      <c r="A498" s="88"/>
      <c r="B498" s="198"/>
      <c r="C498" s="200"/>
      <c r="D498" s="200"/>
      <c r="E498" s="201"/>
      <c r="F498" s="201"/>
      <c r="G498" s="201"/>
      <c r="H498" s="201"/>
      <c r="I498" s="201"/>
      <c r="J498" s="202"/>
      <c r="K498" s="201"/>
      <c r="L498" s="202"/>
      <c r="M498" s="201"/>
      <c r="N498" s="202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75"/>
      <c r="AC498" s="75"/>
    </row>
    <row r="499" spans="1:29" ht="15" customHeight="1" x14ac:dyDescent="0.25">
      <c r="A499" s="88"/>
      <c r="B499" s="198"/>
      <c r="C499" s="200"/>
      <c r="D499" s="200"/>
      <c r="E499" s="201"/>
      <c r="F499" s="201"/>
      <c r="G499" s="201"/>
      <c r="H499" s="201"/>
      <c r="I499" s="201"/>
      <c r="J499" s="202"/>
      <c r="K499" s="201"/>
      <c r="L499" s="202"/>
      <c r="M499" s="201"/>
      <c r="N499" s="202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75"/>
      <c r="AC499" s="75"/>
    </row>
    <row r="500" spans="1:29" ht="15" customHeight="1" x14ac:dyDescent="0.25">
      <c r="A500" s="88"/>
      <c r="B500" s="198"/>
      <c r="C500" s="200"/>
      <c r="D500" s="200"/>
      <c r="E500" s="201"/>
      <c r="F500" s="201"/>
      <c r="G500" s="201"/>
      <c r="H500" s="201"/>
      <c r="I500" s="201"/>
      <c r="J500" s="202"/>
      <c r="K500" s="201"/>
      <c r="L500" s="202"/>
      <c r="M500" s="201"/>
      <c r="N500" s="202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75"/>
      <c r="AC500" s="75"/>
    </row>
    <row r="501" spans="1:29" ht="15" customHeight="1" x14ac:dyDescent="0.25">
      <c r="A501" s="88"/>
      <c r="B501" s="198"/>
      <c r="C501" s="200"/>
      <c r="D501" s="200"/>
      <c r="E501" s="201"/>
      <c r="F501" s="201"/>
      <c r="G501" s="201"/>
      <c r="H501" s="201"/>
      <c r="I501" s="201"/>
      <c r="J501" s="202"/>
      <c r="K501" s="201"/>
      <c r="L501" s="202"/>
      <c r="M501" s="201"/>
      <c r="N501" s="202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75"/>
      <c r="AC501" s="75"/>
    </row>
    <row r="502" spans="1:29" ht="15" customHeight="1" x14ac:dyDescent="0.25">
      <c r="A502" s="88"/>
      <c r="B502" s="198"/>
      <c r="C502" s="200"/>
      <c r="D502" s="200"/>
      <c r="E502" s="201"/>
      <c r="F502" s="201"/>
      <c r="G502" s="201"/>
      <c r="H502" s="201"/>
      <c r="I502" s="201"/>
      <c r="J502" s="202"/>
      <c r="K502" s="201"/>
      <c r="L502" s="202"/>
      <c r="M502" s="201"/>
      <c r="N502" s="202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75"/>
      <c r="AC502" s="75"/>
    </row>
    <row r="503" spans="1:29" ht="15" customHeight="1" x14ac:dyDescent="0.25">
      <c r="A503" s="88"/>
      <c r="B503" s="198"/>
      <c r="C503" s="200"/>
      <c r="D503" s="200"/>
      <c r="E503" s="201"/>
      <c r="F503" s="201"/>
      <c r="G503" s="201"/>
      <c r="H503" s="201"/>
      <c r="I503" s="201"/>
      <c r="J503" s="202"/>
      <c r="K503" s="201"/>
      <c r="L503" s="202"/>
      <c r="M503" s="201"/>
      <c r="N503" s="202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75"/>
      <c r="AC503" s="75"/>
    </row>
    <row r="504" spans="1:29" ht="15" customHeight="1" x14ac:dyDescent="0.25">
      <c r="A504" s="88"/>
      <c r="B504" s="198"/>
      <c r="C504" s="200"/>
      <c r="D504" s="200"/>
      <c r="E504" s="201"/>
      <c r="F504" s="201"/>
      <c r="G504" s="201"/>
      <c r="H504" s="201"/>
      <c r="I504" s="201"/>
      <c r="J504" s="202"/>
      <c r="K504" s="201"/>
      <c r="L504" s="202"/>
      <c r="M504" s="201"/>
      <c r="N504" s="202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75"/>
      <c r="AC504" s="75"/>
    </row>
    <row r="505" spans="1:29" ht="15" customHeight="1" x14ac:dyDescent="0.25">
      <c r="A505" s="88"/>
      <c r="B505" s="198"/>
      <c r="C505" s="200"/>
      <c r="D505" s="200"/>
      <c r="E505" s="201"/>
      <c r="F505" s="201"/>
      <c r="G505" s="201"/>
      <c r="H505" s="201"/>
      <c r="I505" s="201"/>
      <c r="J505" s="202"/>
      <c r="K505" s="201"/>
      <c r="L505" s="202"/>
      <c r="M505" s="201"/>
      <c r="N505" s="202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75"/>
      <c r="AC505" s="75"/>
    </row>
    <row r="506" spans="1:29" ht="15" customHeight="1" x14ac:dyDescent="0.25">
      <c r="A506" s="88"/>
      <c r="B506" s="198"/>
      <c r="C506" s="200"/>
      <c r="D506" s="200"/>
      <c r="E506" s="201"/>
      <c r="F506" s="201"/>
      <c r="G506" s="201"/>
      <c r="H506" s="201"/>
      <c r="I506" s="201"/>
      <c r="J506" s="202"/>
      <c r="K506" s="201"/>
      <c r="L506" s="202"/>
      <c r="M506" s="201"/>
      <c r="N506" s="202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75"/>
      <c r="AC506" s="75"/>
    </row>
    <row r="507" spans="1:29" ht="15" customHeight="1" x14ac:dyDescent="0.25">
      <c r="A507" s="88"/>
      <c r="B507" s="198"/>
      <c r="C507" s="200"/>
      <c r="D507" s="200"/>
      <c r="E507" s="201"/>
      <c r="F507" s="201"/>
      <c r="G507" s="201"/>
      <c r="H507" s="201"/>
      <c r="I507" s="201"/>
      <c r="J507" s="202"/>
      <c r="K507" s="201"/>
      <c r="L507" s="202"/>
      <c r="M507" s="201"/>
      <c r="N507" s="202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75"/>
      <c r="AC507" s="75"/>
    </row>
    <row r="508" spans="1:29" ht="15" customHeight="1" x14ac:dyDescent="0.25">
      <c r="A508" s="88"/>
      <c r="B508" s="198"/>
      <c r="C508" s="200"/>
      <c r="D508" s="200"/>
      <c r="E508" s="201"/>
      <c r="F508" s="201"/>
      <c r="G508" s="201"/>
      <c r="H508" s="201"/>
      <c r="I508" s="201"/>
      <c r="J508" s="202"/>
      <c r="K508" s="201"/>
      <c r="L508" s="202"/>
      <c r="M508" s="201"/>
      <c r="N508" s="202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75"/>
      <c r="AC508" s="75"/>
    </row>
    <row r="509" spans="1:29" ht="15" customHeight="1" x14ac:dyDescent="0.25">
      <c r="A509" s="88"/>
      <c r="B509" s="198"/>
      <c r="C509" s="200"/>
      <c r="D509" s="200"/>
      <c r="E509" s="201"/>
      <c r="F509" s="201"/>
      <c r="G509" s="201"/>
      <c r="H509" s="201"/>
      <c r="I509" s="201"/>
      <c r="J509" s="202"/>
      <c r="K509" s="201"/>
      <c r="L509" s="202"/>
      <c r="M509" s="201"/>
      <c r="N509" s="202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75"/>
      <c r="AC509" s="75"/>
    </row>
    <row r="510" spans="1:29" ht="15" customHeight="1" x14ac:dyDescent="0.25">
      <c r="A510" s="88"/>
      <c r="B510" s="198"/>
      <c r="C510" s="200"/>
      <c r="D510" s="200"/>
      <c r="E510" s="201"/>
      <c r="F510" s="201"/>
      <c r="G510" s="201"/>
      <c r="H510" s="201"/>
      <c r="I510" s="201"/>
      <c r="J510" s="202"/>
      <c r="K510" s="201"/>
      <c r="L510" s="202"/>
      <c r="M510" s="201"/>
      <c r="N510" s="202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75"/>
      <c r="AC510" s="75"/>
    </row>
    <row r="511" spans="1:29" ht="15" customHeight="1" x14ac:dyDescent="0.25">
      <c r="A511" s="88"/>
      <c r="B511" s="198"/>
      <c r="C511" s="200"/>
      <c r="D511" s="200"/>
      <c r="E511" s="201"/>
      <c r="F511" s="201"/>
      <c r="G511" s="201"/>
      <c r="H511" s="201"/>
      <c r="I511" s="201"/>
      <c r="J511" s="202"/>
      <c r="K511" s="201"/>
      <c r="L511" s="202"/>
      <c r="M511" s="201"/>
      <c r="N511" s="202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75"/>
      <c r="AC511" s="75"/>
    </row>
    <row r="512" spans="1:29" ht="15" customHeight="1" x14ac:dyDescent="0.25">
      <c r="A512" s="88"/>
      <c r="B512" s="198"/>
      <c r="C512" s="200"/>
      <c r="D512" s="200"/>
      <c r="E512" s="201"/>
      <c r="F512" s="201"/>
      <c r="G512" s="201"/>
      <c r="H512" s="201"/>
      <c r="I512" s="201"/>
      <c r="J512" s="202"/>
      <c r="K512" s="201"/>
      <c r="L512" s="202"/>
      <c r="M512" s="201"/>
      <c r="N512" s="202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75"/>
      <c r="AC512" s="75"/>
    </row>
    <row r="513" spans="1:29" ht="15" customHeight="1" x14ac:dyDescent="0.25">
      <c r="A513" s="88"/>
      <c r="B513" s="198"/>
      <c r="C513" s="200"/>
      <c r="D513" s="200"/>
      <c r="E513" s="201"/>
      <c r="F513" s="201"/>
      <c r="G513" s="201"/>
      <c r="H513" s="201"/>
      <c r="I513" s="201"/>
      <c r="J513" s="202"/>
      <c r="K513" s="201"/>
      <c r="L513" s="202"/>
      <c r="M513" s="201"/>
      <c r="N513" s="202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75"/>
      <c r="AC513" s="75"/>
    </row>
    <row r="514" spans="1:29" ht="15" customHeight="1" x14ac:dyDescent="0.25">
      <c r="A514" s="88"/>
      <c r="B514" s="198"/>
      <c r="C514" s="200"/>
      <c r="D514" s="200"/>
      <c r="E514" s="201"/>
      <c r="F514" s="201"/>
      <c r="G514" s="201"/>
      <c r="H514" s="201"/>
      <c r="I514" s="201"/>
      <c r="J514" s="202"/>
      <c r="K514" s="201"/>
      <c r="L514" s="202"/>
      <c r="M514" s="201"/>
      <c r="N514" s="202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75"/>
      <c r="AC514" s="75"/>
    </row>
    <row r="515" spans="1:29" ht="15" customHeight="1" x14ac:dyDescent="0.25">
      <c r="A515" s="88"/>
      <c r="B515" s="198"/>
      <c r="C515" s="200"/>
      <c r="D515" s="200"/>
      <c r="E515" s="201"/>
      <c r="F515" s="201"/>
      <c r="G515" s="201"/>
      <c r="H515" s="201"/>
      <c r="I515" s="201"/>
      <c r="J515" s="202"/>
      <c r="K515" s="201"/>
      <c r="L515" s="202"/>
      <c r="M515" s="201"/>
      <c r="N515" s="202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75"/>
      <c r="AC515" s="75"/>
    </row>
    <row r="516" spans="1:29" ht="15" customHeight="1" x14ac:dyDescent="0.25">
      <c r="A516" s="88"/>
      <c r="B516" s="198"/>
      <c r="C516" s="200"/>
      <c r="D516" s="200"/>
      <c r="E516" s="201"/>
      <c r="F516" s="201"/>
      <c r="G516" s="201"/>
      <c r="H516" s="201"/>
      <c r="I516" s="201"/>
      <c r="J516" s="202"/>
      <c r="K516" s="201"/>
      <c r="L516" s="202"/>
      <c r="M516" s="201"/>
      <c r="N516" s="202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75"/>
      <c r="AC516" s="75"/>
    </row>
    <row r="517" spans="1:29" ht="15" customHeight="1" x14ac:dyDescent="0.25">
      <c r="A517" s="88"/>
      <c r="B517" s="198"/>
      <c r="C517" s="200"/>
      <c r="D517" s="200"/>
      <c r="E517" s="201"/>
      <c r="F517" s="201"/>
      <c r="G517" s="201"/>
      <c r="H517" s="201"/>
      <c r="I517" s="201"/>
      <c r="J517" s="202"/>
      <c r="K517" s="201"/>
      <c r="L517" s="202"/>
      <c r="M517" s="201"/>
      <c r="N517" s="202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75"/>
      <c r="AC517" s="75"/>
    </row>
    <row r="518" spans="1:29" ht="15" customHeight="1" x14ac:dyDescent="0.25">
      <c r="A518" s="88"/>
      <c r="B518" s="198"/>
      <c r="C518" s="200"/>
      <c r="D518" s="200"/>
      <c r="E518" s="201"/>
      <c r="F518" s="201"/>
      <c r="G518" s="201"/>
      <c r="H518" s="201"/>
      <c r="I518" s="201"/>
      <c r="J518" s="202"/>
      <c r="K518" s="201"/>
      <c r="L518" s="202"/>
      <c r="M518" s="201"/>
      <c r="N518" s="202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75"/>
      <c r="AC518" s="75"/>
    </row>
    <row r="519" spans="1:29" ht="15" customHeight="1" x14ac:dyDescent="0.25">
      <c r="A519" s="88"/>
      <c r="B519" s="198"/>
      <c r="C519" s="200"/>
      <c r="D519" s="200"/>
      <c r="E519" s="201"/>
      <c r="F519" s="201"/>
      <c r="G519" s="201"/>
      <c r="H519" s="201"/>
      <c r="I519" s="201"/>
      <c r="J519" s="202"/>
      <c r="K519" s="201"/>
      <c r="L519" s="202"/>
      <c r="M519" s="201"/>
      <c r="N519" s="202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75"/>
      <c r="AC519" s="75"/>
    </row>
    <row r="520" spans="1:29" ht="15" customHeight="1" x14ac:dyDescent="0.25">
      <c r="A520" s="88"/>
      <c r="B520" s="198"/>
      <c r="C520" s="200"/>
      <c r="D520" s="200"/>
      <c r="E520" s="201"/>
      <c r="F520" s="201"/>
      <c r="G520" s="201"/>
      <c r="H520" s="201"/>
      <c r="I520" s="201"/>
      <c r="J520" s="202"/>
      <c r="K520" s="201"/>
      <c r="L520" s="202"/>
      <c r="M520" s="201"/>
      <c r="N520" s="202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75"/>
      <c r="AC520" s="75"/>
    </row>
    <row r="521" spans="1:29" ht="15" customHeight="1" x14ac:dyDescent="0.25">
      <c r="A521" s="88"/>
      <c r="B521" s="198"/>
      <c r="C521" s="200"/>
      <c r="D521" s="200"/>
      <c r="E521" s="201"/>
      <c r="F521" s="201"/>
      <c r="G521" s="201"/>
      <c r="H521" s="201"/>
      <c r="I521" s="201"/>
      <c r="J521" s="202"/>
      <c r="K521" s="201"/>
      <c r="L521" s="202"/>
      <c r="M521" s="201"/>
      <c r="N521" s="202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75"/>
      <c r="AC521" s="75"/>
    </row>
    <row r="522" spans="1:29" ht="15" customHeight="1" x14ac:dyDescent="0.25">
      <c r="A522" s="88"/>
      <c r="B522" s="198"/>
      <c r="C522" s="200"/>
      <c r="D522" s="200"/>
      <c r="E522" s="201"/>
      <c r="F522" s="201"/>
      <c r="G522" s="201"/>
      <c r="H522" s="201"/>
      <c r="I522" s="201"/>
      <c r="J522" s="202"/>
      <c r="K522" s="201"/>
      <c r="L522" s="202"/>
      <c r="M522" s="201"/>
      <c r="N522" s="202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75"/>
      <c r="AC522" s="75"/>
    </row>
    <row r="523" spans="1:29" ht="15" customHeight="1" x14ac:dyDescent="0.25">
      <c r="A523" s="88"/>
      <c r="B523" s="198"/>
      <c r="C523" s="200"/>
      <c r="D523" s="200"/>
      <c r="E523" s="201"/>
      <c r="F523" s="201"/>
      <c r="G523" s="201"/>
      <c r="H523" s="201"/>
      <c r="I523" s="201"/>
      <c r="J523" s="202"/>
      <c r="K523" s="201"/>
      <c r="L523" s="202"/>
      <c r="M523" s="201"/>
      <c r="N523" s="202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75"/>
      <c r="AC523" s="75"/>
    </row>
    <row r="524" spans="1:29" ht="15" customHeight="1" x14ac:dyDescent="0.25">
      <c r="A524" s="88"/>
      <c r="B524" s="198"/>
      <c r="C524" s="200"/>
      <c r="D524" s="200"/>
      <c r="E524" s="201"/>
      <c r="F524" s="201"/>
      <c r="G524" s="201"/>
      <c r="H524" s="201"/>
      <c r="I524" s="201"/>
      <c r="J524" s="202"/>
      <c r="K524" s="201"/>
      <c r="L524" s="202"/>
      <c r="M524" s="201"/>
      <c r="N524" s="202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75"/>
      <c r="AC524" s="75"/>
    </row>
    <row r="525" spans="1:29" ht="15" customHeight="1" x14ac:dyDescent="0.25">
      <c r="A525" s="88"/>
      <c r="B525" s="198"/>
      <c r="C525" s="200"/>
      <c r="D525" s="200"/>
      <c r="E525" s="201"/>
      <c r="F525" s="201"/>
      <c r="G525" s="201"/>
      <c r="H525" s="201"/>
      <c r="I525" s="201"/>
      <c r="J525" s="202"/>
      <c r="K525" s="201"/>
      <c r="L525" s="202"/>
      <c r="M525" s="201"/>
      <c r="N525" s="202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75"/>
      <c r="AC525" s="75"/>
    </row>
    <row r="526" spans="1:29" ht="15" customHeight="1" x14ac:dyDescent="0.25">
      <c r="A526" s="88"/>
      <c r="B526" s="198"/>
      <c r="C526" s="200"/>
      <c r="D526" s="200"/>
      <c r="E526" s="201"/>
      <c r="F526" s="201"/>
      <c r="G526" s="201"/>
      <c r="H526" s="201"/>
      <c r="I526" s="201"/>
      <c r="J526" s="202"/>
      <c r="K526" s="201"/>
      <c r="L526" s="202"/>
      <c r="M526" s="201"/>
      <c r="N526" s="202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75"/>
      <c r="AC526" s="75"/>
    </row>
    <row r="527" spans="1:29" ht="15" customHeight="1" x14ac:dyDescent="0.25">
      <c r="A527" s="88"/>
      <c r="B527" s="198"/>
      <c r="C527" s="200"/>
      <c r="D527" s="200"/>
      <c r="E527" s="201"/>
      <c r="F527" s="201"/>
      <c r="G527" s="201"/>
      <c r="H527" s="201"/>
      <c r="I527" s="201"/>
      <c r="J527" s="202"/>
      <c r="K527" s="201"/>
      <c r="L527" s="202"/>
      <c r="M527" s="201"/>
      <c r="N527" s="202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75"/>
      <c r="AC527" s="75"/>
    </row>
    <row r="528" spans="1:29" ht="15" customHeight="1" x14ac:dyDescent="0.25">
      <c r="A528" s="88"/>
      <c r="B528" s="198"/>
      <c r="C528" s="200"/>
      <c r="D528" s="200"/>
      <c r="E528" s="201"/>
      <c r="F528" s="201"/>
      <c r="G528" s="201"/>
      <c r="H528" s="201"/>
      <c r="I528" s="201"/>
      <c r="J528" s="202"/>
      <c r="K528" s="201"/>
      <c r="L528" s="202"/>
      <c r="M528" s="201"/>
      <c r="N528" s="202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75"/>
      <c r="AC528" s="75"/>
    </row>
    <row r="529" spans="1:29" ht="15" customHeight="1" x14ac:dyDescent="0.25">
      <c r="A529" s="88"/>
      <c r="B529" s="198"/>
      <c r="C529" s="200"/>
      <c r="D529" s="200"/>
      <c r="E529" s="201"/>
      <c r="F529" s="201"/>
      <c r="G529" s="201"/>
      <c r="H529" s="201"/>
      <c r="I529" s="201"/>
      <c r="J529" s="202"/>
      <c r="K529" s="201"/>
      <c r="L529" s="202"/>
      <c r="M529" s="201"/>
      <c r="N529" s="202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75"/>
      <c r="AC529" s="75"/>
    </row>
    <row r="530" spans="1:29" ht="15" customHeight="1" x14ac:dyDescent="0.25">
      <c r="A530" s="88"/>
      <c r="B530" s="198"/>
      <c r="C530" s="200"/>
      <c r="D530" s="200"/>
      <c r="E530" s="201"/>
      <c r="F530" s="201"/>
      <c r="G530" s="201"/>
      <c r="H530" s="201"/>
      <c r="I530" s="201"/>
      <c r="J530" s="202"/>
      <c r="K530" s="201"/>
      <c r="L530" s="202"/>
      <c r="M530" s="201"/>
      <c r="N530" s="202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75"/>
      <c r="AC530" s="75"/>
    </row>
    <row r="531" spans="1:29" ht="15" customHeight="1" x14ac:dyDescent="0.25">
      <c r="A531" s="88"/>
      <c r="B531" s="198"/>
      <c r="C531" s="200"/>
      <c r="D531" s="200"/>
      <c r="E531" s="201"/>
      <c r="F531" s="201"/>
      <c r="G531" s="201"/>
      <c r="H531" s="201"/>
      <c r="I531" s="201"/>
      <c r="J531" s="202"/>
      <c r="K531" s="201"/>
      <c r="L531" s="202"/>
      <c r="M531" s="201"/>
      <c r="N531" s="202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75"/>
      <c r="AC531" s="75"/>
    </row>
    <row r="532" spans="1:29" ht="15" customHeight="1" x14ac:dyDescent="0.25">
      <c r="A532" s="88"/>
      <c r="B532" s="198"/>
      <c r="C532" s="200"/>
      <c r="D532" s="200"/>
      <c r="E532" s="201"/>
      <c r="F532" s="201"/>
      <c r="G532" s="201"/>
      <c r="H532" s="201"/>
      <c r="I532" s="201"/>
      <c r="J532" s="202"/>
      <c r="K532" s="201"/>
      <c r="L532" s="202"/>
      <c r="M532" s="201"/>
      <c r="N532" s="202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75"/>
      <c r="AC532" s="75"/>
    </row>
    <row r="533" spans="1:29" ht="15" customHeight="1" x14ac:dyDescent="0.25">
      <c r="A533" s="88"/>
      <c r="B533" s="198"/>
      <c r="C533" s="200"/>
      <c r="D533" s="200"/>
      <c r="E533" s="201"/>
      <c r="F533" s="201"/>
      <c r="G533" s="201"/>
      <c r="H533" s="201"/>
      <c r="I533" s="201"/>
      <c r="J533" s="202"/>
      <c r="K533" s="201"/>
      <c r="L533" s="202"/>
      <c r="M533" s="201"/>
      <c r="N533" s="202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75"/>
      <c r="AC533" s="75"/>
    </row>
    <row r="534" spans="1:29" ht="15" customHeight="1" x14ac:dyDescent="0.25">
      <c r="A534" s="88"/>
      <c r="B534" s="198"/>
      <c r="C534" s="200"/>
      <c r="D534" s="200"/>
      <c r="E534" s="201"/>
      <c r="F534" s="201"/>
      <c r="G534" s="201"/>
      <c r="H534" s="201"/>
      <c r="I534" s="201"/>
      <c r="J534" s="202"/>
      <c r="K534" s="201"/>
      <c r="L534" s="202"/>
      <c r="M534" s="201"/>
      <c r="N534" s="202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75"/>
      <c r="AC534" s="75"/>
    </row>
    <row r="535" spans="1:29" ht="15" customHeight="1" x14ac:dyDescent="0.25">
      <c r="A535" s="88"/>
      <c r="B535" s="198"/>
      <c r="C535" s="200"/>
      <c r="D535" s="200"/>
      <c r="E535" s="201"/>
      <c r="F535" s="201"/>
      <c r="G535" s="201"/>
      <c r="H535" s="201"/>
      <c r="I535" s="201"/>
      <c r="J535" s="202"/>
      <c r="K535" s="201"/>
      <c r="L535" s="202"/>
      <c r="M535" s="201"/>
      <c r="N535" s="202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75"/>
      <c r="AC535" s="75"/>
    </row>
    <row r="536" spans="1:29" ht="15" customHeight="1" x14ac:dyDescent="0.25">
      <c r="A536" s="88"/>
      <c r="B536" s="198"/>
      <c r="C536" s="200"/>
      <c r="D536" s="200"/>
      <c r="E536" s="201"/>
      <c r="F536" s="201"/>
      <c r="G536" s="201"/>
      <c r="H536" s="201"/>
      <c r="I536" s="201"/>
      <c r="J536" s="202"/>
      <c r="K536" s="201"/>
      <c r="L536" s="202"/>
      <c r="M536" s="201"/>
      <c r="N536" s="202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75"/>
      <c r="AC536" s="75"/>
    </row>
    <row r="537" spans="1:29" ht="15" customHeight="1" x14ac:dyDescent="0.25">
      <c r="C537" s="11"/>
      <c r="D537" s="11"/>
      <c r="E537" s="194"/>
      <c r="F537" s="195"/>
      <c r="G537" s="194"/>
      <c r="H537" s="195"/>
      <c r="I537" s="194"/>
      <c r="J537" s="195"/>
      <c r="K537" s="194"/>
      <c r="L537" s="195"/>
      <c r="M537" s="194"/>
      <c r="N537" s="195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4"/>
      <c r="F538" s="195"/>
      <c r="G538" s="194"/>
      <c r="H538" s="195"/>
      <c r="I538" s="194"/>
      <c r="J538" s="195"/>
      <c r="K538" s="194"/>
      <c r="L538" s="195"/>
      <c r="M538" s="194"/>
      <c r="N538" s="195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4"/>
      <c r="F539" s="195"/>
      <c r="G539" s="194"/>
      <c r="H539" s="195"/>
      <c r="I539" s="194"/>
      <c r="J539" s="195"/>
      <c r="K539" s="194"/>
      <c r="L539" s="195"/>
      <c r="M539" s="194"/>
      <c r="N539" s="195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4"/>
      <c r="F540" s="195"/>
      <c r="G540" s="194"/>
      <c r="H540" s="195"/>
      <c r="I540" s="194"/>
      <c r="J540" s="195"/>
      <c r="K540" s="194"/>
      <c r="L540" s="195"/>
      <c r="M540" s="194"/>
      <c r="N540" s="195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4"/>
      <c r="F541" s="195"/>
      <c r="G541" s="194"/>
      <c r="H541" s="195"/>
      <c r="I541" s="194"/>
      <c r="J541" s="195"/>
      <c r="K541" s="194"/>
      <c r="L541" s="195"/>
      <c r="M541" s="194"/>
      <c r="N541" s="195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4"/>
      <c r="F542" s="195"/>
      <c r="G542" s="194"/>
      <c r="H542" s="195"/>
      <c r="I542" s="194"/>
      <c r="J542" s="195"/>
      <c r="K542" s="194"/>
      <c r="L542" s="195"/>
      <c r="M542" s="194"/>
      <c r="N542" s="195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4"/>
      <c r="F543" s="195"/>
      <c r="G543" s="194"/>
      <c r="H543" s="195"/>
      <c r="I543" s="194"/>
      <c r="J543" s="195"/>
      <c r="K543" s="194"/>
      <c r="L543" s="195"/>
      <c r="M543" s="194"/>
      <c r="N543" s="195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4"/>
      <c r="F544" s="195"/>
      <c r="G544" s="194"/>
      <c r="H544" s="195"/>
      <c r="I544" s="194"/>
      <c r="J544" s="195"/>
      <c r="K544" s="194"/>
      <c r="L544" s="195"/>
      <c r="M544" s="194"/>
      <c r="N544" s="195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4"/>
      <c r="F545" s="195"/>
      <c r="G545" s="194"/>
      <c r="H545" s="195"/>
      <c r="I545" s="194"/>
      <c r="J545" s="195"/>
      <c r="K545" s="194"/>
      <c r="L545" s="195"/>
      <c r="M545" s="194"/>
      <c r="N545" s="195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4"/>
      <c r="F546" s="195"/>
      <c r="G546" s="194"/>
      <c r="H546" s="195"/>
      <c r="I546" s="194"/>
      <c r="J546" s="195"/>
      <c r="K546" s="194"/>
      <c r="L546" s="195"/>
      <c r="M546" s="194"/>
      <c r="N546" s="195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4"/>
      <c r="F547" s="195"/>
      <c r="G547" s="194"/>
      <c r="H547" s="195"/>
      <c r="I547" s="194"/>
      <c r="J547" s="195"/>
      <c r="K547" s="194"/>
      <c r="L547" s="195"/>
      <c r="M547" s="194"/>
      <c r="N547" s="195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4"/>
      <c r="F548" s="195"/>
      <c r="G548" s="194"/>
      <c r="H548" s="195"/>
      <c r="I548" s="194"/>
      <c r="J548" s="195"/>
      <c r="K548" s="194"/>
      <c r="L548" s="195"/>
      <c r="M548" s="194"/>
      <c r="N548" s="195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4"/>
      <c r="F549" s="195"/>
      <c r="G549" s="194"/>
      <c r="H549" s="195"/>
      <c r="I549" s="194"/>
      <c r="J549" s="195"/>
      <c r="K549" s="194"/>
      <c r="L549" s="195"/>
      <c r="M549" s="194"/>
      <c r="N549" s="195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4"/>
      <c r="F550" s="195"/>
      <c r="G550" s="194"/>
      <c r="H550" s="195"/>
      <c r="I550" s="194"/>
      <c r="J550" s="195"/>
      <c r="K550" s="194"/>
      <c r="L550" s="195"/>
      <c r="M550" s="194"/>
      <c r="N550" s="195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4"/>
      <c r="F551" s="195"/>
      <c r="G551" s="194"/>
      <c r="H551" s="195"/>
      <c r="I551" s="194"/>
      <c r="J551" s="195"/>
      <c r="K551" s="194"/>
      <c r="L551" s="195"/>
      <c r="M551" s="194"/>
      <c r="N551" s="195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4"/>
      <c r="F552" s="195"/>
      <c r="G552" s="194"/>
      <c r="H552" s="195"/>
      <c r="I552" s="194"/>
      <c r="J552" s="195"/>
      <c r="K552" s="194"/>
      <c r="L552" s="195"/>
      <c r="M552" s="194"/>
      <c r="N552" s="195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4"/>
      <c r="F553" s="195"/>
      <c r="G553" s="194"/>
      <c r="H553" s="195"/>
      <c r="I553" s="194"/>
      <c r="J553" s="195"/>
      <c r="K553" s="194"/>
      <c r="L553" s="195"/>
      <c r="M553" s="194"/>
      <c r="N553" s="195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4"/>
      <c r="F554" s="195"/>
      <c r="G554" s="194"/>
      <c r="H554" s="195"/>
      <c r="I554" s="194"/>
      <c r="J554" s="195"/>
      <c r="K554" s="194"/>
      <c r="L554" s="195"/>
      <c r="M554" s="194"/>
      <c r="N554" s="195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4"/>
      <c r="F555" s="195"/>
      <c r="G555" s="194"/>
      <c r="H555" s="195"/>
      <c r="I555" s="194"/>
      <c r="J555" s="195"/>
      <c r="K555" s="194"/>
      <c r="L555" s="195"/>
      <c r="M555" s="194"/>
      <c r="N555" s="195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4"/>
      <c r="F556" s="195"/>
      <c r="G556" s="194"/>
      <c r="H556" s="195"/>
      <c r="I556" s="194"/>
      <c r="J556" s="195"/>
      <c r="K556" s="194"/>
      <c r="L556" s="195"/>
      <c r="M556" s="194"/>
      <c r="N556" s="195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4"/>
      <c r="F557" s="195"/>
      <c r="G557" s="194"/>
      <c r="H557" s="195"/>
      <c r="I557" s="194"/>
      <c r="J557" s="195"/>
      <c r="K557" s="194"/>
      <c r="L557" s="195"/>
      <c r="M557" s="194"/>
      <c r="N557" s="195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4"/>
      <c r="F558" s="195"/>
      <c r="G558" s="194"/>
      <c r="H558" s="195"/>
      <c r="I558" s="194"/>
      <c r="J558" s="195"/>
      <c r="K558" s="194"/>
      <c r="L558" s="195"/>
      <c r="M558" s="194"/>
      <c r="N558" s="195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4"/>
      <c r="F559" s="195"/>
      <c r="G559" s="194"/>
      <c r="H559" s="195"/>
      <c r="I559" s="194"/>
      <c r="J559" s="195"/>
      <c r="K559" s="194"/>
      <c r="L559" s="195"/>
      <c r="M559" s="194"/>
      <c r="N559" s="195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4"/>
      <c r="F560" s="195"/>
      <c r="G560" s="194"/>
      <c r="H560" s="195"/>
      <c r="I560" s="194"/>
      <c r="J560" s="195"/>
      <c r="K560" s="194"/>
      <c r="L560" s="195"/>
      <c r="M560" s="194"/>
      <c r="N560" s="195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4"/>
      <c r="F561" s="195"/>
      <c r="G561" s="194"/>
      <c r="H561" s="195"/>
      <c r="I561" s="194"/>
      <c r="J561" s="195"/>
      <c r="K561" s="194"/>
      <c r="L561" s="195"/>
      <c r="M561" s="194"/>
      <c r="N561" s="195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4"/>
      <c r="F562" s="195"/>
      <c r="G562" s="194"/>
      <c r="H562" s="195"/>
      <c r="I562" s="194"/>
      <c r="J562" s="195"/>
      <c r="K562" s="194"/>
      <c r="L562" s="195"/>
      <c r="M562" s="194"/>
      <c r="N562" s="195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4"/>
      <c r="F563" s="195"/>
      <c r="G563" s="194"/>
      <c r="H563" s="195"/>
      <c r="I563" s="194"/>
      <c r="J563" s="195"/>
      <c r="K563" s="194"/>
      <c r="L563" s="195"/>
      <c r="M563" s="194"/>
      <c r="N563" s="195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4"/>
      <c r="F564" s="195"/>
      <c r="G564" s="194"/>
      <c r="H564" s="195"/>
      <c r="I564" s="194"/>
      <c r="J564" s="195"/>
      <c r="K564" s="194"/>
      <c r="L564" s="195"/>
      <c r="M564" s="194"/>
      <c r="N564" s="195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4"/>
      <c r="F565" s="195"/>
      <c r="G565" s="194"/>
      <c r="H565" s="195"/>
      <c r="I565" s="194"/>
      <c r="J565" s="195"/>
      <c r="K565" s="194"/>
      <c r="L565" s="195"/>
      <c r="M565" s="194"/>
      <c r="N565" s="195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4"/>
      <c r="F566" s="195"/>
      <c r="G566" s="194"/>
      <c r="H566" s="195"/>
      <c r="I566" s="194"/>
      <c r="J566" s="195"/>
      <c r="K566" s="194"/>
      <c r="L566" s="195"/>
      <c r="M566" s="194"/>
      <c r="N566" s="195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4"/>
      <c r="F567" s="195"/>
      <c r="G567" s="194"/>
      <c r="H567" s="195"/>
      <c r="I567" s="194"/>
      <c r="J567" s="195"/>
      <c r="K567" s="194"/>
      <c r="L567" s="195"/>
      <c r="M567" s="194"/>
      <c r="N567" s="195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4"/>
      <c r="F568" s="195"/>
      <c r="G568" s="194"/>
      <c r="H568" s="195"/>
      <c r="I568" s="194"/>
      <c r="J568" s="195"/>
      <c r="K568" s="194"/>
      <c r="L568" s="195"/>
      <c r="M568" s="194"/>
      <c r="N568" s="195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4"/>
      <c r="F569" s="195"/>
      <c r="G569" s="194"/>
      <c r="H569" s="195"/>
      <c r="I569" s="194"/>
      <c r="J569" s="195"/>
      <c r="K569" s="194"/>
      <c r="L569" s="195"/>
      <c r="M569" s="194"/>
      <c r="N569" s="195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4"/>
      <c r="F570" s="195"/>
      <c r="G570" s="194"/>
      <c r="H570" s="195"/>
      <c r="I570" s="194"/>
      <c r="J570" s="195"/>
      <c r="K570" s="194"/>
      <c r="L570" s="195"/>
      <c r="M570" s="194"/>
      <c r="N570" s="195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4"/>
      <c r="F571" s="195"/>
      <c r="G571" s="194"/>
      <c r="H571" s="195"/>
      <c r="I571" s="194"/>
      <c r="J571" s="195"/>
      <c r="K571" s="194"/>
      <c r="L571" s="195"/>
      <c r="M571" s="194"/>
      <c r="N571" s="195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4"/>
      <c r="F572" s="195"/>
      <c r="G572" s="194"/>
      <c r="H572" s="195"/>
      <c r="I572" s="194"/>
      <c r="J572" s="195"/>
      <c r="K572" s="194"/>
      <c r="L572" s="195"/>
      <c r="M572" s="194"/>
      <c r="N572" s="195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4"/>
      <c r="F573" s="195"/>
      <c r="G573" s="194"/>
      <c r="H573" s="195"/>
      <c r="I573" s="194"/>
      <c r="J573" s="195"/>
      <c r="K573" s="194"/>
      <c r="L573" s="195"/>
      <c r="M573" s="194"/>
      <c r="N573" s="195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4"/>
      <c r="F574" s="195"/>
      <c r="G574" s="194"/>
      <c r="H574" s="195"/>
      <c r="I574" s="194"/>
      <c r="J574" s="195"/>
      <c r="K574" s="194"/>
      <c r="L574" s="195"/>
      <c r="M574" s="194"/>
      <c r="N574" s="195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4"/>
      <c r="F575" s="195"/>
      <c r="G575" s="194"/>
      <c r="H575" s="195"/>
      <c r="I575" s="194"/>
      <c r="J575" s="195"/>
      <c r="K575" s="194"/>
      <c r="L575" s="195"/>
      <c r="M575" s="194"/>
      <c r="N575" s="195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4"/>
      <c r="F576" s="195"/>
      <c r="G576" s="194"/>
      <c r="H576" s="195"/>
      <c r="I576" s="194"/>
      <c r="J576" s="195"/>
      <c r="K576" s="194"/>
      <c r="L576" s="195"/>
      <c r="M576" s="194"/>
      <c r="N576" s="195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4"/>
      <c r="F577" s="195"/>
      <c r="G577" s="194"/>
      <c r="H577" s="195"/>
      <c r="I577" s="194"/>
      <c r="J577" s="195"/>
      <c r="K577" s="194"/>
      <c r="L577" s="195"/>
      <c r="M577" s="194"/>
      <c r="N577" s="195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4"/>
      <c r="F578" s="195"/>
      <c r="G578" s="194"/>
      <c r="H578" s="195"/>
      <c r="I578" s="194"/>
      <c r="J578" s="195"/>
      <c r="K578" s="194"/>
      <c r="L578" s="195"/>
      <c r="M578" s="194"/>
      <c r="N578" s="195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4"/>
      <c r="F579" s="195"/>
      <c r="G579" s="194"/>
      <c r="H579" s="195"/>
      <c r="I579" s="194"/>
      <c r="J579" s="195"/>
      <c r="K579" s="194"/>
      <c r="L579" s="195"/>
      <c r="M579" s="194"/>
      <c r="N579" s="195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4"/>
      <c r="F580" s="195"/>
      <c r="G580" s="194"/>
      <c r="H580" s="195"/>
      <c r="I580" s="194"/>
      <c r="J580" s="195"/>
      <c r="K580" s="194"/>
      <c r="L580" s="195"/>
      <c r="M580" s="194"/>
      <c r="N580" s="195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4"/>
      <c r="F581" s="195"/>
      <c r="G581" s="194"/>
      <c r="H581" s="195"/>
      <c r="I581" s="194"/>
      <c r="J581" s="195"/>
      <c r="K581" s="194"/>
      <c r="L581" s="195"/>
      <c r="M581" s="194"/>
      <c r="N581" s="195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4"/>
      <c r="F582" s="195"/>
      <c r="G582" s="194"/>
      <c r="H582" s="195"/>
      <c r="I582" s="194"/>
      <c r="J582" s="195"/>
      <c r="K582" s="194"/>
      <c r="L582" s="195"/>
      <c r="M582" s="194"/>
      <c r="N582" s="195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4"/>
      <c r="F583" s="195"/>
      <c r="G583" s="194"/>
      <c r="H583" s="195"/>
      <c r="I583" s="194"/>
      <c r="J583" s="195"/>
      <c r="K583" s="194"/>
      <c r="L583" s="195"/>
      <c r="M583" s="194"/>
      <c r="N583" s="195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4"/>
      <c r="F584" s="195"/>
      <c r="G584" s="194"/>
      <c r="H584" s="195"/>
      <c r="I584" s="194"/>
      <c r="J584" s="195"/>
      <c r="K584" s="194"/>
      <c r="L584" s="195"/>
      <c r="M584" s="194"/>
      <c r="N584" s="195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4"/>
      <c r="F585" s="195"/>
      <c r="G585" s="194"/>
      <c r="H585" s="195"/>
      <c r="I585" s="194"/>
      <c r="J585" s="195"/>
      <c r="K585" s="194"/>
      <c r="L585" s="195"/>
      <c r="M585" s="194"/>
      <c r="N585" s="195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4"/>
      <c r="F586" s="195"/>
      <c r="G586" s="194"/>
      <c r="H586" s="195"/>
      <c r="I586" s="194"/>
      <c r="J586" s="195"/>
      <c r="K586" s="194"/>
      <c r="L586" s="195"/>
      <c r="M586" s="194"/>
      <c r="N586" s="195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4"/>
      <c r="F587" s="195"/>
      <c r="G587" s="194"/>
      <c r="H587" s="195"/>
      <c r="I587" s="194"/>
      <c r="J587" s="195"/>
      <c r="K587" s="194"/>
      <c r="L587" s="195"/>
      <c r="M587" s="194"/>
      <c r="N587" s="195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4"/>
      <c r="F588" s="195"/>
      <c r="G588" s="194"/>
      <c r="H588" s="195"/>
      <c r="I588" s="194"/>
      <c r="J588" s="195"/>
      <c r="K588" s="194"/>
      <c r="L588" s="195"/>
      <c r="M588" s="194"/>
      <c r="N588" s="195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4"/>
      <c r="F589" s="195"/>
      <c r="G589" s="194"/>
      <c r="H589" s="195"/>
      <c r="I589" s="194"/>
      <c r="J589" s="195"/>
      <c r="K589" s="194"/>
      <c r="L589" s="195"/>
      <c r="M589" s="194"/>
      <c r="N589" s="195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4"/>
      <c r="F590" s="195"/>
      <c r="G590" s="194"/>
      <c r="H590" s="195"/>
      <c r="I590" s="194"/>
      <c r="J590" s="195"/>
      <c r="K590" s="194"/>
      <c r="L590" s="195"/>
      <c r="M590" s="194"/>
      <c r="N590" s="195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4"/>
      <c r="F591" s="195"/>
      <c r="G591" s="194"/>
      <c r="H591" s="195"/>
      <c r="I591" s="194"/>
      <c r="J591" s="195"/>
      <c r="K591" s="194"/>
      <c r="L591" s="195"/>
      <c r="M591" s="194"/>
      <c r="N591" s="195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4"/>
      <c r="F592" s="195"/>
      <c r="G592" s="194"/>
      <c r="H592" s="195"/>
      <c r="I592" s="194"/>
      <c r="J592" s="195"/>
      <c r="K592" s="194"/>
      <c r="L592" s="195"/>
      <c r="M592" s="194"/>
      <c r="N592" s="195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4"/>
      <c r="F593" s="195"/>
      <c r="G593" s="194"/>
      <c r="H593" s="195"/>
      <c r="I593" s="194"/>
      <c r="J593" s="195"/>
      <c r="K593" s="194"/>
      <c r="L593" s="195"/>
      <c r="M593" s="194"/>
      <c r="N593" s="195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4"/>
      <c r="F594" s="195"/>
      <c r="G594" s="194"/>
      <c r="H594" s="195"/>
      <c r="I594" s="194"/>
      <c r="J594" s="195"/>
      <c r="K594" s="194"/>
      <c r="L594" s="195"/>
      <c r="M594" s="194"/>
      <c r="N594" s="195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4"/>
      <c r="F595" s="195"/>
      <c r="G595" s="194"/>
      <c r="H595" s="195"/>
      <c r="I595" s="194"/>
      <c r="J595" s="195"/>
      <c r="K595" s="194"/>
      <c r="L595" s="195"/>
      <c r="M595" s="194"/>
      <c r="N595" s="195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4"/>
      <c r="F596" s="195"/>
      <c r="G596" s="194"/>
      <c r="H596" s="195"/>
      <c r="I596" s="194"/>
      <c r="J596" s="195"/>
      <c r="K596" s="194"/>
      <c r="L596" s="195"/>
      <c r="M596" s="194"/>
      <c r="N596" s="195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4"/>
      <c r="F597" s="195"/>
      <c r="G597" s="194"/>
      <c r="H597" s="195"/>
      <c r="I597" s="194"/>
      <c r="J597" s="195"/>
      <c r="K597" s="194"/>
      <c r="L597" s="195"/>
      <c r="M597" s="194"/>
      <c r="N597" s="195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4"/>
      <c r="F598" s="195"/>
      <c r="G598" s="194"/>
      <c r="H598" s="195"/>
      <c r="I598" s="194"/>
      <c r="J598" s="195"/>
      <c r="K598" s="194"/>
      <c r="L598" s="195"/>
      <c r="M598" s="194"/>
      <c r="N598" s="195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4"/>
      <c r="F599" s="195"/>
      <c r="G599" s="194"/>
      <c r="H599" s="195"/>
      <c r="I599" s="194"/>
      <c r="J599" s="195"/>
      <c r="K599" s="194"/>
      <c r="L599" s="195"/>
      <c r="M599" s="194"/>
      <c r="N599" s="195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4"/>
      <c r="F600" s="195"/>
      <c r="G600" s="194"/>
      <c r="H600" s="195"/>
      <c r="I600" s="194"/>
      <c r="J600" s="195"/>
      <c r="K600" s="194"/>
      <c r="L600" s="195"/>
      <c r="M600" s="194"/>
      <c r="N600" s="195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4"/>
      <c r="F601" s="195"/>
      <c r="G601" s="194"/>
      <c r="H601" s="195"/>
      <c r="I601" s="194"/>
      <c r="J601" s="195"/>
      <c r="K601" s="194"/>
      <c r="L601" s="195"/>
      <c r="M601" s="194"/>
      <c r="N601" s="195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4"/>
      <c r="F602" s="195"/>
      <c r="G602" s="194"/>
      <c r="H602" s="195"/>
      <c r="I602" s="194"/>
      <c r="J602" s="195"/>
      <c r="K602" s="194"/>
      <c r="L602" s="195"/>
      <c r="M602" s="194"/>
      <c r="N602" s="195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4"/>
      <c r="F603" s="195"/>
      <c r="G603" s="194"/>
      <c r="H603" s="195"/>
      <c r="I603" s="194"/>
      <c r="J603" s="195"/>
      <c r="K603" s="194"/>
      <c r="L603" s="195"/>
      <c r="M603" s="194"/>
      <c r="N603" s="195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4"/>
      <c r="F604" s="195"/>
      <c r="G604" s="194"/>
      <c r="H604" s="195"/>
      <c r="I604" s="194"/>
      <c r="J604" s="195"/>
      <c r="K604" s="194"/>
      <c r="L604" s="195"/>
      <c r="M604" s="194"/>
      <c r="N604" s="195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4"/>
      <c r="F605" s="195"/>
      <c r="G605" s="194"/>
      <c r="H605" s="195"/>
      <c r="I605" s="194"/>
      <c r="J605" s="195"/>
      <c r="K605" s="194"/>
      <c r="L605" s="195"/>
      <c r="M605" s="194"/>
      <c r="N605" s="195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4"/>
      <c r="F606" s="195"/>
      <c r="G606" s="194"/>
      <c r="H606" s="195"/>
      <c r="I606" s="194"/>
      <c r="J606" s="195"/>
      <c r="K606" s="194"/>
      <c r="L606" s="195"/>
      <c r="M606" s="194"/>
      <c r="N606" s="195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4"/>
      <c r="F607" s="195"/>
      <c r="G607" s="194"/>
      <c r="H607" s="195"/>
      <c r="I607" s="194"/>
      <c r="J607" s="195"/>
      <c r="K607" s="194"/>
      <c r="L607" s="195"/>
      <c r="M607" s="194"/>
      <c r="N607" s="195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4"/>
      <c r="F608" s="195"/>
      <c r="G608" s="194"/>
      <c r="H608" s="195"/>
      <c r="I608" s="194"/>
      <c r="J608" s="195"/>
      <c r="K608" s="194"/>
      <c r="L608" s="195"/>
      <c r="M608" s="194"/>
      <c r="N608" s="195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4"/>
      <c r="F609" s="195"/>
      <c r="G609" s="194"/>
      <c r="H609" s="195"/>
      <c r="I609" s="194"/>
      <c r="J609" s="195"/>
      <c r="K609" s="194"/>
      <c r="L609" s="195"/>
      <c r="M609" s="194"/>
      <c r="N609" s="195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4"/>
      <c r="F610" s="195"/>
      <c r="G610" s="194"/>
      <c r="H610" s="195"/>
      <c r="I610" s="194"/>
      <c r="J610" s="195"/>
      <c r="K610" s="194"/>
      <c r="L610" s="195"/>
      <c r="M610" s="194"/>
      <c r="N610" s="195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4"/>
      <c r="F611" s="195"/>
      <c r="G611" s="194"/>
      <c r="H611" s="195"/>
      <c r="I611" s="194"/>
      <c r="J611" s="195"/>
      <c r="K611" s="194"/>
      <c r="L611" s="195"/>
      <c r="M611" s="194"/>
      <c r="N611" s="195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4"/>
      <c r="F612" s="195"/>
      <c r="G612" s="194"/>
      <c r="H612" s="195"/>
      <c r="I612" s="194"/>
      <c r="J612" s="195"/>
      <c r="K612" s="194"/>
      <c r="L612" s="195"/>
      <c r="M612" s="194"/>
      <c r="N612" s="195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4"/>
      <c r="F613" s="195"/>
      <c r="G613" s="194"/>
      <c r="H613" s="195"/>
      <c r="I613" s="194"/>
      <c r="J613" s="195"/>
      <c r="K613" s="194"/>
      <c r="L613" s="195"/>
      <c r="M613" s="194"/>
      <c r="N613" s="195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4"/>
      <c r="F614" s="195"/>
      <c r="G614" s="194"/>
      <c r="H614" s="195"/>
      <c r="I614" s="194"/>
      <c r="J614" s="195"/>
      <c r="K614" s="194"/>
      <c r="L614" s="195"/>
      <c r="M614" s="194"/>
      <c r="N614" s="195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4"/>
      <c r="F615" s="195"/>
      <c r="G615" s="194"/>
      <c r="H615" s="195"/>
      <c r="I615" s="194"/>
      <c r="J615" s="195"/>
      <c r="K615" s="194"/>
      <c r="L615" s="195"/>
      <c r="M615" s="194"/>
      <c r="N615" s="195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4"/>
      <c r="F616" s="195"/>
      <c r="G616" s="194"/>
      <c r="H616" s="195"/>
      <c r="I616" s="194"/>
      <c r="J616" s="195"/>
      <c r="K616" s="194"/>
      <c r="L616" s="195"/>
      <c r="M616" s="194"/>
      <c r="N616" s="195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4"/>
      <c r="F617" s="195"/>
      <c r="G617" s="194"/>
      <c r="H617" s="195"/>
      <c r="I617" s="194"/>
      <c r="J617" s="195"/>
      <c r="K617" s="194"/>
      <c r="L617" s="195"/>
      <c r="M617" s="194"/>
      <c r="N617" s="195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4"/>
      <c r="F618" s="195"/>
      <c r="G618" s="194"/>
      <c r="H618" s="195"/>
      <c r="I618" s="194"/>
      <c r="J618" s="195"/>
      <c r="K618" s="194"/>
      <c r="L618" s="195"/>
      <c r="M618" s="194"/>
      <c r="N618" s="195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4"/>
      <c r="F619" s="195"/>
      <c r="G619" s="194"/>
      <c r="H619" s="195"/>
      <c r="I619" s="194"/>
      <c r="J619" s="195"/>
      <c r="K619" s="194"/>
      <c r="L619" s="195"/>
      <c r="M619" s="194"/>
      <c r="N619" s="195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4"/>
      <c r="F620" s="195"/>
      <c r="G620" s="194"/>
      <c r="H620" s="195"/>
      <c r="I620" s="194"/>
      <c r="J620" s="195"/>
      <c r="K620" s="194"/>
      <c r="L620" s="195"/>
      <c r="M620" s="194"/>
      <c r="N620" s="195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4"/>
      <c r="F621" s="195"/>
      <c r="G621" s="194"/>
      <c r="H621" s="195"/>
      <c r="I621" s="194"/>
      <c r="J621" s="195"/>
      <c r="K621" s="194"/>
      <c r="L621" s="195"/>
      <c r="M621" s="194"/>
      <c r="N621" s="195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4"/>
      <c r="F622" s="195"/>
      <c r="G622" s="194"/>
      <c r="H622" s="195"/>
      <c r="I622" s="194"/>
      <c r="J622" s="195"/>
      <c r="K622" s="194"/>
      <c r="L622" s="195"/>
      <c r="M622" s="194"/>
      <c r="N622" s="195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4"/>
      <c r="F623" s="195"/>
      <c r="G623" s="194"/>
      <c r="H623" s="195"/>
      <c r="I623" s="194"/>
      <c r="J623" s="195"/>
      <c r="K623" s="194"/>
      <c r="L623" s="195"/>
      <c r="M623" s="194"/>
      <c r="N623" s="195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4"/>
      <c r="F624" s="195"/>
      <c r="G624" s="194"/>
      <c r="H624" s="195"/>
      <c r="I624" s="194"/>
      <c r="J624" s="195"/>
      <c r="K624" s="194"/>
      <c r="L624" s="195"/>
      <c r="M624" s="194"/>
      <c r="N624" s="195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4"/>
      <c r="F625" s="195"/>
      <c r="G625" s="194"/>
      <c r="H625" s="195"/>
      <c r="I625" s="194"/>
      <c r="J625" s="195"/>
      <c r="K625" s="194"/>
      <c r="L625" s="195"/>
      <c r="M625" s="194"/>
      <c r="N625" s="195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4"/>
      <c r="F626" s="195"/>
      <c r="G626" s="194"/>
      <c r="H626" s="195"/>
      <c r="I626" s="194"/>
      <c r="J626" s="195"/>
      <c r="K626" s="194"/>
      <c r="L626" s="195"/>
      <c r="M626" s="194"/>
      <c r="N626" s="195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4"/>
      <c r="F627" s="195"/>
      <c r="G627" s="194"/>
      <c r="H627" s="195"/>
      <c r="I627" s="194"/>
      <c r="J627" s="195"/>
      <c r="K627" s="194"/>
      <c r="L627" s="195"/>
      <c r="M627" s="194"/>
      <c r="N627" s="195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4"/>
      <c r="F628" s="195"/>
      <c r="G628" s="194"/>
      <c r="H628" s="195"/>
      <c r="I628" s="194"/>
      <c r="J628" s="195"/>
      <c r="K628" s="194"/>
      <c r="L628" s="195"/>
      <c r="M628" s="194"/>
      <c r="N628" s="195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4"/>
      <c r="F629" s="195"/>
      <c r="G629" s="194"/>
      <c r="H629" s="195"/>
      <c r="I629" s="194"/>
      <c r="J629" s="195"/>
      <c r="K629" s="194"/>
      <c r="L629" s="195"/>
      <c r="M629" s="194"/>
      <c r="N629" s="195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4"/>
      <c r="F630" s="195"/>
      <c r="G630" s="194"/>
      <c r="H630" s="195"/>
      <c r="I630" s="194"/>
      <c r="J630" s="195"/>
      <c r="K630" s="194"/>
      <c r="L630" s="195"/>
      <c r="M630" s="194"/>
      <c r="N630" s="195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4"/>
      <c r="F631" s="195"/>
      <c r="G631" s="194"/>
      <c r="H631" s="195"/>
      <c r="I631" s="194"/>
      <c r="J631" s="195"/>
      <c r="K631" s="194"/>
      <c r="L631" s="195"/>
      <c r="M631" s="194"/>
      <c r="N631" s="195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4"/>
      <c r="F632" s="195"/>
      <c r="G632" s="194"/>
      <c r="H632" s="195"/>
      <c r="I632" s="194"/>
      <c r="J632" s="195"/>
      <c r="K632" s="194"/>
      <c r="L632" s="195"/>
      <c r="M632" s="194"/>
      <c r="N632" s="195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4"/>
      <c r="F633" s="195"/>
      <c r="G633" s="194"/>
      <c r="H633" s="195"/>
      <c r="I633" s="194"/>
      <c r="J633" s="195"/>
      <c r="K633" s="194"/>
      <c r="L633" s="195"/>
      <c r="M633" s="194"/>
      <c r="N633" s="195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4"/>
      <c r="F634" s="195"/>
      <c r="G634" s="194"/>
      <c r="H634" s="195"/>
      <c r="I634" s="194"/>
      <c r="J634" s="195"/>
      <c r="K634" s="194"/>
      <c r="L634" s="195"/>
      <c r="M634" s="194"/>
      <c r="N634" s="195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4"/>
      <c r="F635" s="195"/>
      <c r="G635" s="194"/>
      <c r="H635" s="195"/>
      <c r="I635" s="194"/>
      <c r="J635" s="195"/>
      <c r="K635" s="194"/>
      <c r="L635" s="195"/>
      <c r="M635" s="194"/>
      <c r="N635" s="195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4"/>
      <c r="F636" s="195"/>
      <c r="G636" s="194"/>
      <c r="H636" s="195"/>
      <c r="I636" s="194"/>
      <c r="J636" s="195"/>
      <c r="K636" s="194"/>
      <c r="L636" s="195"/>
      <c r="M636" s="194"/>
      <c r="N636" s="195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4"/>
      <c r="F637" s="195"/>
      <c r="G637" s="194"/>
      <c r="H637" s="195"/>
      <c r="I637" s="194"/>
      <c r="J637" s="195"/>
      <c r="K637" s="194"/>
      <c r="L637" s="195"/>
      <c r="M637" s="194"/>
      <c r="N637" s="195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4"/>
      <c r="F638" s="195"/>
      <c r="G638" s="194"/>
      <c r="H638" s="195"/>
      <c r="I638" s="194"/>
      <c r="J638" s="195"/>
      <c r="K638" s="194"/>
      <c r="L638" s="195"/>
      <c r="M638" s="194"/>
      <c r="N638" s="195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4"/>
      <c r="F639" s="195"/>
      <c r="G639" s="194"/>
      <c r="H639" s="195"/>
      <c r="I639" s="194"/>
      <c r="J639" s="195"/>
      <c r="K639" s="194"/>
      <c r="L639" s="195"/>
      <c r="M639" s="194"/>
      <c r="N639" s="195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4"/>
      <c r="F640" s="195"/>
      <c r="G640" s="194"/>
      <c r="H640" s="195"/>
      <c r="I640" s="194"/>
      <c r="J640" s="195"/>
      <c r="K640" s="194"/>
      <c r="L640" s="195"/>
      <c r="M640" s="194"/>
      <c r="N640" s="195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4"/>
      <c r="F641" s="195"/>
      <c r="G641" s="194"/>
      <c r="H641" s="195"/>
      <c r="I641" s="194"/>
      <c r="J641" s="195"/>
      <c r="K641" s="194"/>
      <c r="L641" s="195"/>
      <c r="M641" s="194"/>
      <c r="N641" s="195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4"/>
      <c r="F642" s="195"/>
      <c r="G642" s="194"/>
      <c r="H642" s="195"/>
      <c r="I642" s="194"/>
      <c r="J642" s="195"/>
      <c r="K642" s="194"/>
      <c r="L642" s="195"/>
      <c r="M642" s="194"/>
      <c r="N642" s="195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4"/>
      <c r="F643" s="195"/>
      <c r="G643" s="194"/>
      <c r="H643" s="195"/>
      <c r="I643" s="194"/>
      <c r="J643" s="195"/>
      <c r="K643" s="194"/>
      <c r="L643" s="195"/>
      <c r="M643" s="194"/>
      <c r="N643" s="195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4"/>
      <c r="F644" s="195"/>
      <c r="G644" s="194"/>
      <c r="H644" s="195"/>
      <c r="I644" s="194"/>
      <c r="J644" s="195"/>
      <c r="K644" s="194"/>
      <c r="L644" s="195"/>
      <c r="M644" s="194"/>
      <c r="N644" s="195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4"/>
      <c r="F645" s="195"/>
      <c r="G645" s="194"/>
      <c r="H645" s="195"/>
      <c r="I645" s="194"/>
      <c r="J645" s="195"/>
      <c r="K645" s="194"/>
      <c r="L645" s="195"/>
      <c r="M645" s="194"/>
      <c r="N645" s="195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4"/>
      <c r="F646" s="195"/>
      <c r="G646" s="194"/>
      <c r="H646" s="195"/>
      <c r="I646" s="194"/>
      <c r="J646" s="195"/>
      <c r="K646" s="194"/>
      <c r="L646" s="195"/>
      <c r="M646" s="194"/>
      <c r="N646" s="195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4"/>
      <c r="F647" s="195"/>
      <c r="G647" s="194"/>
      <c r="H647" s="195"/>
      <c r="I647" s="194"/>
      <c r="J647" s="195"/>
      <c r="K647" s="194"/>
      <c r="L647" s="195"/>
      <c r="M647" s="194"/>
      <c r="N647" s="195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4"/>
      <c r="F648" s="195"/>
      <c r="G648" s="194"/>
      <c r="H648" s="195"/>
      <c r="I648" s="194"/>
      <c r="J648" s="195"/>
      <c r="K648" s="194"/>
      <c r="L648" s="195"/>
      <c r="M648" s="194"/>
      <c r="N648" s="195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4"/>
      <c r="F649" s="195"/>
      <c r="G649" s="194"/>
      <c r="H649" s="195"/>
      <c r="I649" s="194"/>
      <c r="J649" s="195"/>
      <c r="K649" s="194"/>
      <c r="L649" s="195"/>
      <c r="M649" s="194"/>
      <c r="N649" s="195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4"/>
      <c r="F650" s="195"/>
      <c r="G650" s="194"/>
      <c r="H650" s="195"/>
      <c r="I650" s="194"/>
      <c r="J650" s="195"/>
      <c r="K650" s="194"/>
      <c r="L650" s="195"/>
      <c r="M650" s="194"/>
      <c r="N650" s="195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4"/>
      <c r="F651" s="195"/>
      <c r="G651" s="194"/>
      <c r="H651" s="195"/>
      <c r="I651" s="194"/>
      <c r="J651" s="195"/>
      <c r="K651" s="194"/>
      <c r="L651" s="195"/>
      <c r="M651" s="194"/>
      <c r="N651" s="195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4"/>
      <c r="F652" s="195"/>
      <c r="G652" s="194"/>
      <c r="H652" s="195"/>
      <c r="I652" s="194"/>
      <c r="J652" s="195"/>
      <c r="K652" s="194"/>
      <c r="L652" s="195"/>
      <c r="M652" s="194"/>
      <c r="N652" s="195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4"/>
      <c r="F653" s="195"/>
      <c r="G653" s="194"/>
      <c r="H653" s="195"/>
      <c r="I653" s="194"/>
      <c r="J653" s="195"/>
      <c r="K653" s="194"/>
      <c r="L653" s="195"/>
      <c r="M653" s="194"/>
      <c r="N653" s="195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4"/>
      <c r="F654" s="195"/>
      <c r="G654" s="194"/>
      <c r="H654" s="195"/>
      <c r="I654" s="194"/>
      <c r="J654" s="195"/>
      <c r="K654" s="194"/>
      <c r="L654" s="195"/>
      <c r="M654" s="194"/>
      <c r="N654" s="195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4"/>
      <c r="F655" s="195"/>
      <c r="G655" s="194"/>
      <c r="H655" s="195"/>
      <c r="I655" s="194"/>
      <c r="J655" s="195"/>
      <c r="K655" s="194"/>
      <c r="L655" s="195"/>
      <c r="M655" s="194"/>
      <c r="N655" s="195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4"/>
      <c r="F656" s="195"/>
      <c r="G656" s="194"/>
      <c r="H656" s="195"/>
      <c r="I656" s="194"/>
      <c r="J656" s="195"/>
      <c r="K656" s="194"/>
      <c r="L656" s="195"/>
      <c r="M656" s="194"/>
      <c r="N656" s="195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4"/>
      <c r="F657" s="195"/>
      <c r="G657" s="194"/>
      <c r="H657" s="195"/>
      <c r="I657" s="194"/>
      <c r="J657" s="195"/>
      <c r="K657" s="194"/>
      <c r="L657" s="195"/>
      <c r="M657" s="194"/>
      <c r="N657" s="195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4"/>
      <c r="F658" s="195"/>
      <c r="G658" s="194"/>
      <c r="H658" s="195"/>
      <c r="I658" s="194"/>
      <c r="J658" s="195"/>
      <c r="K658" s="194"/>
      <c r="L658" s="195"/>
      <c r="M658" s="194"/>
      <c r="N658" s="195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4"/>
      <c r="F659" s="195"/>
      <c r="G659" s="194"/>
      <c r="H659" s="195"/>
      <c r="I659" s="194"/>
      <c r="J659" s="195"/>
      <c r="K659" s="194"/>
      <c r="L659" s="195"/>
      <c r="M659" s="194"/>
      <c r="N659" s="195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4"/>
      <c r="F660" s="195"/>
      <c r="G660" s="194"/>
      <c r="H660" s="195"/>
      <c r="I660" s="194"/>
      <c r="J660" s="195"/>
      <c r="K660" s="194"/>
      <c r="L660" s="195"/>
      <c r="M660" s="194"/>
      <c r="N660" s="195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4"/>
      <c r="F661" s="195"/>
      <c r="G661" s="194"/>
      <c r="H661" s="195"/>
      <c r="I661" s="194"/>
      <c r="J661" s="195"/>
      <c r="K661" s="194"/>
      <c r="L661" s="195"/>
      <c r="M661" s="194"/>
      <c r="N661" s="195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4"/>
      <c r="F662" s="195"/>
      <c r="G662" s="194"/>
      <c r="H662" s="195"/>
      <c r="I662" s="194"/>
      <c r="J662" s="195"/>
      <c r="K662" s="194"/>
      <c r="L662" s="195"/>
      <c r="M662" s="194"/>
      <c r="N662" s="195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4"/>
      <c r="F663" s="195"/>
      <c r="G663" s="194"/>
      <c r="H663" s="195"/>
      <c r="I663" s="194"/>
      <c r="J663" s="195"/>
      <c r="K663" s="194"/>
      <c r="L663" s="195"/>
      <c r="M663" s="194"/>
      <c r="N663" s="195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4"/>
      <c r="F664" s="195"/>
      <c r="G664" s="194"/>
      <c r="H664" s="195"/>
      <c r="I664" s="194"/>
      <c r="J664" s="195"/>
      <c r="K664" s="194"/>
      <c r="L664" s="195"/>
      <c r="M664" s="194"/>
      <c r="N664" s="195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4"/>
      <c r="F665" s="195"/>
      <c r="G665" s="194"/>
      <c r="H665" s="195"/>
      <c r="I665" s="194"/>
      <c r="J665" s="195"/>
      <c r="K665" s="194"/>
      <c r="L665" s="195"/>
      <c r="M665" s="194"/>
      <c r="N665" s="195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4"/>
      <c r="F666" s="195"/>
      <c r="G666" s="194"/>
      <c r="H666" s="195"/>
      <c r="I666" s="194"/>
      <c r="J666" s="195"/>
      <c r="K666" s="194"/>
      <c r="L666" s="195"/>
      <c r="M666" s="194"/>
      <c r="N666" s="195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4"/>
      <c r="F667" s="195"/>
      <c r="G667" s="194"/>
      <c r="H667" s="195"/>
      <c r="I667" s="194"/>
      <c r="J667" s="195"/>
      <c r="K667" s="194"/>
      <c r="L667" s="195"/>
      <c r="M667" s="194"/>
      <c r="N667" s="195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4"/>
      <c r="F668" s="195"/>
      <c r="G668" s="194"/>
      <c r="H668" s="195"/>
      <c r="I668" s="194"/>
      <c r="J668" s="195"/>
      <c r="K668" s="194"/>
      <c r="L668" s="195"/>
      <c r="M668" s="194"/>
      <c r="N668" s="195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4"/>
      <c r="F669" s="195"/>
      <c r="G669" s="194"/>
      <c r="H669" s="195"/>
      <c r="I669" s="194"/>
      <c r="J669" s="195"/>
      <c r="K669" s="194"/>
      <c r="L669" s="195"/>
      <c r="M669" s="194"/>
      <c r="N669" s="195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4"/>
      <c r="F670" s="195"/>
      <c r="G670" s="194"/>
      <c r="H670" s="195"/>
      <c r="I670" s="194"/>
      <c r="J670" s="195"/>
      <c r="K670" s="194"/>
      <c r="L670" s="195"/>
      <c r="M670" s="194"/>
      <c r="N670" s="195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4"/>
      <c r="F671" s="195"/>
      <c r="G671" s="194"/>
      <c r="H671" s="195"/>
      <c r="I671" s="194"/>
      <c r="J671" s="195"/>
      <c r="K671" s="194"/>
      <c r="L671" s="195"/>
      <c r="M671" s="194"/>
      <c r="N671" s="195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4"/>
      <c r="F672" s="195"/>
      <c r="G672" s="194"/>
      <c r="H672" s="195"/>
      <c r="I672" s="194"/>
      <c r="J672" s="195"/>
      <c r="K672" s="194"/>
      <c r="L672" s="195"/>
      <c r="M672" s="194"/>
      <c r="N672" s="195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4"/>
      <c r="F673" s="195"/>
      <c r="G673" s="194"/>
      <c r="H673" s="195"/>
      <c r="I673" s="194"/>
      <c r="J673" s="195"/>
      <c r="K673" s="194"/>
      <c r="L673" s="195"/>
      <c r="M673" s="194"/>
      <c r="N673" s="195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4"/>
      <c r="F674" s="195"/>
      <c r="G674" s="194"/>
      <c r="H674" s="195"/>
      <c r="I674" s="194"/>
      <c r="J674" s="195"/>
      <c r="K674" s="194"/>
      <c r="L674" s="195"/>
      <c r="M674" s="194"/>
      <c r="N674" s="195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4"/>
      <c r="F675" s="195"/>
      <c r="G675" s="194"/>
      <c r="H675" s="195"/>
      <c r="I675" s="194"/>
      <c r="J675" s="195"/>
      <c r="K675" s="194"/>
      <c r="L675" s="195"/>
      <c r="M675" s="194"/>
      <c r="N675" s="195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4"/>
      <c r="F676" s="195"/>
      <c r="G676" s="194"/>
      <c r="H676" s="195"/>
      <c r="I676" s="194"/>
      <c r="J676" s="195"/>
      <c r="K676" s="194"/>
      <c r="L676" s="195"/>
      <c r="M676" s="194"/>
      <c r="N676" s="195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4"/>
      <c r="F677" s="195"/>
      <c r="G677" s="194"/>
      <c r="H677" s="195"/>
      <c r="I677" s="194"/>
      <c r="J677" s="195"/>
      <c r="K677" s="194"/>
      <c r="L677" s="195"/>
      <c r="M677" s="194"/>
      <c r="N677" s="195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4"/>
      <c r="F678" s="195"/>
      <c r="G678" s="194"/>
      <c r="H678" s="195"/>
      <c r="I678" s="194"/>
      <c r="J678" s="195"/>
      <c r="K678" s="194"/>
      <c r="L678" s="195"/>
      <c r="M678" s="194"/>
      <c r="N678" s="195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4"/>
      <c r="F679" s="195"/>
      <c r="G679" s="194"/>
      <c r="H679" s="195"/>
      <c r="I679" s="194"/>
      <c r="J679" s="195"/>
      <c r="K679" s="194"/>
      <c r="L679" s="195"/>
      <c r="M679" s="194"/>
      <c r="N679" s="195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4"/>
      <c r="F680" s="195"/>
      <c r="G680" s="194"/>
      <c r="H680" s="195"/>
      <c r="I680" s="194"/>
      <c r="J680" s="195"/>
      <c r="K680" s="194"/>
      <c r="L680" s="195"/>
      <c r="M680" s="194"/>
      <c r="N680" s="195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4"/>
      <c r="F681" s="195"/>
      <c r="G681" s="194"/>
      <c r="H681" s="195"/>
      <c r="I681" s="194"/>
      <c r="J681" s="195"/>
      <c r="K681" s="194"/>
      <c r="L681" s="195"/>
      <c r="M681" s="194"/>
      <c r="N681" s="195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4"/>
      <c r="F682" s="195"/>
      <c r="G682" s="194"/>
      <c r="H682" s="195"/>
      <c r="I682" s="194"/>
      <c r="J682" s="195"/>
      <c r="K682" s="194"/>
      <c r="L682" s="195"/>
      <c r="M682" s="194"/>
      <c r="N682" s="195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4"/>
      <c r="F683" s="195"/>
      <c r="G683" s="194"/>
      <c r="H683" s="195"/>
      <c r="I683" s="194"/>
      <c r="J683" s="195"/>
      <c r="K683" s="194"/>
      <c r="L683" s="195"/>
      <c r="M683" s="194"/>
      <c r="N683" s="195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4"/>
      <c r="F684" s="195"/>
      <c r="G684" s="194"/>
      <c r="H684" s="195"/>
      <c r="I684" s="194"/>
      <c r="J684" s="195"/>
      <c r="K684" s="194"/>
      <c r="L684" s="195"/>
      <c r="M684" s="194"/>
      <c r="N684" s="195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4"/>
      <c r="F685" s="195"/>
      <c r="G685" s="194"/>
      <c r="H685" s="195"/>
      <c r="I685" s="194"/>
      <c r="J685" s="195"/>
      <c r="K685" s="194"/>
      <c r="L685" s="195"/>
      <c r="M685" s="194"/>
      <c r="N685" s="195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4"/>
      <c r="F686" s="195"/>
      <c r="G686" s="194"/>
      <c r="H686" s="195"/>
      <c r="I686" s="194"/>
      <c r="J686" s="195"/>
      <c r="K686" s="194"/>
      <c r="L686" s="195"/>
      <c r="M686" s="194"/>
      <c r="N686" s="195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4"/>
      <c r="F687" s="195"/>
      <c r="G687" s="194"/>
      <c r="H687" s="195"/>
      <c r="I687" s="194"/>
      <c r="J687" s="195"/>
      <c r="K687" s="194"/>
      <c r="L687" s="195"/>
      <c r="M687" s="194"/>
      <c r="N687" s="195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4"/>
      <c r="F688" s="195"/>
      <c r="G688" s="194"/>
      <c r="H688" s="195"/>
      <c r="I688" s="194"/>
      <c r="J688" s="195"/>
      <c r="K688" s="194"/>
      <c r="L688" s="195"/>
      <c r="M688" s="194"/>
      <c r="N688" s="195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4"/>
      <c r="F689" s="195"/>
      <c r="G689" s="194"/>
      <c r="H689" s="195"/>
      <c r="I689" s="194"/>
      <c r="J689" s="195"/>
      <c r="K689" s="194"/>
      <c r="L689" s="195"/>
      <c r="M689" s="194"/>
      <c r="N689" s="195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4"/>
      <c r="F690" s="195"/>
      <c r="G690" s="194"/>
      <c r="H690" s="195"/>
      <c r="I690" s="194"/>
      <c r="J690" s="195"/>
      <c r="K690" s="194"/>
      <c r="L690" s="195"/>
      <c r="M690" s="194"/>
      <c r="N690" s="195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4"/>
      <c r="F691" s="195"/>
      <c r="G691" s="194"/>
      <c r="H691" s="195"/>
      <c r="I691" s="194"/>
      <c r="J691" s="195"/>
      <c r="K691" s="194"/>
      <c r="L691" s="195"/>
      <c r="M691" s="194"/>
      <c r="N691" s="195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4"/>
      <c r="F692" s="195"/>
      <c r="G692" s="194"/>
      <c r="H692" s="195"/>
      <c r="I692" s="194"/>
      <c r="J692" s="195"/>
      <c r="K692" s="194"/>
      <c r="L692" s="195"/>
      <c r="M692" s="194"/>
      <c r="N692" s="195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4"/>
      <c r="F693" s="195"/>
      <c r="G693" s="194"/>
      <c r="H693" s="195"/>
      <c r="I693" s="194"/>
      <c r="J693" s="195"/>
      <c r="K693" s="194"/>
      <c r="L693" s="195"/>
      <c r="M693" s="194"/>
      <c r="N693" s="195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4"/>
      <c r="F694" s="195"/>
      <c r="G694" s="194"/>
      <c r="H694" s="195"/>
      <c r="I694" s="194"/>
      <c r="J694" s="195"/>
      <c r="K694" s="194"/>
      <c r="L694" s="195"/>
      <c r="M694" s="194"/>
      <c r="N694" s="195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4"/>
      <c r="F695" s="195"/>
      <c r="G695" s="194"/>
      <c r="H695" s="195"/>
      <c r="I695" s="194"/>
      <c r="J695" s="195"/>
      <c r="K695" s="194"/>
      <c r="L695" s="195"/>
      <c r="M695" s="194"/>
      <c r="N695" s="195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4"/>
      <c r="F696" s="195"/>
      <c r="G696" s="194"/>
      <c r="H696" s="195"/>
      <c r="I696" s="194"/>
      <c r="J696" s="195"/>
      <c r="K696" s="194"/>
      <c r="L696" s="195"/>
      <c r="M696" s="194"/>
      <c r="N696" s="195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4"/>
      <c r="F697" s="195"/>
      <c r="G697" s="194"/>
      <c r="H697" s="195"/>
      <c r="I697" s="194"/>
      <c r="J697" s="195"/>
      <c r="K697" s="194"/>
      <c r="L697" s="195"/>
      <c r="M697" s="194"/>
      <c r="N697" s="195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4"/>
      <c r="F698" s="195"/>
      <c r="G698" s="194"/>
      <c r="H698" s="195"/>
      <c r="I698" s="194"/>
      <c r="J698" s="195"/>
      <c r="K698" s="194"/>
      <c r="L698" s="195"/>
      <c r="M698" s="194"/>
      <c r="N698" s="195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4"/>
      <c r="F699" s="195"/>
      <c r="G699" s="194"/>
      <c r="H699" s="195"/>
      <c r="I699" s="194"/>
      <c r="J699" s="195"/>
      <c r="K699" s="194"/>
      <c r="L699" s="195"/>
      <c r="M699" s="194"/>
      <c r="N699" s="195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4"/>
      <c r="F700" s="195"/>
      <c r="G700" s="194"/>
      <c r="H700" s="195"/>
      <c r="I700" s="194"/>
      <c r="J700" s="195"/>
      <c r="K700" s="194"/>
      <c r="L700" s="195"/>
      <c r="M700" s="194"/>
      <c r="N700" s="195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4"/>
      <c r="F701" s="195"/>
      <c r="G701" s="194"/>
      <c r="H701" s="195"/>
      <c r="I701" s="194"/>
      <c r="J701" s="195"/>
      <c r="K701" s="194"/>
      <c r="L701" s="195"/>
      <c r="M701" s="194"/>
      <c r="N701" s="195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4"/>
      <c r="F702" s="195"/>
      <c r="G702" s="194"/>
      <c r="H702" s="195"/>
      <c r="I702" s="194"/>
      <c r="J702" s="195"/>
      <c r="K702" s="194"/>
      <c r="L702" s="195"/>
      <c r="M702" s="194"/>
      <c r="N702" s="195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4"/>
      <c r="F703" s="195"/>
      <c r="G703" s="194"/>
      <c r="H703" s="195"/>
      <c r="I703" s="194"/>
      <c r="J703" s="195"/>
      <c r="K703" s="194"/>
      <c r="L703" s="195"/>
      <c r="M703" s="194"/>
      <c r="N703" s="195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4"/>
      <c r="F704" s="195"/>
      <c r="G704" s="194"/>
      <c r="H704" s="195"/>
      <c r="I704" s="194"/>
      <c r="J704" s="195"/>
      <c r="K704" s="194"/>
      <c r="L704" s="195"/>
      <c r="M704" s="194"/>
      <c r="N704" s="195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4"/>
      <c r="F705" s="195"/>
      <c r="G705" s="194"/>
      <c r="H705" s="195"/>
      <c r="I705" s="194"/>
      <c r="J705" s="195"/>
      <c r="K705" s="194"/>
      <c r="L705" s="195"/>
      <c r="M705" s="194"/>
      <c r="N705" s="195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4"/>
      <c r="F706" s="195"/>
      <c r="G706" s="194"/>
      <c r="H706" s="195"/>
      <c r="I706" s="194"/>
      <c r="J706" s="195"/>
      <c r="K706" s="194"/>
      <c r="L706" s="195"/>
      <c r="M706" s="194"/>
      <c r="N706" s="195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4"/>
      <c r="F707" s="195"/>
      <c r="G707" s="194"/>
      <c r="H707" s="195"/>
      <c r="I707" s="194"/>
      <c r="J707" s="195"/>
      <c r="K707" s="194"/>
      <c r="L707" s="195"/>
      <c r="M707" s="194"/>
      <c r="N707" s="195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4"/>
      <c r="F708" s="195"/>
      <c r="G708" s="194"/>
      <c r="H708" s="195"/>
      <c r="I708" s="194"/>
      <c r="J708" s="195"/>
      <c r="K708" s="194"/>
      <c r="L708" s="195"/>
      <c r="M708" s="194"/>
      <c r="N708" s="195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4"/>
      <c r="F709" s="195"/>
      <c r="G709" s="194"/>
      <c r="H709" s="195"/>
      <c r="I709" s="194"/>
      <c r="J709" s="195"/>
      <c r="K709" s="194"/>
      <c r="L709" s="195"/>
      <c r="M709" s="194"/>
      <c r="N709" s="195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4"/>
      <c r="F710" s="195"/>
      <c r="G710" s="194"/>
      <c r="H710" s="195"/>
      <c r="I710" s="194"/>
      <c r="J710" s="195"/>
      <c r="K710" s="194"/>
      <c r="L710" s="195"/>
      <c r="M710" s="194"/>
      <c r="N710" s="195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4"/>
      <c r="F711" s="195"/>
      <c r="G711" s="194"/>
      <c r="H711" s="195"/>
      <c r="I711" s="194"/>
      <c r="J711" s="195"/>
      <c r="K711" s="194"/>
      <c r="L711" s="195"/>
      <c r="M711" s="194"/>
      <c r="N711" s="195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4"/>
      <c r="F712" s="195"/>
      <c r="G712" s="194"/>
      <c r="H712" s="195"/>
      <c r="I712" s="194"/>
      <c r="J712" s="195"/>
      <c r="K712" s="194"/>
      <c r="L712" s="195"/>
      <c r="M712" s="194"/>
      <c r="N712" s="195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4"/>
      <c r="F713" s="195"/>
      <c r="G713" s="194"/>
      <c r="H713" s="195"/>
      <c r="I713" s="194"/>
      <c r="J713" s="195"/>
      <c r="K713" s="194"/>
      <c r="L713" s="195"/>
      <c r="M713" s="194"/>
      <c r="N713" s="195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4"/>
      <c r="F714" s="195"/>
      <c r="G714" s="194"/>
      <c r="H714" s="195"/>
      <c r="I714" s="194"/>
      <c r="J714" s="195"/>
      <c r="K714" s="194"/>
      <c r="L714" s="195"/>
      <c r="M714" s="194"/>
      <c r="N714" s="195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4"/>
      <c r="F715" s="195"/>
      <c r="G715" s="194"/>
      <c r="H715" s="195"/>
      <c r="I715" s="194"/>
      <c r="J715" s="195"/>
      <c r="K715" s="194"/>
      <c r="L715" s="195"/>
      <c r="M715" s="194"/>
      <c r="N715" s="195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4"/>
      <c r="F716" s="195"/>
      <c r="G716" s="194"/>
      <c r="H716" s="195"/>
      <c r="I716" s="194"/>
      <c r="J716" s="195"/>
      <c r="K716" s="194"/>
      <c r="L716" s="195"/>
      <c r="M716" s="194"/>
      <c r="N716" s="195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4"/>
      <c r="F717" s="195"/>
      <c r="G717" s="194"/>
      <c r="H717" s="195"/>
      <c r="I717" s="194"/>
      <c r="J717" s="195"/>
      <c r="K717" s="194"/>
      <c r="L717" s="195"/>
      <c r="M717" s="194"/>
      <c r="N717" s="195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4"/>
      <c r="F718" s="195"/>
      <c r="G718" s="194"/>
      <c r="H718" s="195"/>
      <c r="I718" s="194"/>
      <c r="J718" s="195"/>
      <c r="K718" s="194"/>
      <c r="L718" s="195"/>
      <c r="M718" s="194"/>
      <c r="N718" s="195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4"/>
      <c r="F719" s="195"/>
      <c r="G719" s="194"/>
      <c r="H719" s="195"/>
      <c r="I719" s="194"/>
      <c r="J719" s="195"/>
      <c r="K719" s="194"/>
      <c r="L719" s="195"/>
      <c r="M719" s="194"/>
      <c r="N719" s="195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4"/>
      <c r="F720" s="195"/>
      <c r="G720" s="194"/>
      <c r="H720" s="195"/>
      <c r="I720" s="194"/>
      <c r="J720" s="195"/>
      <c r="K720" s="194"/>
      <c r="L720" s="195"/>
      <c r="M720" s="194"/>
      <c r="N720" s="195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4"/>
      <c r="F721" s="195"/>
      <c r="G721" s="194"/>
      <c r="H721" s="195"/>
      <c r="I721" s="194"/>
      <c r="J721" s="195"/>
      <c r="K721" s="194"/>
      <c r="L721" s="195"/>
      <c r="M721" s="194"/>
      <c r="N721" s="195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4"/>
      <c r="F722" s="195"/>
      <c r="G722" s="194"/>
      <c r="H722" s="195"/>
      <c r="I722" s="194"/>
      <c r="J722" s="195"/>
      <c r="K722" s="194"/>
      <c r="L722" s="195"/>
      <c r="M722" s="194"/>
      <c r="N722" s="195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4"/>
      <c r="F723" s="195"/>
      <c r="G723" s="194"/>
      <c r="H723" s="195"/>
      <c r="I723" s="194"/>
      <c r="J723" s="195"/>
      <c r="K723" s="194"/>
      <c r="L723" s="195"/>
      <c r="M723" s="194"/>
      <c r="N723" s="195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4"/>
      <c r="F724" s="195"/>
      <c r="G724" s="194"/>
      <c r="H724" s="195"/>
      <c r="I724" s="194"/>
      <c r="J724" s="195"/>
      <c r="K724" s="194"/>
      <c r="L724" s="195"/>
      <c r="M724" s="194"/>
      <c r="N724" s="195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4"/>
      <c r="F725" s="195"/>
      <c r="G725" s="194"/>
      <c r="H725" s="195"/>
      <c r="I725" s="194"/>
      <c r="J725" s="195"/>
      <c r="K725" s="194"/>
      <c r="L725" s="195"/>
      <c r="M725" s="194"/>
      <c r="N725" s="195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4"/>
      <c r="F726" s="195"/>
      <c r="G726" s="194"/>
      <c r="H726" s="195"/>
      <c r="I726" s="194"/>
      <c r="J726" s="195"/>
      <c r="K726" s="194"/>
      <c r="L726" s="195"/>
      <c r="M726" s="194"/>
      <c r="N726" s="195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4"/>
      <c r="F727" s="195"/>
      <c r="G727" s="194"/>
      <c r="H727" s="195"/>
      <c r="I727" s="194"/>
      <c r="J727" s="195"/>
      <c r="K727" s="194"/>
      <c r="L727" s="195"/>
      <c r="M727" s="194"/>
      <c r="N727" s="195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4"/>
      <c r="F728" s="195"/>
      <c r="G728" s="194"/>
      <c r="H728" s="195"/>
      <c r="I728" s="194"/>
      <c r="J728" s="195"/>
      <c r="K728" s="194"/>
      <c r="L728" s="195"/>
      <c r="M728" s="194"/>
      <c r="N728" s="195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4"/>
      <c r="F729" s="195"/>
      <c r="G729" s="194"/>
      <c r="H729" s="195"/>
      <c r="I729" s="194"/>
      <c r="J729" s="195"/>
      <c r="K729" s="194"/>
      <c r="L729" s="195"/>
      <c r="M729" s="194"/>
      <c r="N729" s="195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4"/>
      <c r="F730" s="195"/>
      <c r="G730" s="194"/>
      <c r="H730" s="195"/>
      <c r="I730" s="194"/>
      <c r="J730" s="195"/>
      <c r="K730" s="194"/>
      <c r="L730" s="195"/>
      <c r="M730" s="194"/>
      <c r="N730" s="195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4"/>
      <c r="F731" s="195"/>
      <c r="G731" s="194"/>
      <c r="H731" s="195"/>
      <c r="I731" s="194"/>
      <c r="J731" s="195"/>
      <c r="K731" s="194"/>
      <c r="L731" s="195"/>
      <c r="M731" s="194"/>
      <c r="N731" s="195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4"/>
      <c r="F732" s="195"/>
      <c r="G732" s="194"/>
      <c r="H732" s="195"/>
      <c r="I732" s="194"/>
      <c r="J732" s="195"/>
      <c r="K732" s="194"/>
      <c r="L732" s="195"/>
      <c r="M732" s="194"/>
      <c r="N732" s="195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4"/>
      <c r="F733" s="195"/>
      <c r="G733" s="194"/>
      <c r="H733" s="195"/>
      <c r="I733" s="194"/>
      <c r="J733" s="195"/>
      <c r="K733" s="194"/>
      <c r="L733" s="195"/>
      <c r="M733" s="194"/>
      <c r="N733" s="195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4"/>
      <c r="F734" s="195"/>
      <c r="G734" s="194"/>
      <c r="H734" s="195"/>
      <c r="I734" s="194"/>
      <c r="J734" s="195"/>
      <c r="K734" s="194"/>
      <c r="L734" s="195"/>
      <c r="M734" s="194"/>
      <c r="N734" s="195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4"/>
      <c r="F735" s="195"/>
      <c r="G735" s="194"/>
      <c r="H735" s="195"/>
      <c r="I735" s="194"/>
      <c r="J735" s="195"/>
      <c r="K735" s="194"/>
      <c r="L735" s="195"/>
      <c r="M735" s="194"/>
      <c r="N735" s="195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4"/>
      <c r="F736" s="195"/>
      <c r="G736" s="194"/>
      <c r="H736" s="195"/>
      <c r="I736" s="194"/>
      <c r="J736" s="195"/>
      <c r="K736" s="194"/>
      <c r="L736" s="195"/>
      <c r="M736" s="194"/>
      <c r="N736" s="195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4"/>
      <c r="F737" s="195"/>
      <c r="G737" s="194"/>
      <c r="H737" s="195"/>
      <c r="I737" s="194"/>
      <c r="J737" s="195"/>
      <c r="K737" s="194"/>
      <c r="L737" s="195"/>
      <c r="M737" s="194"/>
      <c r="N737" s="195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4"/>
      <c r="F738" s="195"/>
      <c r="G738" s="194"/>
      <c r="H738" s="195"/>
      <c r="I738" s="194"/>
      <c r="J738" s="195"/>
      <c r="K738" s="194"/>
      <c r="L738" s="195"/>
      <c r="M738" s="194"/>
      <c r="N738" s="195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4"/>
      <c r="F739" s="195"/>
      <c r="G739" s="194"/>
      <c r="H739" s="195"/>
      <c r="I739" s="194"/>
      <c r="J739" s="195"/>
      <c r="K739" s="194"/>
      <c r="L739" s="195"/>
      <c r="M739" s="194"/>
      <c r="N739" s="195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4"/>
      <c r="F740" s="195"/>
      <c r="G740" s="194"/>
      <c r="H740" s="195"/>
      <c r="I740" s="194"/>
      <c r="J740" s="195"/>
      <c r="K740" s="194"/>
      <c r="L740" s="195"/>
      <c r="M740" s="194"/>
      <c r="N740" s="195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4"/>
      <c r="F741" s="195"/>
      <c r="G741" s="194"/>
      <c r="H741" s="195"/>
      <c r="I741" s="194"/>
      <c r="J741" s="195"/>
      <c r="K741" s="194"/>
      <c r="L741" s="195"/>
      <c r="M741" s="194"/>
      <c r="N741" s="195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4"/>
      <c r="F742" s="195"/>
      <c r="G742" s="194"/>
      <c r="H742" s="195"/>
      <c r="I742" s="194"/>
      <c r="J742" s="195"/>
      <c r="K742" s="194"/>
      <c r="L742" s="195"/>
      <c r="M742" s="194"/>
      <c r="N742" s="195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4"/>
      <c r="F743" s="195"/>
      <c r="G743" s="194"/>
      <c r="H743" s="195"/>
      <c r="I743" s="194"/>
      <c r="J743" s="195"/>
      <c r="K743" s="194"/>
      <c r="L743" s="195"/>
      <c r="M743" s="194"/>
      <c r="N743" s="195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4"/>
      <c r="F744" s="195"/>
      <c r="G744" s="194"/>
      <c r="H744" s="195"/>
      <c r="I744" s="194"/>
      <c r="J744" s="195"/>
      <c r="K744" s="194"/>
      <c r="L744" s="195"/>
      <c r="M744" s="194"/>
      <c r="N744" s="195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4"/>
      <c r="F745" s="195"/>
      <c r="G745" s="194"/>
      <c r="H745" s="195"/>
      <c r="I745" s="194"/>
      <c r="J745" s="195"/>
      <c r="K745" s="194"/>
      <c r="L745" s="195"/>
      <c r="M745" s="194"/>
      <c r="N745" s="195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4"/>
      <c r="F746" s="195"/>
      <c r="G746" s="194"/>
      <c r="H746" s="195"/>
      <c r="I746" s="194"/>
      <c r="J746" s="195"/>
      <c r="K746" s="194"/>
      <c r="L746" s="195"/>
      <c r="M746" s="194"/>
      <c r="N746" s="195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4"/>
      <c r="F747" s="195"/>
      <c r="G747" s="194"/>
      <c r="H747" s="195"/>
      <c r="I747" s="194"/>
      <c r="J747" s="195"/>
      <c r="K747" s="194"/>
      <c r="L747" s="195"/>
      <c r="M747" s="194"/>
      <c r="N747" s="195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4"/>
      <c r="F748" s="195"/>
      <c r="G748" s="194"/>
      <c r="H748" s="195"/>
      <c r="I748" s="194"/>
      <c r="J748" s="195"/>
      <c r="K748" s="194"/>
      <c r="L748" s="195"/>
      <c r="M748" s="194"/>
      <c r="N748" s="195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4"/>
      <c r="F749" s="195"/>
      <c r="G749" s="194"/>
      <c r="H749" s="195"/>
      <c r="I749" s="194"/>
      <c r="J749" s="195"/>
      <c r="K749" s="194"/>
      <c r="L749" s="195"/>
      <c r="M749" s="194"/>
      <c r="N749" s="195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4"/>
      <c r="F750" s="195"/>
      <c r="G750" s="194"/>
      <c r="H750" s="195"/>
      <c r="I750" s="194"/>
      <c r="J750" s="195"/>
      <c r="K750" s="194"/>
      <c r="L750" s="195"/>
      <c r="M750" s="194"/>
      <c r="N750" s="195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4"/>
      <c r="F751" s="195"/>
      <c r="G751" s="194"/>
      <c r="H751" s="195"/>
      <c r="I751" s="194"/>
      <c r="J751" s="195"/>
      <c r="K751" s="194"/>
      <c r="L751" s="195"/>
      <c r="M751" s="194"/>
      <c r="N751" s="195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4"/>
      <c r="F752" s="195"/>
      <c r="G752" s="194"/>
      <c r="H752" s="195"/>
      <c r="I752" s="194"/>
      <c r="J752" s="195"/>
      <c r="K752" s="194"/>
      <c r="L752" s="195"/>
      <c r="M752" s="194"/>
      <c r="N752" s="195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4"/>
      <c r="F753" s="195"/>
      <c r="G753" s="194"/>
      <c r="H753" s="195"/>
      <c r="I753" s="194"/>
      <c r="J753" s="195"/>
      <c r="K753" s="194"/>
      <c r="L753" s="195"/>
      <c r="M753" s="194"/>
      <c r="N753" s="195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4"/>
      <c r="F754" s="195"/>
      <c r="G754" s="194"/>
      <c r="H754" s="195"/>
      <c r="I754" s="194"/>
      <c r="J754" s="195"/>
      <c r="K754" s="194"/>
      <c r="L754" s="195"/>
      <c r="M754" s="194"/>
      <c r="N754" s="195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4"/>
      <c r="F755" s="195"/>
      <c r="G755" s="194"/>
      <c r="H755" s="195"/>
      <c r="I755" s="194"/>
      <c r="J755" s="195"/>
      <c r="K755" s="194"/>
      <c r="L755" s="195"/>
      <c r="M755" s="194"/>
      <c r="N755" s="195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4"/>
      <c r="F756" s="195"/>
      <c r="G756" s="194"/>
      <c r="H756" s="195"/>
      <c r="I756" s="194"/>
      <c r="J756" s="195"/>
      <c r="K756" s="194"/>
      <c r="L756" s="195"/>
      <c r="M756" s="194"/>
      <c r="N756" s="195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4"/>
      <c r="F757" s="195"/>
      <c r="G757" s="194"/>
      <c r="H757" s="195"/>
      <c r="I757" s="194"/>
      <c r="J757" s="195"/>
      <c r="K757" s="194"/>
      <c r="L757" s="195"/>
      <c r="M757" s="194"/>
      <c r="N757" s="195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4"/>
      <c r="F758" s="195"/>
      <c r="G758" s="194"/>
      <c r="H758" s="195"/>
      <c r="I758" s="194"/>
      <c r="J758" s="195"/>
      <c r="K758" s="194"/>
      <c r="L758" s="195"/>
      <c r="M758" s="194"/>
      <c r="N758" s="195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4"/>
      <c r="F759" s="195"/>
      <c r="G759" s="194"/>
      <c r="H759" s="195"/>
      <c r="I759" s="194"/>
      <c r="J759" s="195"/>
      <c r="K759" s="194"/>
      <c r="L759" s="195"/>
      <c r="M759" s="194"/>
      <c r="N759" s="195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4"/>
      <c r="F760" s="195"/>
      <c r="G760" s="194"/>
      <c r="H760" s="195"/>
      <c r="I760" s="194"/>
      <c r="J760" s="195"/>
      <c r="K760" s="194"/>
      <c r="L760" s="195"/>
      <c r="M760" s="194"/>
      <c r="N760" s="195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4"/>
      <c r="F761" s="195"/>
      <c r="G761" s="194"/>
      <c r="H761" s="195"/>
      <c r="I761" s="194"/>
      <c r="J761" s="195"/>
      <c r="K761" s="194"/>
      <c r="L761" s="195"/>
      <c r="M761" s="194"/>
      <c r="N761" s="195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4"/>
      <c r="F762" s="195"/>
      <c r="G762" s="194"/>
      <c r="H762" s="195"/>
      <c r="I762" s="194"/>
      <c r="J762" s="195"/>
      <c r="K762" s="194"/>
      <c r="L762" s="195"/>
      <c r="M762" s="194"/>
      <c r="N762" s="195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4"/>
      <c r="F763" s="195"/>
      <c r="G763" s="194"/>
      <c r="H763" s="195"/>
      <c r="I763" s="194"/>
      <c r="J763" s="195"/>
      <c r="K763" s="194"/>
      <c r="L763" s="195"/>
      <c r="M763" s="194"/>
      <c r="N763" s="195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4"/>
      <c r="F764" s="195"/>
      <c r="G764" s="194"/>
      <c r="H764" s="195"/>
      <c r="I764" s="194"/>
      <c r="J764" s="195"/>
      <c r="K764" s="194"/>
      <c r="L764" s="195"/>
      <c r="M764" s="194"/>
      <c r="N764" s="195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4"/>
      <c r="F765" s="195"/>
      <c r="G765" s="194"/>
      <c r="H765" s="195"/>
      <c r="I765" s="194"/>
      <c r="J765" s="195"/>
      <c r="K765" s="194"/>
      <c r="L765" s="195"/>
      <c r="M765" s="194"/>
      <c r="N765" s="195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4"/>
      <c r="F766" s="195"/>
      <c r="G766" s="194"/>
      <c r="H766" s="195"/>
      <c r="I766" s="194"/>
      <c r="J766" s="195"/>
      <c r="K766" s="194"/>
      <c r="L766" s="195"/>
      <c r="M766" s="194"/>
      <c r="N766" s="195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4"/>
      <c r="F767" s="195"/>
      <c r="G767" s="194"/>
      <c r="H767" s="195"/>
      <c r="I767" s="194"/>
      <c r="J767" s="195"/>
      <c r="K767" s="194"/>
      <c r="L767" s="195"/>
      <c r="M767" s="194"/>
      <c r="N767" s="195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4"/>
      <c r="F768" s="195"/>
      <c r="G768" s="194"/>
      <c r="H768" s="195"/>
      <c r="I768" s="194"/>
      <c r="J768" s="195"/>
      <c r="K768" s="194"/>
      <c r="L768" s="195"/>
      <c r="M768" s="194"/>
      <c r="N768" s="195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4"/>
      <c r="F769" s="195"/>
      <c r="G769" s="194"/>
      <c r="H769" s="195"/>
      <c r="I769" s="194"/>
      <c r="J769" s="195"/>
      <c r="K769" s="194"/>
      <c r="L769" s="195"/>
      <c r="M769" s="194"/>
      <c r="N769" s="195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4"/>
      <c r="F770" s="195"/>
      <c r="G770" s="194"/>
      <c r="H770" s="195"/>
      <c r="I770" s="194"/>
      <c r="J770" s="195"/>
      <c r="K770" s="194"/>
      <c r="L770" s="195"/>
      <c r="M770" s="194"/>
      <c r="N770" s="195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4"/>
      <c r="F771" s="195"/>
      <c r="G771" s="194"/>
      <c r="H771" s="195"/>
      <c r="I771" s="194"/>
      <c r="J771" s="195"/>
      <c r="K771" s="194"/>
      <c r="L771" s="195"/>
      <c r="M771" s="194"/>
      <c r="N771" s="195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4"/>
      <c r="F772" s="195"/>
      <c r="G772" s="194"/>
      <c r="H772" s="195"/>
      <c r="I772" s="194"/>
      <c r="J772" s="195"/>
      <c r="K772" s="194"/>
      <c r="L772" s="195"/>
      <c r="M772" s="194"/>
      <c r="N772" s="195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4"/>
      <c r="F773" s="195"/>
      <c r="G773" s="194"/>
      <c r="H773" s="195"/>
      <c r="I773" s="194"/>
      <c r="J773" s="195"/>
      <c r="K773" s="194"/>
      <c r="L773" s="195"/>
      <c r="M773" s="194"/>
      <c r="N773" s="195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4"/>
      <c r="F774" s="195"/>
      <c r="G774" s="194"/>
      <c r="H774" s="195"/>
      <c r="I774" s="194"/>
      <c r="J774" s="195"/>
      <c r="K774" s="194"/>
      <c r="L774" s="195"/>
      <c r="M774" s="194"/>
      <c r="N774" s="195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4"/>
      <c r="F775" s="195"/>
      <c r="G775" s="194"/>
      <c r="H775" s="195"/>
      <c r="I775" s="194"/>
      <c r="J775" s="195"/>
      <c r="K775" s="194"/>
      <c r="L775" s="195"/>
      <c r="M775" s="194"/>
      <c r="N775" s="195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4"/>
      <c r="F776" s="195"/>
      <c r="G776" s="194"/>
      <c r="H776" s="195"/>
      <c r="I776" s="194"/>
      <c r="J776" s="195"/>
      <c r="K776" s="194"/>
      <c r="L776" s="195"/>
      <c r="M776" s="194"/>
      <c r="N776" s="195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4"/>
      <c r="F777" s="195"/>
      <c r="G777" s="194"/>
      <c r="H777" s="195"/>
      <c r="I777" s="194"/>
      <c r="J777" s="195"/>
      <c r="K777" s="194"/>
      <c r="L777" s="195"/>
      <c r="M777" s="194"/>
      <c r="N777" s="195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4"/>
      <c r="F778" s="195"/>
      <c r="G778" s="194"/>
      <c r="H778" s="195"/>
      <c r="I778" s="194"/>
      <c r="J778" s="195"/>
      <c r="K778" s="194"/>
      <c r="L778" s="195"/>
      <c r="M778" s="194"/>
      <c r="N778" s="195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4"/>
      <c r="F779" s="195"/>
      <c r="G779" s="194"/>
      <c r="H779" s="195"/>
      <c r="I779" s="194"/>
      <c r="J779" s="195"/>
      <c r="K779" s="194"/>
      <c r="L779" s="195"/>
      <c r="M779" s="194"/>
      <c r="N779" s="195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4"/>
      <c r="F780" s="195"/>
      <c r="G780" s="194"/>
      <c r="H780" s="195"/>
      <c r="I780" s="194"/>
      <c r="J780" s="195"/>
      <c r="K780" s="194"/>
      <c r="L780" s="195"/>
      <c r="M780" s="194"/>
      <c r="N780" s="195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4"/>
      <c r="F781" s="195"/>
      <c r="G781" s="194"/>
      <c r="H781" s="195"/>
      <c r="I781" s="194"/>
      <c r="J781" s="195"/>
      <c r="K781" s="194"/>
      <c r="L781" s="195"/>
      <c r="M781" s="194"/>
      <c r="N781" s="195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4"/>
      <c r="F782" s="195"/>
      <c r="G782" s="194"/>
      <c r="H782" s="195"/>
      <c r="I782" s="194"/>
      <c r="J782" s="195"/>
      <c r="K782" s="194"/>
      <c r="L782" s="195"/>
      <c r="M782" s="194"/>
      <c r="N782" s="195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4"/>
      <c r="F783" s="195"/>
      <c r="G783" s="194"/>
      <c r="H783" s="195"/>
      <c r="I783" s="194"/>
      <c r="J783" s="195"/>
      <c r="K783" s="194"/>
      <c r="L783" s="195"/>
      <c r="M783" s="194"/>
      <c r="N783" s="195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4"/>
      <c r="F784" s="195"/>
      <c r="G784" s="194"/>
      <c r="H784" s="195"/>
      <c r="I784" s="194"/>
      <c r="J784" s="195"/>
      <c r="K784" s="194"/>
      <c r="L784" s="195"/>
      <c r="M784" s="194"/>
      <c r="N784" s="195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4"/>
      <c r="F785" s="195"/>
      <c r="G785" s="194"/>
      <c r="H785" s="195"/>
      <c r="I785" s="194"/>
      <c r="J785" s="195"/>
      <c r="K785" s="194"/>
      <c r="L785" s="195"/>
      <c r="M785" s="194"/>
      <c r="N785" s="195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4"/>
      <c r="F786" s="195"/>
      <c r="G786" s="194"/>
      <c r="H786" s="195"/>
      <c r="I786" s="194"/>
      <c r="J786" s="195"/>
      <c r="K786" s="194"/>
      <c r="L786" s="195"/>
      <c r="M786" s="194"/>
      <c r="N786" s="195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4"/>
      <c r="F787" s="195"/>
      <c r="G787" s="194"/>
      <c r="H787" s="195"/>
      <c r="I787" s="194"/>
      <c r="J787" s="195"/>
      <c r="K787" s="194"/>
      <c r="L787" s="195"/>
      <c r="M787" s="194"/>
      <c r="N787" s="195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4"/>
      <c r="F788" s="195"/>
      <c r="G788" s="194"/>
      <c r="H788" s="195"/>
      <c r="I788" s="194"/>
      <c r="J788" s="195"/>
      <c r="K788" s="194"/>
      <c r="L788" s="195"/>
      <c r="M788" s="194"/>
      <c r="N788" s="195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4"/>
      <c r="F789" s="195"/>
      <c r="G789" s="194"/>
      <c r="H789" s="195"/>
      <c r="I789" s="194"/>
      <c r="J789" s="195"/>
      <c r="K789" s="194"/>
      <c r="L789" s="195"/>
      <c r="M789" s="194"/>
      <c r="N789" s="195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4"/>
      <c r="F790" s="195"/>
      <c r="G790" s="194"/>
      <c r="H790" s="195"/>
      <c r="I790" s="194"/>
      <c r="J790" s="195"/>
      <c r="K790" s="194"/>
      <c r="L790" s="195"/>
      <c r="M790" s="194"/>
      <c r="N790" s="195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4"/>
      <c r="F791" s="195"/>
      <c r="G791" s="194"/>
      <c r="H791" s="195"/>
      <c r="I791" s="194"/>
      <c r="J791" s="195"/>
      <c r="K791" s="194"/>
      <c r="L791" s="195"/>
      <c r="M791" s="194"/>
      <c r="N791" s="195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4"/>
      <c r="F792" s="195"/>
      <c r="G792" s="194"/>
      <c r="H792" s="195"/>
      <c r="I792" s="194"/>
      <c r="J792" s="195"/>
      <c r="K792" s="194"/>
      <c r="L792" s="195"/>
      <c r="M792" s="194"/>
      <c r="N792" s="195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4"/>
      <c r="F793" s="195"/>
      <c r="G793" s="194"/>
      <c r="H793" s="195"/>
      <c r="I793" s="194"/>
      <c r="J793" s="195"/>
      <c r="K793" s="194"/>
      <c r="L793" s="195"/>
      <c r="M793" s="194"/>
      <c r="N793" s="195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4"/>
      <c r="F794" s="195"/>
      <c r="G794" s="194"/>
      <c r="H794" s="195"/>
      <c r="I794" s="194"/>
      <c r="J794" s="195"/>
      <c r="K794" s="194"/>
      <c r="L794" s="195"/>
      <c r="M794" s="194"/>
      <c r="N794" s="195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4"/>
      <c r="F795" s="195"/>
      <c r="G795" s="194"/>
      <c r="H795" s="195"/>
      <c r="I795" s="194"/>
      <c r="J795" s="195"/>
      <c r="K795" s="194"/>
      <c r="L795" s="195"/>
      <c r="M795" s="194"/>
      <c r="N795" s="195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4"/>
      <c r="F796" s="195"/>
      <c r="G796" s="194"/>
      <c r="H796" s="195"/>
      <c r="I796" s="194"/>
      <c r="J796" s="195"/>
      <c r="K796" s="194"/>
      <c r="L796" s="195"/>
      <c r="M796" s="194"/>
      <c r="N796" s="195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4"/>
      <c r="F797" s="195"/>
      <c r="G797" s="194"/>
      <c r="H797" s="195"/>
      <c r="I797" s="194"/>
      <c r="J797" s="195"/>
      <c r="K797" s="194"/>
      <c r="L797" s="195"/>
      <c r="M797" s="194"/>
      <c r="N797" s="195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4"/>
      <c r="F798" s="195"/>
      <c r="G798" s="194"/>
      <c r="H798" s="195"/>
      <c r="I798" s="194"/>
      <c r="J798" s="195"/>
      <c r="K798" s="194"/>
      <c r="L798" s="195"/>
      <c r="M798" s="194"/>
      <c r="N798" s="195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4"/>
      <c r="F799" s="195"/>
      <c r="G799" s="194"/>
      <c r="H799" s="195"/>
      <c r="I799" s="194"/>
      <c r="J799" s="195"/>
      <c r="K799" s="194"/>
      <c r="L799" s="195"/>
      <c r="M799" s="194"/>
      <c r="N799" s="195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4"/>
      <c r="F800" s="195"/>
      <c r="G800" s="194"/>
      <c r="H800" s="195"/>
      <c r="I800" s="194"/>
      <c r="J800" s="195"/>
      <c r="K800" s="194"/>
      <c r="L800" s="195"/>
      <c r="M800" s="194"/>
      <c r="N800" s="195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4"/>
      <c r="F801" s="195"/>
      <c r="G801" s="194"/>
      <c r="H801" s="195"/>
      <c r="I801" s="194"/>
      <c r="J801" s="195"/>
      <c r="K801" s="194"/>
      <c r="L801" s="195"/>
      <c r="M801" s="194"/>
      <c r="N801" s="195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4"/>
      <c r="F802" s="195"/>
      <c r="G802" s="194"/>
      <c r="H802" s="195"/>
      <c r="I802" s="194"/>
      <c r="J802" s="195"/>
      <c r="K802" s="194"/>
      <c r="L802" s="195"/>
      <c r="M802" s="194"/>
      <c r="N802" s="195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4"/>
      <c r="F803" s="195"/>
      <c r="G803" s="194"/>
      <c r="H803" s="195"/>
      <c r="I803" s="194"/>
      <c r="J803" s="195"/>
      <c r="K803" s="194"/>
      <c r="L803" s="195"/>
      <c r="M803" s="194"/>
      <c r="N803" s="195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4"/>
      <c r="F804" s="195"/>
      <c r="G804" s="194"/>
      <c r="H804" s="195"/>
      <c r="I804" s="194"/>
      <c r="J804" s="195"/>
      <c r="K804" s="194"/>
      <c r="L804" s="195"/>
      <c r="M804" s="194"/>
      <c r="N804" s="195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4"/>
      <c r="F805" s="195"/>
      <c r="G805" s="194"/>
      <c r="H805" s="195"/>
      <c r="I805" s="194"/>
      <c r="J805" s="195"/>
      <c r="K805" s="194"/>
      <c r="L805" s="195"/>
      <c r="M805" s="194"/>
      <c r="N805" s="195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4"/>
      <c r="F806" s="195"/>
      <c r="G806" s="194"/>
      <c r="H806" s="195"/>
      <c r="I806" s="194"/>
      <c r="J806" s="195"/>
      <c r="K806" s="194"/>
      <c r="L806" s="195"/>
      <c r="M806" s="194"/>
      <c r="N806" s="195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4"/>
      <c r="F807" s="195"/>
      <c r="G807" s="194"/>
      <c r="H807" s="195"/>
      <c r="I807" s="194"/>
      <c r="J807" s="195"/>
      <c r="K807" s="194"/>
      <c r="L807" s="195"/>
      <c r="M807" s="194"/>
      <c r="N807" s="195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4"/>
      <c r="F808" s="195"/>
      <c r="G808" s="194"/>
      <c r="H808" s="195"/>
      <c r="I808" s="194"/>
      <c r="J808" s="195"/>
      <c r="K808" s="194"/>
      <c r="L808" s="195"/>
      <c r="M808" s="194"/>
      <c r="N808" s="195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4"/>
      <c r="F809" s="195"/>
      <c r="G809" s="194"/>
      <c r="H809" s="195"/>
      <c r="I809" s="194"/>
      <c r="J809" s="195"/>
      <c r="K809" s="194"/>
      <c r="L809" s="195"/>
      <c r="M809" s="194"/>
      <c r="N809" s="195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4"/>
      <c r="F810" s="195"/>
      <c r="G810" s="194"/>
      <c r="H810" s="195"/>
      <c r="I810" s="194"/>
      <c r="J810" s="195"/>
      <c r="K810" s="194"/>
      <c r="L810" s="195"/>
      <c r="M810" s="194"/>
      <c r="N810" s="195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4"/>
      <c r="F811" s="195"/>
      <c r="G811" s="194"/>
      <c r="H811" s="195"/>
      <c r="I811" s="194"/>
      <c r="J811" s="195"/>
      <c r="K811" s="194"/>
      <c r="L811" s="195"/>
      <c r="M811" s="194"/>
      <c r="N811" s="195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4"/>
      <c r="F812" s="195"/>
      <c r="G812" s="194"/>
      <c r="H812" s="195"/>
      <c r="I812" s="194"/>
      <c r="J812" s="195"/>
      <c r="K812" s="194"/>
      <c r="L812" s="195"/>
      <c r="M812" s="194"/>
      <c r="N812" s="195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4"/>
      <c r="F813" s="195"/>
      <c r="G813" s="194"/>
      <c r="H813" s="195"/>
      <c r="I813" s="194"/>
      <c r="J813" s="195"/>
      <c r="K813" s="194"/>
      <c r="L813" s="195"/>
      <c r="M813" s="194"/>
      <c r="N813" s="195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4"/>
      <c r="F814" s="195"/>
      <c r="G814" s="194"/>
      <c r="H814" s="195"/>
      <c r="I814" s="194"/>
      <c r="J814" s="195"/>
      <c r="K814" s="194"/>
      <c r="L814" s="195"/>
      <c r="M814" s="194"/>
      <c r="N814" s="195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4"/>
      <c r="F815" s="195"/>
      <c r="G815" s="194"/>
      <c r="H815" s="195"/>
      <c r="I815" s="194"/>
      <c r="J815" s="195"/>
      <c r="K815" s="194"/>
      <c r="L815" s="195"/>
      <c r="M815" s="194"/>
      <c r="N815" s="195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4"/>
      <c r="F816" s="195"/>
      <c r="G816" s="194"/>
      <c r="H816" s="195"/>
      <c r="I816" s="194"/>
      <c r="J816" s="195"/>
      <c r="K816" s="194"/>
      <c r="L816" s="195"/>
      <c r="M816" s="194"/>
      <c r="N816" s="195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4"/>
      <c r="F817" s="195"/>
      <c r="G817" s="194"/>
      <c r="H817" s="195"/>
      <c r="I817" s="194"/>
      <c r="J817" s="195"/>
      <c r="K817" s="194"/>
      <c r="L817" s="195"/>
      <c r="M817" s="194"/>
      <c r="N817" s="195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4"/>
      <c r="F818" s="195"/>
      <c r="G818" s="194"/>
      <c r="H818" s="195"/>
      <c r="I818" s="194"/>
      <c r="J818" s="195"/>
      <c r="K818" s="194"/>
      <c r="L818" s="195"/>
      <c r="M818" s="194"/>
      <c r="N818" s="195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4"/>
      <c r="F819" s="195"/>
      <c r="G819" s="194"/>
      <c r="H819" s="195"/>
      <c r="I819" s="194"/>
      <c r="J819" s="195"/>
      <c r="K819" s="194"/>
      <c r="L819" s="195"/>
      <c r="M819" s="194"/>
      <c r="N819" s="195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4"/>
      <c r="F820" s="195"/>
      <c r="G820" s="194"/>
      <c r="H820" s="195"/>
      <c r="I820" s="194"/>
      <c r="J820" s="195"/>
      <c r="K820" s="194"/>
      <c r="L820" s="195"/>
      <c r="M820" s="194"/>
      <c r="N820" s="195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4"/>
      <c r="F821" s="195"/>
      <c r="G821" s="194"/>
      <c r="H821" s="195"/>
      <c r="I821" s="194"/>
      <c r="J821" s="195"/>
      <c r="K821" s="194"/>
      <c r="L821" s="195"/>
      <c r="M821" s="194"/>
      <c r="N821" s="195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4"/>
      <c r="F822" s="195"/>
      <c r="G822" s="194"/>
      <c r="H822" s="195"/>
      <c r="I822" s="194"/>
      <c r="J822" s="195"/>
      <c r="K822" s="194"/>
      <c r="L822" s="195"/>
      <c r="M822" s="194"/>
      <c r="N822" s="195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4"/>
      <c r="F823" s="195"/>
      <c r="G823" s="194"/>
      <c r="H823" s="195"/>
      <c r="I823" s="194"/>
      <c r="J823" s="195"/>
      <c r="K823" s="194"/>
      <c r="L823" s="195"/>
      <c r="M823" s="194"/>
      <c r="N823" s="195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4"/>
      <c r="F824" s="195"/>
      <c r="G824" s="194"/>
      <c r="H824" s="195"/>
      <c r="I824" s="194"/>
      <c r="J824" s="195"/>
      <c r="K824" s="194"/>
      <c r="L824" s="195"/>
      <c r="M824" s="194"/>
      <c r="N824" s="195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4"/>
      <c r="F825" s="195"/>
      <c r="G825" s="194"/>
      <c r="H825" s="195"/>
      <c r="I825" s="194"/>
      <c r="J825" s="195"/>
      <c r="K825" s="194"/>
      <c r="L825" s="195"/>
      <c r="M825" s="194"/>
      <c r="N825" s="195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4"/>
      <c r="F826" s="195"/>
      <c r="G826" s="194"/>
      <c r="H826" s="195"/>
      <c r="I826" s="194"/>
      <c r="J826" s="195"/>
      <c r="K826" s="194"/>
      <c r="L826" s="195"/>
      <c r="M826" s="194"/>
      <c r="N826" s="195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4"/>
      <c r="F827" s="195"/>
      <c r="G827" s="194"/>
      <c r="H827" s="195"/>
      <c r="I827" s="194"/>
      <c r="J827" s="195"/>
      <c r="K827" s="194"/>
      <c r="L827" s="195"/>
      <c r="M827" s="194"/>
      <c r="N827" s="195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4"/>
      <c r="F828" s="195"/>
      <c r="G828" s="194"/>
      <c r="H828" s="195"/>
      <c r="I828" s="194"/>
      <c r="J828" s="195"/>
      <c r="K828" s="194"/>
      <c r="L828" s="195"/>
      <c r="M828" s="194"/>
      <c r="N828" s="195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4"/>
      <c r="F829" s="195"/>
      <c r="G829" s="194"/>
      <c r="H829" s="195"/>
      <c r="I829" s="194"/>
      <c r="J829" s="195"/>
      <c r="K829" s="194"/>
      <c r="L829" s="195"/>
      <c r="M829" s="194"/>
      <c r="N829" s="195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4"/>
      <c r="F830" s="195"/>
      <c r="G830" s="194"/>
      <c r="H830" s="195"/>
      <c r="I830" s="194"/>
      <c r="J830" s="195"/>
      <c r="K830" s="194"/>
      <c r="L830" s="195"/>
      <c r="M830" s="194"/>
      <c r="N830" s="195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4"/>
      <c r="F831" s="195"/>
      <c r="G831" s="194"/>
      <c r="H831" s="195"/>
      <c r="I831" s="194"/>
      <c r="J831" s="195"/>
      <c r="K831" s="194"/>
      <c r="L831" s="195"/>
      <c r="M831" s="194"/>
      <c r="N831" s="195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4"/>
      <c r="F832" s="195"/>
      <c r="G832" s="194"/>
      <c r="H832" s="195"/>
      <c r="I832" s="194"/>
      <c r="J832" s="195"/>
      <c r="K832" s="194"/>
      <c r="L832" s="195"/>
      <c r="M832" s="194"/>
      <c r="N832" s="195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4"/>
      <c r="F833" s="195"/>
      <c r="G833" s="194"/>
      <c r="H833" s="195"/>
      <c r="I833" s="194"/>
      <c r="J833" s="195"/>
      <c r="K833" s="194"/>
      <c r="L833" s="195"/>
      <c r="M833" s="194"/>
      <c r="N833" s="195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4"/>
      <c r="F834" s="195"/>
      <c r="G834" s="194"/>
      <c r="H834" s="195"/>
      <c r="I834" s="194"/>
      <c r="J834" s="195"/>
      <c r="K834" s="194"/>
      <c r="L834" s="195"/>
      <c r="M834" s="194"/>
      <c r="N834" s="195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4"/>
      <c r="F835" s="195"/>
      <c r="G835" s="194"/>
      <c r="H835" s="195"/>
      <c r="I835" s="194"/>
      <c r="J835" s="195"/>
      <c r="K835" s="194"/>
      <c r="L835" s="195"/>
      <c r="M835" s="194"/>
      <c r="N835" s="195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4"/>
      <c r="F836" s="195"/>
      <c r="G836" s="194"/>
      <c r="H836" s="195"/>
      <c r="I836" s="194"/>
      <c r="J836" s="195"/>
      <c r="K836" s="194"/>
      <c r="L836" s="195"/>
      <c r="M836" s="194"/>
      <c r="N836" s="195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4"/>
      <c r="F837" s="195"/>
      <c r="G837" s="194"/>
      <c r="H837" s="195"/>
      <c r="I837" s="194"/>
      <c r="J837" s="195"/>
      <c r="K837" s="194"/>
      <c r="L837" s="195"/>
      <c r="M837" s="194"/>
      <c r="N837" s="195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4"/>
      <c r="F838" s="195"/>
      <c r="G838" s="194"/>
      <c r="H838" s="195"/>
      <c r="I838" s="194"/>
      <c r="J838" s="195"/>
      <c r="K838" s="194"/>
      <c r="L838" s="195"/>
      <c r="M838" s="194"/>
      <c r="N838" s="195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4"/>
      <c r="F839" s="195"/>
      <c r="G839" s="194"/>
      <c r="H839" s="195"/>
      <c r="I839" s="194"/>
      <c r="J839" s="195"/>
      <c r="K839" s="194"/>
      <c r="L839" s="195"/>
      <c r="M839" s="194"/>
      <c r="N839" s="195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4"/>
      <c r="F840" s="195"/>
      <c r="G840" s="194"/>
      <c r="H840" s="195"/>
      <c r="I840" s="194"/>
      <c r="J840" s="195"/>
      <c r="K840" s="194"/>
      <c r="L840" s="195"/>
      <c r="M840" s="194"/>
      <c r="N840" s="195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4"/>
      <c r="F841" s="195"/>
      <c r="G841" s="194"/>
      <c r="H841" s="195"/>
      <c r="I841" s="194"/>
      <c r="J841" s="195"/>
      <c r="K841" s="194"/>
      <c r="L841" s="195"/>
      <c r="M841" s="194"/>
      <c r="N841" s="195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4"/>
      <c r="F842" s="195"/>
      <c r="G842" s="194"/>
      <c r="H842" s="195"/>
      <c r="I842" s="194"/>
      <c r="J842" s="195"/>
      <c r="K842" s="194"/>
      <c r="L842" s="195"/>
      <c r="M842" s="194"/>
      <c r="N842" s="195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4"/>
      <c r="F843" s="195"/>
      <c r="G843" s="194"/>
      <c r="H843" s="195"/>
      <c r="I843" s="194"/>
      <c r="J843" s="195"/>
      <c r="K843" s="194"/>
      <c r="L843" s="195"/>
      <c r="M843" s="194"/>
      <c r="N843" s="195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4"/>
      <c r="F844" s="195"/>
      <c r="G844" s="194"/>
      <c r="H844" s="195"/>
      <c r="I844" s="194"/>
      <c r="J844" s="195"/>
      <c r="K844" s="194"/>
      <c r="L844" s="195"/>
      <c r="M844" s="194"/>
      <c r="N844" s="195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4"/>
      <c r="F845" s="195"/>
      <c r="G845" s="194"/>
      <c r="H845" s="195"/>
      <c r="I845" s="194"/>
      <c r="J845" s="195"/>
      <c r="K845" s="194"/>
      <c r="L845" s="195"/>
      <c r="M845" s="194"/>
      <c r="N845" s="195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4"/>
      <c r="F846" s="195"/>
      <c r="G846" s="194"/>
      <c r="H846" s="195"/>
      <c r="I846" s="194"/>
      <c r="J846" s="195"/>
      <c r="K846" s="194"/>
      <c r="L846" s="195"/>
      <c r="M846" s="194"/>
      <c r="N846" s="195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4"/>
      <c r="F847" s="195"/>
      <c r="G847" s="194"/>
      <c r="H847" s="195"/>
      <c r="I847" s="194"/>
      <c r="J847" s="195"/>
      <c r="K847" s="194"/>
      <c r="L847" s="195"/>
      <c r="M847" s="194"/>
      <c r="N847" s="195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4"/>
      <c r="F848" s="195"/>
      <c r="G848" s="194"/>
      <c r="H848" s="195"/>
      <c r="I848" s="194"/>
      <c r="J848" s="195"/>
      <c r="K848" s="194"/>
      <c r="L848" s="195"/>
      <c r="M848" s="194"/>
      <c r="N848" s="195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4"/>
      <c r="F849" s="195"/>
      <c r="G849" s="194"/>
      <c r="H849" s="195"/>
      <c r="I849" s="194"/>
      <c r="J849" s="195"/>
      <c r="K849" s="194"/>
      <c r="L849" s="195"/>
      <c r="M849" s="194"/>
      <c r="N849" s="195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4"/>
      <c r="F850" s="195"/>
      <c r="G850" s="194"/>
      <c r="H850" s="195"/>
      <c r="I850" s="194"/>
      <c r="J850" s="195"/>
      <c r="K850" s="194"/>
      <c r="L850" s="195"/>
      <c r="M850" s="194"/>
      <c r="N850" s="195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4"/>
      <c r="F851" s="195"/>
      <c r="G851" s="194"/>
      <c r="H851" s="195"/>
      <c r="I851" s="194"/>
      <c r="J851" s="195"/>
      <c r="K851" s="194"/>
      <c r="L851" s="195"/>
      <c r="M851" s="194"/>
      <c r="N851" s="195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4"/>
      <c r="F852" s="195"/>
      <c r="G852" s="194"/>
      <c r="H852" s="195"/>
      <c r="I852" s="194"/>
      <c r="J852" s="195"/>
      <c r="K852" s="194"/>
      <c r="L852" s="195"/>
      <c r="M852" s="194"/>
      <c r="N852" s="195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4"/>
      <c r="F853" s="195"/>
      <c r="G853" s="194"/>
      <c r="H853" s="195"/>
      <c r="I853" s="194"/>
      <c r="J853" s="195"/>
      <c r="K853" s="194"/>
      <c r="L853" s="195"/>
      <c r="M853" s="194"/>
      <c r="N853" s="195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4"/>
      <c r="F854" s="195"/>
      <c r="G854" s="194"/>
      <c r="H854" s="195"/>
      <c r="I854" s="194"/>
      <c r="J854" s="195"/>
      <c r="K854" s="194"/>
      <c r="L854" s="195"/>
      <c r="M854" s="194"/>
      <c r="N854" s="195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4"/>
      <c r="F855" s="195"/>
      <c r="G855" s="194"/>
      <c r="H855" s="195"/>
      <c r="I855" s="194"/>
      <c r="J855" s="195"/>
      <c r="K855" s="194"/>
      <c r="L855" s="195"/>
      <c r="M855" s="194"/>
      <c r="N855" s="195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4"/>
      <c r="F856" s="195"/>
      <c r="G856" s="194"/>
      <c r="H856" s="195"/>
      <c r="I856" s="194"/>
      <c r="J856" s="195"/>
      <c r="K856" s="194"/>
      <c r="L856" s="195"/>
      <c r="M856" s="194"/>
      <c r="N856" s="195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4"/>
      <c r="F857" s="195"/>
      <c r="G857" s="194"/>
      <c r="H857" s="195"/>
      <c r="I857" s="194"/>
      <c r="J857" s="195"/>
      <c r="K857" s="194"/>
      <c r="L857" s="195"/>
      <c r="M857" s="194"/>
      <c r="N857" s="195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4"/>
      <c r="F858" s="195"/>
      <c r="G858" s="194"/>
      <c r="H858" s="195"/>
      <c r="I858" s="194"/>
      <c r="J858" s="195"/>
      <c r="K858" s="194"/>
      <c r="L858" s="195"/>
      <c r="M858" s="194"/>
      <c r="N858" s="195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4"/>
      <c r="F859" s="195"/>
      <c r="G859" s="194"/>
      <c r="H859" s="195"/>
      <c r="I859" s="194"/>
      <c r="J859" s="195"/>
      <c r="K859" s="194"/>
      <c r="L859" s="195"/>
      <c r="M859" s="194"/>
      <c r="N859" s="195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4"/>
      <c r="F860" s="195"/>
      <c r="G860" s="194"/>
      <c r="H860" s="195"/>
      <c r="I860" s="194"/>
      <c r="J860" s="195"/>
      <c r="K860" s="194"/>
      <c r="L860" s="195"/>
      <c r="M860" s="194"/>
      <c r="N860" s="195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4"/>
      <c r="F861" s="195"/>
      <c r="G861" s="194"/>
      <c r="H861" s="195"/>
      <c r="I861" s="194"/>
      <c r="J861" s="195"/>
      <c r="K861" s="194"/>
      <c r="L861" s="195"/>
      <c r="M861" s="194"/>
      <c r="N861" s="195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4"/>
      <c r="F862" s="195"/>
      <c r="G862" s="194"/>
      <c r="H862" s="195"/>
      <c r="I862" s="194"/>
      <c r="J862" s="195"/>
      <c r="K862" s="194"/>
      <c r="L862" s="195"/>
      <c r="M862" s="194"/>
      <c r="N862" s="195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4"/>
      <c r="F863" s="195"/>
      <c r="G863" s="194"/>
      <c r="H863" s="195"/>
      <c r="I863" s="194"/>
      <c r="J863" s="195"/>
      <c r="K863" s="194"/>
      <c r="L863" s="195"/>
      <c r="M863" s="194"/>
      <c r="N863" s="195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4"/>
      <c r="F864" s="195"/>
      <c r="G864" s="194"/>
      <c r="H864" s="195"/>
      <c r="I864" s="194"/>
      <c r="J864" s="195"/>
      <c r="K864" s="194"/>
      <c r="L864" s="195"/>
      <c r="M864" s="194"/>
      <c r="N864" s="195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4"/>
      <c r="F865" s="195"/>
      <c r="G865" s="194"/>
      <c r="H865" s="195"/>
      <c r="I865" s="194"/>
      <c r="J865" s="195"/>
      <c r="K865" s="194"/>
      <c r="L865" s="195"/>
      <c r="M865" s="194"/>
      <c r="N865" s="195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4"/>
      <c r="F866" s="195"/>
      <c r="G866" s="194"/>
      <c r="H866" s="195"/>
      <c r="I866" s="194"/>
      <c r="J866" s="195"/>
      <c r="K866" s="194"/>
      <c r="L866" s="195"/>
      <c r="M866" s="194"/>
      <c r="N866" s="195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4"/>
      <c r="F867" s="195"/>
      <c r="G867" s="194"/>
      <c r="H867" s="195"/>
      <c r="I867" s="194"/>
      <c r="J867" s="195"/>
      <c r="K867" s="194"/>
      <c r="L867" s="195"/>
      <c r="M867" s="194"/>
      <c r="N867" s="195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4"/>
      <c r="F868" s="195"/>
      <c r="G868" s="194"/>
      <c r="H868" s="195"/>
      <c r="I868" s="194"/>
      <c r="J868" s="195"/>
      <c r="K868" s="194"/>
      <c r="L868" s="195"/>
      <c r="M868" s="194"/>
      <c r="N868" s="195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4"/>
      <c r="F869" s="195"/>
      <c r="G869" s="194"/>
      <c r="H869" s="195"/>
      <c r="I869" s="194"/>
      <c r="J869" s="195"/>
      <c r="K869" s="194"/>
      <c r="L869" s="195"/>
      <c r="M869" s="194"/>
      <c r="N869" s="195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4"/>
      <c r="F870" s="195"/>
      <c r="G870" s="194"/>
      <c r="H870" s="195"/>
      <c r="I870" s="194"/>
      <c r="J870" s="195"/>
      <c r="K870" s="194"/>
      <c r="L870" s="195"/>
      <c r="M870" s="194"/>
      <c r="N870" s="195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4"/>
      <c r="F871" s="195"/>
      <c r="G871" s="194"/>
      <c r="H871" s="195"/>
      <c r="I871" s="194"/>
      <c r="J871" s="195"/>
      <c r="K871" s="194"/>
      <c r="L871" s="195"/>
      <c r="M871" s="194"/>
      <c r="N871" s="195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4"/>
      <c r="F872" s="195"/>
      <c r="G872" s="194"/>
      <c r="H872" s="195"/>
      <c r="I872" s="194"/>
      <c r="J872" s="195"/>
      <c r="K872" s="194"/>
      <c r="L872" s="195"/>
      <c r="M872" s="194"/>
      <c r="N872" s="195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4"/>
      <c r="F873" s="195"/>
      <c r="G873" s="194"/>
      <c r="H873" s="195"/>
      <c r="I873" s="194"/>
      <c r="J873" s="195"/>
      <c r="K873" s="194"/>
      <c r="L873" s="195"/>
      <c r="M873" s="194"/>
      <c r="N873" s="195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4"/>
      <c r="F874" s="195"/>
      <c r="G874" s="194"/>
      <c r="H874" s="195"/>
      <c r="I874" s="194"/>
      <c r="J874" s="195"/>
      <c r="K874" s="194"/>
      <c r="L874" s="195"/>
      <c r="M874" s="194"/>
      <c r="N874" s="195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194"/>
      <c r="F875" s="195"/>
      <c r="G875" s="194"/>
      <c r="H875" s="195"/>
      <c r="I875" s="194"/>
      <c r="J875" s="195"/>
      <c r="K875" s="194"/>
      <c r="L875" s="195"/>
      <c r="M875" s="194"/>
      <c r="N875" s="195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194"/>
      <c r="F876" s="195"/>
      <c r="G876" s="194"/>
      <c r="H876" s="195"/>
      <c r="I876" s="194"/>
      <c r="J876" s="195"/>
      <c r="K876" s="194"/>
      <c r="L876" s="195"/>
      <c r="M876" s="194"/>
      <c r="N876" s="195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.75" customHeight="1" x14ac:dyDescent="0.25">
      <c r="C877" s="11"/>
      <c r="D877" s="11"/>
      <c r="E877" s="194"/>
      <c r="F877" s="195"/>
      <c r="G877" s="194"/>
      <c r="H877" s="195"/>
      <c r="I877" s="194"/>
      <c r="J877" s="195"/>
      <c r="K877" s="194"/>
      <c r="L877" s="195"/>
      <c r="M877" s="194"/>
      <c r="N877" s="195"/>
      <c r="O877" s="11"/>
      <c r="P877" s="26"/>
      <c r="Q877" s="11"/>
      <c r="R877" s="11"/>
    </row>
    <row r="878" spans="3:29" ht="15.75" customHeight="1" x14ac:dyDescent="0.25">
      <c r="C878" s="11"/>
      <c r="D878" s="11"/>
      <c r="E878" s="194"/>
      <c r="F878" s="195"/>
      <c r="G878" s="194"/>
      <c r="H878" s="195"/>
      <c r="I878" s="194"/>
      <c r="J878" s="195"/>
      <c r="K878" s="194"/>
      <c r="L878" s="195"/>
      <c r="M878" s="194"/>
      <c r="N878" s="195"/>
      <c r="O878" s="11"/>
      <c r="P878" s="26"/>
      <c r="Q878" s="11"/>
      <c r="R878" s="11"/>
    </row>
    <row r="879" spans="3:29" ht="15.75" customHeight="1" x14ac:dyDescent="0.25">
      <c r="C879" s="11"/>
      <c r="D879" s="11"/>
      <c r="E879" s="194"/>
      <c r="F879" s="195"/>
      <c r="G879" s="194"/>
      <c r="H879" s="195"/>
      <c r="I879" s="194"/>
      <c r="J879" s="195"/>
      <c r="K879" s="194"/>
      <c r="L879" s="195"/>
      <c r="M879" s="194"/>
      <c r="N879" s="195"/>
      <c r="O879" s="11"/>
      <c r="P879" s="26"/>
      <c r="Q879" s="11"/>
      <c r="R879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topLeftCell="J1" workbookViewId="0">
      <pane ySplit="1" topLeftCell="A2" activePane="bottomLeft" state="frozen"/>
      <selection pane="bottomLeft" activeCell="O35" sqref="O35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G25" sqref="A25:G25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4" activePane="bottomRight" state="frozen"/>
      <selection activeCell="H32" sqref="H32"/>
      <selection pane="topRight" activeCell="H32" sqref="H32"/>
      <selection pane="bottomLeft" activeCell="H32" sqref="H32"/>
      <selection pane="bottomRight" activeCell="F60" sqref="B60:F60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topLeftCell="B1" workbookViewId="0">
      <pane ySplit="1" topLeftCell="A54" activePane="bottomLeft" state="frozen"/>
      <selection activeCell="H32" sqref="H32"/>
      <selection pane="bottomLeft" activeCell="C67" sqref="A67:XFD67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2014-10-21T07:18:03Z</dcterms:modified>
</cp:coreProperties>
</file>