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config\"/>
    </mc:Choice>
  </mc:AlternateContent>
  <bookViews>
    <workbookView xWindow="18390" yWindow="0" windowWidth="19560" windowHeight="9120" tabRatio="820" firstSheet="4" activeTab="8"/>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A113" i="35" l="1"/>
  <c r="A111" i="35"/>
  <c r="A107" i="35"/>
  <c r="A98" i="35"/>
  <c r="A96" i="35"/>
  <c r="A95" i="35"/>
  <c r="A94" i="35"/>
  <c r="A89" i="35"/>
  <c r="A87" i="35"/>
  <c r="A84" i="35"/>
  <c r="A76" i="35"/>
  <c r="A68" i="35"/>
  <c r="A67" i="35"/>
  <c r="A66" i="35"/>
  <c r="A63" i="35"/>
  <c r="A61" i="35"/>
  <c r="A58" i="35"/>
  <c r="A56" i="35"/>
  <c r="A54" i="35"/>
  <c r="A53" i="35"/>
  <c r="A51" i="35"/>
  <c r="A48" i="35"/>
  <c r="A47" i="35"/>
  <c r="A46" i="35"/>
  <c r="A43" i="35"/>
  <c r="A42" i="35"/>
  <c r="A38" i="35"/>
  <c r="A37" i="35"/>
  <c r="A24" i="35"/>
  <c r="A23" i="35"/>
  <c r="A21" i="35"/>
  <c r="A17" i="35"/>
  <c r="A9" i="35"/>
  <c r="A5" i="35"/>
  <c r="A3" i="35"/>
  <c r="A1" i="35"/>
  <c r="A113" i="36"/>
  <c r="A111" i="36"/>
  <c r="A107" i="36"/>
  <c r="A98" i="36"/>
  <c r="A96" i="36"/>
  <c r="A95" i="36"/>
  <c r="A94" i="36"/>
  <c r="A89" i="36"/>
  <c r="A87" i="36"/>
  <c r="A84" i="36"/>
  <c r="A76" i="36"/>
  <c r="A68" i="36"/>
  <c r="A67" i="36"/>
  <c r="A66" i="36"/>
  <c r="A63" i="36"/>
  <c r="A61" i="36"/>
  <c r="A58" i="36"/>
  <c r="A56" i="36"/>
  <c r="A54" i="36"/>
  <c r="A53" i="36"/>
  <c r="A51" i="36"/>
  <c r="A48" i="36"/>
  <c r="A47" i="36"/>
  <c r="A46" i="36"/>
  <c r="A43" i="36"/>
  <c r="A42" i="36"/>
  <c r="A38" i="36"/>
  <c r="A37" i="36"/>
  <c r="A24" i="36"/>
  <c r="A23" i="36"/>
  <c r="A21" i="36"/>
  <c r="A17" i="36"/>
  <c r="A9" i="36"/>
  <c r="A5" i="36"/>
  <c r="A3" i="36"/>
  <c r="A1" i="36"/>
  <c r="A113" i="16"/>
  <c r="A111" i="16"/>
  <c r="A107" i="16"/>
  <c r="A98" i="16"/>
  <c r="A96" i="16"/>
  <c r="A95" i="16"/>
  <c r="A94" i="16"/>
  <c r="A89" i="16"/>
  <c r="A87" i="16"/>
  <c r="A84" i="16"/>
  <c r="A76" i="16"/>
  <c r="A68" i="16"/>
  <c r="A67" i="16"/>
  <c r="A66" i="16"/>
  <c r="A63" i="16"/>
  <c r="A61" i="16"/>
  <c r="A58" i="16"/>
  <c r="A56" i="16"/>
  <c r="A54" i="16"/>
  <c r="A53" i="16"/>
  <c r="A51" i="16"/>
  <c r="A48" i="16"/>
  <c r="A47" i="16"/>
  <c r="A46" i="16"/>
  <c r="A43" i="16"/>
  <c r="A42" i="16"/>
  <c r="A38" i="16"/>
  <c r="A37" i="16"/>
  <c r="A24" i="16"/>
  <c r="A23" i="16"/>
  <c r="A21" i="16"/>
  <c r="A17" i="16"/>
  <c r="A9" i="16"/>
  <c r="A5" i="16"/>
  <c r="A3" i="16"/>
  <c r="A1" i="16"/>
  <c r="A113" i="17"/>
  <c r="A111" i="17"/>
  <c r="A107" i="17"/>
  <c r="A98" i="17"/>
  <c r="A96" i="17"/>
  <c r="A95" i="17"/>
  <c r="A94" i="17"/>
  <c r="A89" i="17"/>
  <c r="A87" i="17"/>
  <c r="A84" i="17"/>
  <c r="A76" i="17"/>
  <c r="A68" i="17"/>
  <c r="A67" i="17"/>
  <c r="A66" i="17"/>
  <c r="A63" i="17"/>
  <c r="A61" i="17"/>
  <c r="A58" i="17"/>
  <c r="A56" i="17"/>
  <c r="A54" i="17"/>
  <c r="A53" i="17"/>
  <c r="A51" i="17"/>
  <c r="A48" i="17"/>
  <c r="A47" i="17"/>
  <c r="A46" i="17"/>
  <c r="A43" i="17"/>
  <c r="A42" i="17"/>
  <c r="A38" i="17"/>
  <c r="A37" i="17"/>
  <c r="A24" i="17"/>
  <c r="A23" i="17"/>
  <c r="A21" i="17"/>
  <c r="A17" i="17"/>
  <c r="A9" i="17"/>
  <c r="A5" i="17"/>
  <c r="A3" i="17"/>
  <c r="A1" i="17"/>
  <c r="A113" i="15"/>
  <c r="A111" i="15"/>
  <c r="A107" i="15"/>
  <c r="A98" i="15"/>
  <c r="A96" i="15"/>
  <c r="A95" i="15"/>
  <c r="A94" i="15"/>
  <c r="A89" i="15"/>
  <c r="A87" i="15"/>
  <c r="A84" i="15"/>
  <c r="A76" i="15"/>
  <c r="A68" i="15"/>
  <c r="A67" i="15"/>
  <c r="A66" i="15"/>
  <c r="A63" i="15"/>
  <c r="A61" i="15"/>
  <c r="A58" i="15"/>
  <c r="A56" i="15"/>
  <c r="A54" i="15"/>
  <c r="A53" i="15"/>
  <c r="A51" i="15"/>
  <c r="A48" i="15"/>
  <c r="A47" i="15"/>
  <c r="A46" i="15"/>
  <c r="A43" i="15"/>
  <c r="A42" i="15"/>
  <c r="A38" i="15"/>
  <c r="A37" i="15"/>
  <c r="A24" i="15"/>
  <c r="A23" i="15"/>
  <c r="A21" i="15"/>
  <c r="A17" i="15"/>
  <c r="A9" i="15"/>
  <c r="A5" i="15"/>
  <c r="A3" i="15"/>
  <c r="A1" i="15"/>
  <c r="A9" i="14"/>
  <c r="A88" i="38"/>
  <c r="A89" i="38"/>
  <c r="A307" i="39"/>
  <c r="A229" i="39"/>
  <c r="A221" i="39"/>
  <c r="A169" i="39"/>
  <c r="A10" i="39"/>
  <c r="E22" i="1"/>
  <c r="C22" i="1"/>
  <c r="C22" i="11"/>
  <c r="S11" i="29"/>
  <c r="K111" i="39"/>
  <c r="N111" i="39"/>
  <c r="J111" i="39"/>
  <c r="H111" i="39"/>
  <c r="K111" i="11"/>
  <c r="Q11" i="29"/>
  <c r="A22" i="1"/>
  <c r="D22" i="1"/>
  <c r="Q2" i="29"/>
  <c r="C1" i="11"/>
  <c r="E2" i="1"/>
  <c r="C2" i="1"/>
  <c r="C2" i="11"/>
  <c r="E3" i="1"/>
  <c r="C3" i="1"/>
  <c r="C3" i="11"/>
  <c r="E4" i="1"/>
  <c r="C4" i="1"/>
  <c r="C4" i="11"/>
  <c r="E5" i="1"/>
  <c r="C5" i="1"/>
  <c r="C5" i="11"/>
  <c r="E6" i="1"/>
  <c r="C6" i="1"/>
  <c r="C6" i="11"/>
  <c r="E7" i="1"/>
  <c r="C7" i="1"/>
  <c r="C7" i="11"/>
  <c r="E8" i="1"/>
  <c r="C8" i="1"/>
  <c r="C8" i="11"/>
  <c r="E9" i="1"/>
  <c r="C9" i="1"/>
  <c r="C9" i="11"/>
  <c r="E10" i="1"/>
  <c r="C10" i="1"/>
  <c r="C10" i="11"/>
  <c r="E11" i="1"/>
  <c r="C11" i="1"/>
  <c r="C11" i="11"/>
  <c r="E12" i="1"/>
  <c r="C12" i="1"/>
  <c r="C12" i="11"/>
  <c r="E13" i="1"/>
  <c r="C13" i="1"/>
  <c r="C13" i="11"/>
  <c r="E14" i="1"/>
  <c r="C14" i="1"/>
  <c r="C14" i="11"/>
  <c r="E15" i="1"/>
  <c r="C15" i="1"/>
  <c r="C15" i="11"/>
  <c r="E16" i="1"/>
  <c r="C16" i="1"/>
  <c r="C16" i="11"/>
  <c r="E17" i="1"/>
  <c r="C17" i="1"/>
  <c r="C17" i="11"/>
  <c r="E18" i="1"/>
  <c r="C18" i="1"/>
  <c r="C18" i="11"/>
  <c r="E19" i="1"/>
  <c r="C19" i="1"/>
  <c r="C19" i="11"/>
  <c r="E20" i="1"/>
  <c r="C20" i="1"/>
  <c r="C20" i="11"/>
  <c r="E21" i="1"/>
  <c r="C21" i="1"/>
  <c r="C21" i="11"/>
  <c r="C21" i="20"/>
  <c r="E21"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F1" i="14"/>
  <c r="Q1" i="11"/>
  <c r="G1" i="14"/>
  <c r="R1" i="11"/>
  <c r="H1" i="14"/>
  <c r="S1" i="11"/>
  <c r="I1" i="14"/>
  <c r="T1" i="11"/>
  <c r="AE1" i="11"/>
  <c r="AF1" i="11"/>
  <c r="E2" i="5"/>
  <c r="C2" i="5"/>
  <c r="D2" i="11"/>
  <c r="C2" i="20"/>
  <c r="E2" i="11"/>
  <c r="E2" i="12"/>
  <c r="C2" i="12"/>
  <c r="F2" i="11"/>
  <c r="J67" i="14"/>
  <c r="F67" i="14"/>
  <c r="G2" i="11"/>
  <c r="D2" i="10"/>
  <c r="E2" i="10"/>
  <c r="C2" i="10"/>
  <c r="H2" i="11"/>
  <c r="K2" i="39"/>
  <c r="L2" i="39"/>
  <c r="J2" i="39"/>
  <c r="F2" i="39"/>
  <c r="I2" i="11"/>
  <c r="M2" i="39"/>
  <c r="G2" i="39"/>
  <c r="J2" i="11"/>
  <c r="N2" i="39"/>
  <c r="H2" i="39"/>
  <c r="K2" i="11"/>
  <c r="O2" i="39"/>
  <c r="I2" i="39"/>
  <c r="L2" i="11"/>
  <c r="L2" i="38"/>
  <c r="M2" i="38"/>
  <c r="J2" i="38"/>
  <c r="F2" i="38"/>
  <c r="M2" i="11"/>
  <c r="N2" i="38"/>
  <c r="G2" i="38"/>
  <c r="N2" i="11"/>
  <c r="O2" i="38"/>
  <c r="H2" i="38"/>
  <c r="O2" i="11"/>
  <c r="P2" i="38"/>
  <c r="I2" i="38"/>
  <c r="P2" i="11"/>
  <c r="J2" i="14"/>
  <c r="F2" i="14"/>
  <c r="Q2" i="11"/>
  <c r="G2" i="14"/>
  <c r="R2" i="11"/>
  <c r="H2" i="14"/>
  <c r="S2" i="11"/>
  <c r="I2" i="14"/>
  <c r="T2" i="11"/>
  <c r="D2" i="15"/>
  <c r="E2" i="15"/>
  <c r="C2" i="15"/>
  <c r="U2" i="11"/>
  <c r="E2" i="17"/>
  <c r="F2" i="17"/>
  <c r="D2" i="17"/>
  <c r="V2" i="11"/>
  <c r="G2" i="16"/>
  <c r="H2" i="16"/>
  <c r="F2" i="16"/>
  <c r="W2" i="11"/>
  <c r="E2" i="35"/>
  <c r="F2" i="35"/>
  <c r="D2" i="35"/>
  <c r="X2" i="11"/>
  <c r="D2" i="24"/>
  <c r="E2" i="24"/>
  <c r="C2" i="24"/>
  <c r="Y2" i="11"/>
  <c r="D2" i="27"/>
  <c r="E2" i="27"/>
  <c r="J3" i="14"/>
  <c r="F3" i="14"/>
  <c r="J4" i="14"/>
  <c r="F4" i="14"/>
  <c r="J5" i="14"/>
  <c r="F5" i="14"/>
  <c r="G3" i="14"/>
  <c r="H3" i="14"/>
  <c r="I3" i="14"/>
  <c r="G4" i="14"/>
  <c r="H4" i="14"/>
  <c r="I4"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J47" i="14"/>
  <c r="F47"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2" i="27"/>
  <c r="C2" i="27"/>
  <c r="Z2" i="11"/>
  <c r="D2" i="33"/>
  <c r="C2" i="33"/>
  <c r="AB2" i="11"/>
  <c r="D2" i="34"/>
  <c r="C2" i="34"/>
  <c r="AC2" i="11"/>
  <c r="AE2" i="11"/>
  <c r="AF2" i="11"/>
  <c r="E3" i="5"/>
  <c r="C3" i="5"/>
  <c r="D3" i="11"/>
  <c r="C3" i="20"/>
  <c r="E3" i="11"/>
  <c r="E3" i="12"/>
  <c r="C3" i="12"/>
  <c r="F3" i="11"/>
  <c r="G3" i="11"/>
  <c r="D3" i="10"/>
  <c r="E3" i="10"/>
  <c r="C3" i="10"/>
  <c r="H3" i="11"/>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E3" i="17"/>
  <c r="F3" i="17"/>
  <c r="D3" i="17"/>
  <c r="V3" i="11"/>
  <c r="G3" i="16"/>
  <c r="H3" i="16"/>
  <c r="F3" i="16"/>
  <c r="W3" i="11"/>
  <c r="E3" i="35"/>
  <c r="F3" i="35"/>
  <c r="D3" i="35"/>
  <c r="X3" i="11"/>
  <c r="D3" i="24"/>
  <c r="E3" i="24"/>
  <c r="C3" i="24"/>
  <c r="Y3" i="11"/>
  <c r="D3" i="27"/>
  <c r="E3" i="27"/>
  <c r="F3" i="27"/>
  <c r="C3" i="27"/>
  <c r="Z3" i="11"/>
  <c r="D3" i="33"/>
  <c r="C3" i="33"/>
  <c r="AB3" i="11"/>
  <c r="D3" i="34"/>
  <c r="C3" i="34"/>
  <c r="AC3" i="11"/>
  <c r="AE3" i="11"/>
  <c r="AF3" i="11"/>
  <c r="E4" i="5"/>
  <c r="C4" i="5"/>
  <c r="D4" i="11"/>
  <c r="C4" i="20"/>
  <c r="E4" i="11"/>
  <c r="E4" i="12"/>
  <c r="C4" i="12"/>
  <c r="F4" i="11"/>
  <c r="G4" i="11"/>
  <c r="D4" i="10"/>
  <c r="E4" i="10"/>
  <c r="C4" i="10"/>
  <c r="H4" i="11"/>
  <c r="K4" i="39"/>
  <c r="L4" i="39"/>
  <c r="J4" i="39"/>
  <c r="F4" i="39"/>
  <c r="I4" i="11"/>
  <c r="M4" i="39"/>
  <c r="G4" i="39"/>
  <c r="J4" i="11"/>
  <c r="N4" i="39"/>
  <c r="H4" i="39"/>
  <c r="K4" i="11"/>
  <c r="O4" i="39"/>
  <c r="I4" i="39"/>
  <c r="L4" i="11"/>
  <c r="L4" i="38"/>
  <c r="M4" i="38"/>
  <c r="J4" i="38"/>
  <c r="F4" i="38"/>
  <c r="M4" i="11"/>
  <c r="N4" i="38"/>
  <c r="G4" i="38"/>
  <c r="N4" i="11"/>
  <c r="O4" i="38"/>
  <c r="H4" i="38"/>
  <c r="O4" i="11"/>
  <c r="P4" i="38"/>
  <c r="I4" i="38"/>
  <c r="P4" i="11"/>
  <c r="Q4" i="11"/>
  <c r="R4" i="11"/>
  <c r="S4" i="11"/>
  <c r="T4" i="11"/>
  <c r="D4" i="15"/>
  <c r="E4" i="15"/>
  <c r="C4" i="15"/>
  <c r="U4" i="11"/>
  <c r="E4" i="17"/>
  <c r="F4" i="17"/>
  <c r="D4" i="17"/>
  <c r="V4" i="11"/>
  <c r="G4" i="16"/>
  <c r="H4" i="16"/>
  <c r="F4" i="16"/>
  <c r="W4" i="11"/>
  <c r="E4" i="35"/>
  <c r="F4" i="35"/>
  <c r="D4" i="35"/>
  <c r="X4" i="11"/>
  <c r="D4" i="24"/>
  <c r="E4" i="24"/>
  <c r="C4" i="24"/>
  <c r="Y4" i="11"/>
  <c r="D4" i="27"/>
  <c r="G5" i="11"/>
  <c r="E4" i="27"/>
  <c r="F4" i="27"/>
  <c r="C4" i="27"/>
  <c r="Z4" i="11"/>
  <c r="D4" i="33"/>
  <c r="C4" i="33"/>
  <c r="AB4" i="11"/>
  <c r="D4" i="34"/>
  <c r="C4" i="34"/>
  <c r="AC4" i="11"/>
  <c r="AE4" i="11"/>
  <c r="AF4" i="11"/>
  <c r="E5" i="5"/>
  <c r="C5" i="5"/>
  <c r="D5" i="11"/>
  <c r="C5" i="20"/>
  <c r="E5" i="11"/>
  <c r="E5" i="12"/>
  <c r="C5" i="12"/>
  <c r="F5" i="11"/>
  <c r="D5" i="10"/>
  <c r="E5" i="10"/>
  <c r="C5" i="10"/>
  <c r="H5" i="11"/>
  <c r="K5" i="39"/>
  <c r="L5" i="39"/>
  <c r="J5" i="39"/>
  <c r="F5" i="39"/>
  <c r="I5" i="11"/>
  <c r="M5" i="39"/>
  <c r="G5" i="39"/>
  <c r="J5" i="11"/>
  <c r="N5" i="39"/>
  <c r="H5" i="39"/>
  <c r="K5" i="11"/>
  <c r="O5" i="39"/>
  <c r="I5" i="39"/>
  <c r="L5" i="11"/>
  <c r="L5" i="38"/>
  <c r="M5" i="38"/>
  <c r="J5" i="38"/>
  <c r="F5" i="38"/>
  <c r="M5" i="11"/>
  <c r="N5" i="38"/>
  <c r="G5" i="38"/>
  <c r="N5" i="11"/>
  <c r="O5" i="38"/>
  <c r="H5" i="38"/>
  <c r="O5" i="11"/>
  <c r="P5" i="38"/>
  <c r="I5" i="38"/>
  <c r="P5" i="11"/>
  <c r="Q5" i="11"/>
  <c r="R5" i="11"/>
  <c r="S5" i="11"/>
  <c r="T5" i="11"/>
  <c r="D5" i="15"/>
  <c r="E5" i="15"/>
  <c r="C5" i="15"/>
  <c r="U5" i="11"/>
  <c r="E5" i="17"/>
  <c r="F5" i="17"/>
  <c r="D5" i="17"/>
  <c r="V5" i="11"/>
  <c r="G5" i="16"/>
  <c r="H5" i="16"/>
  <c r="F5" i="16"/>
  <c r="W5" i="11"/>
  <c r="E5" i="35"/>
  <c r="F5" i="35"/>
  <c r="D5" i="35"/>
  <c r="X5" i="11"/>
  <c r="D5" i="24"/>
  <c r="E5" i="24"/>
  <c r="C5" i="24"/>
  <c r="Y5" i="11"/>
  <c r="D5" i="27"/>
  <c r="E5" i="27"/>
  <c r="F5" i="27"/>
  <c r="C5" i="27"/>
  <c r="Z5" i="11"/>
  <c r="D5" i="33"/>
  <c r="C5" i="33"/>
  <c r="AB5" i="11"/>
  <c r="D5" i="34"/>
  <c r="C5" i="34"/>
  <c r="AC5" i="11"/>
  <c r="AE5" i="11"/>
  <c r="AF5" i="11"/>
  <c r="E6" i="5"/>
  <c r="C6" i="5"/>
  <c r="D6" i="11"/>
  <c r="C6" i="20"/>
  <c r="E6" i="11"/>
  <c r="E6" i="12"/>
  <c r="C6" i="12"/>
  <c r="F6" i="11"/>
  <c r="G6" i="11"/>
  <c r="D6" i="10"/>
  <c r="E6" i="10"/>
  <c r="C6" i="10"/>
  <c r="H6" i="11"/>
  <c r="K6" i="39"/>
  <c r="L6" i="39"/>
  <c r="J6" i="39"/>
  <c r="F6" i="39"/>
  <c r="I6" i="11"/>
  <c r="M6" i="39"/>
  <c r="G6" i="39"/>
  <c r="J6" i="11"/>
  <c r="N6" i="39"/>
  <c r="H6" i="39"/>
  <c r="K6" i="11"/>
  <c r="O6" i="39"/>
  <c r="I6" i="39"/>
  <c r="L6" i="11"/>
  <c r="L6" i="38"/>
  <c r="M6" i="38"/>
  <c r="J6" i="38"/>
  <c r="F6" i="38"/>
  <c r="M6" i="11"/>
  <c r="N6" i="38"/>
  <c r="G6" i="38"/>
  <c r="N6" i="11"/>
  <c r="O6" i="38"/>
  <c r="H6" i="38"/>
  <c r="O6" i="11"/>
  <c r="P6" i="38"/>
  <c r="I6" i="38"/>
  <c r="P6" i="11"/>
  <c r="Q6" i="11"/>
  <c r="R6" i="11"/>
  <c r="S6" i="11"/>
  <c r="T6" i="11"/>
  <c r="D6" i="15"/>
  <c r="E6" i="15"/>
  <c r="C6" i="15"/>
  <c r="U6" i="11"/>
  <c r="E6" i="17"/>
  <c r="F6" i="17"/>
  <c r="D6" i="17"/>
  <c r="V6" i="11"/>
  <c r="G6" i="16"/>
  <c r="H6" i="16"/>
  <c r="F6" i="16"/>
  <c r="W6" i="11"/>
  <c r="E6" i="35"/>
  <c r="F6" i="35"/>
  <c r="D6" i="35"/>
  <c r="X6" i="11"/>
  <c r="D6" i="24"/>
  <c r="E6" i="24"/>
  <c r="C6" i="24"/>
  <c r="Y6" i="11"/>
  <c r="D6" i="27"/>
  <c r="E6" i="27"/>
  <c r="F6" i="27"/>
  <c r="C6" i="27"/>
  <c r="Z6" i="11"/>
  <c r="D6" i="33"/>
  <c r="C6" i="33"/>
  <c r="AB6" i="11"/>
  <c r="D6" i="34"/>
  <c r="C6" i="34"/>
  <c r="AC6" i="11"/>
  <c r="AE6" i="11"/>
  <c r="AF6" i="11"/>
  <c r="E7" i="5"/>
  <c r="C7" i="5"/>
  <c r="D7" i="11"/>
  <c r="C7" i="20"/>
  <c r="E7" i="11"/>
  <c r="E7" i="12"/>
  <c r="C7" i="12"/>
  <c r="F7" i="11"/>
  <c r="G7" i="11"/>
  <c r="D7" i="10"/>
  <c r="E7" i="10"/>
  <c r="C7" i="10"/>
  <c r="H7" i="11"/>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E7" i="17"/>
  <c r="F7" i="17"/>
  <c r="D7" i="17"/>
  <c r="V7" i="11"/>
  <c r="G7" i="16"/>
  <c r="H7" i="16"/>
  <c r="F7" i="16"/>
  <c r="W7" i="11"/>
  <c r="E7" i="35"/>
  <c r="F7" i="35"/>
  <c r="D7" i="35"/>
  <c r="X7" i="11"/>
  <c r="D7" i="24"/>
  <c r="E7" i="24"/>
  <c r="C7" i="24"/>
  <c r="Y7" i="11"/>
  <c r="D7" i="27"/>
  <c r="E7" i="27"/>
  <c r="F7" i="27"/>
  <c r="C7" i="27"/>
  <c r="Z7" i="11"/>
  <c r="D7" i="33"/>
  <c r="C7" i="33"/>
  <c r="AB7" i="11"/>
  <c r="D7" i="34"/>
  <c r="C7" i="34"/>
  <c r="AC7" i="11"/>
  <c r="AE7" i="11"/>
  <c r="AF7" i="11"/>
  <c r="E8" i="5"/>
  <c r="C8" i="5"/>
  <c r="D8" i="11"/>
  <c r="C8" i="20"/>
  <c r="E8" i="11"/>
  <c r="E8" i="12"/>
  <c r="C8" i="12"/>
  <c r="F8" i="11"/>
  <c r="G8" i="11"/>
  <c r="D8" i="10"/>
  <c r="E8" i="10"/>
  <c r="C8" i="10"/>
  <c r="H8" i="11"/>
  <c r="K8" i="39"/>
  <c r="L8" i="39"/>
  <c r="J8" i="39"/>
  <c r="F8" i="39"/>
  <c r="I8" i="11"/>
  <c r="M8" i="39"/>
  <c r="G8" i="39"/>
  <c r="J8" i="11"/>
  <c r="N8" i="39"/>
  <c r="H8" i="39"/>
  <c r="K8" i="11"/>
  <c r="O8" i="39"/>
  <c r="I8" i="39"/>
  <c r="L8" i="11"/>
  <c r="L8" i="38"/>
  <c r="M8" i="38"/>
  <c r="J8" i="38"/>
  <c r="F8" i="38"/>
  <c r="M8" i="11"/>
  <c r="N8" i="38"/>
  <c r="G8" i="38"/>
  <c r="N8" i="11"/>
  <c r="O8" i="38"/>
  <c r="H8" i="38"/>
  <c r="O8" i="11"/>
  <c r="P8" i="38"/>
  <c r="I8" i="38"/>
  <c r="P8" i="11"/>
  <c r="Q8" i="11"/>
  <c r="R8" i="11"/>
  <c r="S8" i="11"/>
  <c r="T8" i="11"/>
  <c r="D8" i="15"/>
  <c r="E8" i="15"/>
  <c r="C8" i="15"/>
  <c r="U8" i="11"/>
  <c r="E8" i="17"/>
  <c r="F8" i="17"/>
  <c r="D8" i="17"/>
  <c r="V8" i="11"/>
  <c r="G8" i="16"/>
  <c r="H8" i="16"/>
  <c r="F8" i="16"/>
  <c r="W8" i="11"/>
  <c r="E8" i="35"/>
  <c r="F8" i="35"/>
  <c r="D8" i="35"/>
  <c r="X8" i="11"/>
  <c r="D8" i="24"/>
  <c r="E8" i="24"/>
  <c r="C8" i="24"/>
  <c r="Y8" i="11"/>
  <c r="D8" i="27"/>
  <c r="E8" i="27"/>
  <c r="F8" i="27"/>
  <c r="C8" i="27"/>
  <c r="Z8" i="11"/>
  <c r="D8" i="33"/>
  <c r="C8" i="33"/>
  <c r="AB8" i="11"/>
  <c r="I8" i="34"/>
  <c r="C8" i="34"/>
  <c r="AC8" i="11"/>
  <c r="AE8" i="11"/>
  <c r="AF8" i="11"/>
  <c r="E9" i="5"/>
  <c r="C9" i="5"/>
  <c r="D9" i="11"/>
  <c r="C9" i="20"/>
  <c r="E9" i="11"/>
  <c r="E9" i="12"/>
  <c r="C9" i="12"/>
  <c r="F9" i="11"/>
  <c r="G9" i="11"/>
  <c r="D9" i="10"/>
  <c r="E9" i="10"/>
  <c r="C9" i="10"/>
  <c r="H9" i="11"/>
  <c r="K9" i="39"/>
  <c r="L9" i="39"/>
  <c r="J9" i="39"/>
  <c r="F9" i="39"/>
  <c r="I9" i="11"/>
  <c r="M9" i="39"/>
  <c r="G9" i="39"/>
  <c r="J9" i="11"/>
  <c r="N9" i="39"/>
  <c r="H9" i="39"/>
  <c r="K9" i="11"/>
  <c r="O9" i="39"/>
  <c r="I9" i="39"/>
  <c r="L9" i="11"/>
  <c r="L9" i="38"/>
  <c r="M9" i="38"/>
  <c r="J9" i="38"/>
  <c r="F9" i="38"/>
  <c r="M9" i="11"/>
  <c r="N9" i="38"/>
  <c r="G9" i="38"/>
  <c r="N9" i="11"/>
  <c r="O9" i="38"/>
  <c r="H9" i="38"/>
  <c r="O9" i="11"/>
  <c r="P9" i="38"/>
  <c r="I9" i="38"/>
  <c r="P9" i="11"/>
  <c r="Q9" i="11"/>
  <c r="R9" i="11"/>
  <c r="S9" i="11"/>
  <c r="T9" i="11"/>
  <c r="D9" i="15"/>
  <c r="E9" i="15"/>
  <c r="C9" i="15"/>
  <c r="U9" i="11"/>
  <c r="E9" i="17"/>
  <c r="F9" i="17"/>
  <c r="D9" i="17"/>
  <c r="V9" i="11"/>
  <c r="G9" i="16"/>
  <c r="H9" i="16"/>
  <c r="F9" i="16"/>
  <c r="W9" i="11"/>
  <c r="E9" i="35"/>
  <c r="F9" i="35"/>
  <c r="D9" i="35"/>
  <c r="X9" i="11"/>
  <c r="D9" i="24"/>
  <c r="E9" i="24"/>
  <c r="C9" i="24"/>
  <c r="Y9" i="11"/>
  <c r="D9" i="27"/>
  <c r="E9" i="27"/>
  <c r="F9" i="27"/>
  <c r="C9" i="27"/>
  <c r="Z9" i="11"/>
  <c r="D9" i="33"/>
  <c r="C9" i="33"/>
  <c r="AB9" i="11"/>
  <c r="I9" i="34"/>
  <c r="C9" i="34"/>
  <c r="AC9" i="11"/>
  <c r="AE9" i="11"/>
  <c r="AF9" i="11"/>
  <c r="E10" i="5"/>
  <c r="C10" i="5"/>
  <c r="D10" i="11"/>
  <c r="C10" i="20"/>
  <c r="E10" i="11"/>
  <c r="E10" i="12"/>
  <c r="C10" i="12"/>
  <c r="F10" i="11"/>
  <c r="G10" i="11"/>
  <c r="D10" i="10"/>
  <c r="E10" i="10"/>
  <c r="C10" i="10"/>
  <c r="H10" i="11"/>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E10" i="17"/>
  <c r="F10" i="17"/>
  <c r="D10" i="17"/>
  <c r="V10" i="11"/>
  <c r="G10" i="16"/>
  <c r="H10" i="16"/>
  <c r="F10" i="16"/>
  <c r="W10" i="11"/>
  <c r="E10" i="35"/>
  <c r="F10" i="35"/>
  <c r="D10" i="35"/>
  <c r="X10" i="11"/>
  <c r="D10" i="24"/>
  <c r="E10" i="24"/>
  <c r="C10" i="24"/>
  <c r="Y10" i="11"/>
  <c r="D10" i="27"/>
  <c r="E10" i="27"/>
  <c r="F10" i="27"/>
  <c r="C10" i="27"/>
  <c r="Z10" i="11"/>
  <c r="D10" i="33"/>
  <c r="C10" i="33"/>
  <c r="AB10" i="11"/>
  <c r="I10" i="34"/>
  <c r="C10" i="34"/>
  <c r="AC10" i="11"/>
  <c r="AE10" i="11"/>
  <c r="AF10" i="11"/>
  <c r="E11" i="5"/>
  <c r="C11" i="5"/>
  <c r="D11" i="11"/>
  <c r="C11" i="20"/>
  <c r="E11" i="11"/>
  <c r="E11" i="12"/>
  <c r="C11" i="12"/>
  <c r="F11" i="11"/>
  <c r="G11" i="11"/>
  <c r="D11" i="10"/>
  <c r="E11" i="10"/>
  <c r="C11" i="10"/>
  <c r="H11" i="11"/>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E11" i="17"/>
  <c r="F11" i="17"/>
  <c r="D11" i="17"/>
  <c r="V11" i="11"/>
  <c r="G11" i="16"/>
  <c r="H11" i="16"/>
  <c r="F11" i="16"/>
  <c r="W11" i="11"/>
  <c r="E11" i="35"/>
  <c r="F11" i="35"/>
  <c r="D11" i="35"/>
  <c r="X11" i="11"/>
  <c r="D11" i="24"/>
  <c r="E11" i="24"/>
  <c r="C11" i="24"/>
  <c r="Y11" i="11"/>
  <c r="D11" i="27"/>
  <c r="E11" i="27"/>
  <c r="F11" i="27"/>
  <c r="C11" i="27"/>
  <c r="Z11" i="11"/>
  <c r="D11" i="33"/>
  <c r="C11" i="33"/>
  <c r="AB11" i="11"/>
  <c r="I11" i="34"/>
  <c r="C11" i="34"/>
  <c r="AC11" i="11"/>
  <c r="AE11" i="11"/>
  <c r="AF11" i="11"/>
  <c r="E12" i="5"/>
  <c r="C12" i="5"/>
  <c r="D12" i="11"/>
  <c r="C12" i="20"/>
  <c r="E12" i="11"/>
  <c r="E12" i="12"/>
  <c r="C12" i="12"/>
  <c r="F12" i="11"/>
  <c r="G12" i="11"/>
  <c r="D12" i="10"/>
  <c r="E12" i="10"/>
  <c r="C12" i="10"/>
  <c r="H12" i="11"/>
  <c r="K12" i="39"/>
  <c r="L12" i="39"/>
  <c r="J12" i="39"/>
  <c r="F12" i="39"/>
  <c r="I12" i="11"/>
  <c r="M12" i="39"/>
  <c r="G12" i="39"/>
  <c r="J12" i="11"/>
  <c r="N12" i="39"/>
  <c r="H12" i="39"/>
  <c r="K12" i="11"/>
  <c r="O12" i="39"/>
  <c r="I12" i="39"/>
  <c r="L12" i="11"/>
  <c r="L12" i="38"/>
  <c r="M12" i="38"/>
  <c r="J12" i="38"/>
  <c r="F12" i="38"/>
  <c r="M12" i="11"/>
  <c r="N12" i="38"/>
  <c r="G12" i="38"/>
  <c r="N12" i="11"/>
  <c r="O12" i="38"/>
  <c r="H12" i="38"/>
  <c r="O12" i="11"/>
  <c r="P12" i="38"/>
  <c r="I12" i="38"/>
  <c r="P12" i="11"/>
  <c r="Q12" i="11"/>
  <c r="R12" i="11"/>
  <c r="S12" i="11"/>
  <c r="T12" i="11"/>
  <c r="D12" i="15"/>
  <c r="E12" i="15"/>
  <c r="C12" i="15"/>
  <c r="U12" i="11"/>
  <c r="E12" i="17"/>
  <c r="F12" i="17"/>
  <c r="D12" i="17"/>
  <c r="V12" i="11"/>
  <c r="G12" i="16"/>
  <c r="H12" i="16"/>
  <c r="F12" i="16"/>
  <c r="W12" i="11"/>
  <c r="E12" i="35"/>
  <c r="F12" i="35"/>
  <c r="D12" i="35"/>
  <c r="X12" i="11"/>
  <c r="D12" i="24"/>
  <c r="E12" i="24"/>
  <c r="C12" i="24"/>
  <c r="Y12" i="11"/>
  <c r="D12" i="27"/>
  <c r="E12" i="27"/>
  <c r="F12" i="27"/>
  <c r="C12" i="27"/>
  <c r="Z12" i="11"/>
  <c r="D12" i="33"/>
  <c r="C12" i="33"/>
  <c r="AB12" i="11"/>
  <c r="I12" i="34"/>
  <c r="C12" i="34"/>
  <c r="AC12" i="11"/>
  <c r="AE12" i="11"/>
  <c r="AF12" i="11"/>
  <c r="E13" i="5"/>
  <c r="C13" i="5"/>
  <c r="D13" i="11"/>
  <c r="C13" i="20"/>
  <c r="E13" i="11"/>
  <c r="E13" i="12"/>
  <c r="C13" i="12"/>
  <c r="F13" i="11"/>
  <c r="G13" i="11"/>
  <c r="D13" i="10"/>
  <c r="E13" i="10"/>
  <c r="C13" i="10"/>
  <c r="H13" i="11"/>
  <c r="K13" i="39"/>
  <c r="L13" i="39"/>
  <c r="J13" i="39"/>
  <c r="F13" i="39"/>
  <c r="I13" i="11"/>
  <c r="M13" i="39"/>
  <c r="G13" i="39"/>
  <c r="J13" i="11"/>
  <c r="N13" i="39"/>
  <c r="H13" i="39"/>
  <c r="K13" i="11"/>
  <c r="O13" i="39"/>
  <c r="I13" i="39"/>
  <c r="L13" i="11"/>
  <c r="L13" i="38"/>
  <c r="M13" i="38"/>
  <c r="J13" i="38"/>
  <c r="F13" i="38"/>
  <c r="M13" i="11"/>
  <c r="N13" i="38"/>
  <c r="G13" i="38"/>
  <c r="N13" i="11"/>
  <c r="O13" i="38"/>
  <c r="H13" i="38"/>
  <c r="O13" i="11"/>
  <c r="P13" i="38"/>
  <c r="I13" i="38"/>
  <c r="P13" i="11"/>
  <c r="Q13" i="11"/>
  <c r="R13" i="11"/>
  <c r="S13" i="11"/>
  <c r="T13" i="11"/>
  <c r="D13" i="15"/>
  <c r="E13" i="15"/>
  <c r="C13" i="15"/>
  <c r="U13" i="11"/>
  <c r="E13" i="17"/>
  <c r="F13" i="17"/>
  <c r="D13" i="17"/>
  <c r="V13" i="11"/>
  <c r="G13" i="16"/>
  <c r="H13" i="16"/>
  <c r="F13" i="16"/>
  <c r="W13" i="11"/>
  <c r="E13" i="35"/>
  <c r="F13" i="35"/>
  <c r="D13" i="35"/>
  <c r="X13" i="11"/>
  <c r="D13" i="24"/>
  <c r="E13" i="24"/>
  <c r="C13" i="24"/>
  <c r="Y13" i="11"/>
  <c r="D13" i="27"/>
  <c r="E13" i="27"/>
  <c r="F13" i="27"/>
  <c r="C13" i="27"/>
  <c r="Z13" i="11"/>
  <c r="D13" i="33"/>
  <c r="C13" i="33"/>
  <c r="AB13" i="11"/>
  <c r="AE13" i="11"/>
  <c r="AF13" i="11"/>
  <c r="E14" i="5"/>
  <c r="C14" i="5"/>
  <c r="D14" i="11"/>
  <c r="C14" i="20"/>
  <c r="E14" i="11"/>
  <c r="E14" i="12"/>
  <c r="C14" i="12"/>
  <c r="F14" i="11"/>
  <c r="G14" i="11"/>
  <c r="D14" i="10"/>
  <c r="E14" i="10"/>
  <c r="C14" i="10"/>
  <c r="H14" i="11"/>
  <c r="K14" i="39"/>
  <c r="L14" i="39"/>
  <c r="J14" i="39"/>
  <c r="F14" i="39"/>
  <c r="I14" i="11"/>
  <c r="M14" i="39"/>
  <c r="G14" i="39"/>
  <c r="J14" i="11"/>
  <c r="N14" i="39"/>
  <c r="H14" i="39"/>
  <c r="K14" i="11"/>
  <c r="O14" i="39"/>
  <c r="I14" i="39"/>
  <c r="L14" i="11"/>
  <c r="L14" i="38"/>
  <c r="M14" i="38"/>
  <c r="J14" i="38"/>
  <c r="F14" i="38"/>
  <c r="M14" i="11"/>
  <c r="N14" i="38"/>
  <c r="G14" i="38"/>
  <c r="N14" i="11"/>
  <c r="O14" i="38"/>
  <c r="H14" i="38"/>
  <c r="O14" i="11"/>
  <c r="P14" i="38"/>
  <c r="I14" i="38"/>
  <c r="P14" i="11"/>
  <c r="Q14" i="11"/>
  <c r="R14" i="11"/>
  <c r="S14" i="11"/>
  <c r="T14" i="11"/>
  <c r="D14" i="15"/>
  <c r="E14" i="15"/>
  <c r="C14" i="15"/>
  <c r="U14" i="11"/>
  <c r="E14" i="17"/>
  <c r="F14" i="17"/>
  <c r="D14" i="17"/>
  <c r="V14" i="11"/>
  <c r="G14" i="16"/>
  <c r="H14" i="16"/>
  <c r="F14" i="16"/>
  <c r="W14" i="11"/>
  <c r="E14" i="35"/>
  <c r="F14" i="35"/>
  <c r="D14" i="35"/>
  <c r="X14" i="11"/>
  <c r="D14" i="27"/>
  <c r="E14" i="27"/>
  <c r="F14" i="27"/>
  <c r="C14" i="27"/>
  <c r="Z14" i="11"/>
  <c r="D14" i="33"/>
  <c r="C14" i="33"/>
  <c r="AB14" i="11"/>
  <c r="AE14" i="11"/>
  <c r="AF14" i="11"/>
  <c r="E15" i="5"/>
  <c r="C15" i="5"/>
  <c r="D15" i="11"/>
  <c r="C15" i="20"/>
  <c r="E15" i="11"/>
  <c r="E15" i="12"/>
  <c r="C15" i="12"/>
  <c r="F15" i="11"/>
  <c r="G15" i="11"/>
  <c r="D15" i="10"/>
  <c r="E15" i="10"/>
  <c r="C15" i="10"/>
  <c r="H15" i="11"/>
  <c r="K15" i="39"/>
  <c r="L15" i="39"/>
  <c r="J15" i="39"/>
  <c r="F15" i="39"/>
  <c r="I15" i="11"/>
  <c r="M15" i="39"/>
  <c r="G15" i="39"/>
  <c r="J15" i="11"/>
  <c r="N15" i="39"/>
  <c r="H15" i="39"/>
  <c r="K15" i="11"/>
  <c r="O15" i="39"/>
  <c r="I15" i="39"/>
  <c r="L15" i="11"/>
  <c r="L15" i="38"/>
  <c r="M15" i="38"/>
  <c r="J15" i="38"/>
  <c r="F15" i="38"/>
  <c r="M15" i="11"/>
  <c r="N15" i="38"/>
  <c r="G15" i="38"/>
  <c r="N15" i="11"/>
  <c r="O15" i="38"/>
  <c r="H15" i="38"/>
  <c r="O15" i="11"/>
  <c r="P15" i="38"/>
  <c r="I15" i="38"/>
  <c r="P15" i="11"/>
  <c r="Q15" i="11"/>
  <c r="R15" i="11"/>
  <c r="S15" i="11"/>
  <c r="T15" i="11"/>
  <c r="D15" i="15"/>
  <c r="E15" i="15"/>
  <c r="C15" i="15"/>
  <c r="U15" i="11"/>
  <c r="E15" i="17"/>
  <c r="F15" i="17"/>
  <c r="D15" i="17"/>
  <c r="V15" i="11"/>
  <c r="G15" i="16"/>
  <c r="H15" i="16"/>
  <c r="F15" i="16"/>
  <c r="W15" i="11"/>
  <c r="E15" i="35"/>
  <c r="F15" i="35"/>
  <c r="D15" i="35"/>
  <c r="X15" i="11"/>
  <c r="D15" i="33"/>
  <c r="C15" i="33"/>
  <c r="AB15" i="11"/>
  <c r="AE15" i="11"/>
  <c r="AF15" i="11"/>
  <c r="E16" i="5"/>
  <c r="C16" i="5"/>
  <c r="D16" i="11"/>
  <c r="C16" i="20"/>
  <c r="E16" i="11"/>
  <c r="E16" i="12"/>
  <c r="C16" i="12"/>
  <c r="F16" i="11"/>
  <c r="G16" i="11"/>
  <c r="D16" i="10"/>
  <c r="E16" i="10"/>
  <c r="C16" i="10"/>
  <c r="H16" i="11"/>
  <c r="K16" i="39"/>
  <c r="L16" i="39"/>
  <c r="J16" i="39"/>
  <c r="F16" i="39"/>
  <c r="I16" i="11"/>
  <c r="M16" i="39"/>
  <c r="G16" i="39"/>
  <c r="J16" i="11"/>
  <c r="N16" i="39"/>
  <c r="H16" i="39"/>
  <c r="K16" i="11"/>
  <c r="O16" i="39"/>
  <c r="I16" i="39"/>
  <c r="L16" i="11"/>
  <c r="L16" i="38"/>
  <c r="M16" i="38"/>
  <c r="J16" i="38"/>
  <c r="F16" i="38"/>
  <c r="M16" i="11"/>
  <c r="N16" i="38"/>
  <c r="G16" i="38"/>
  <c r="N16" i="11"/>
  <c r="O16" i="38"/>
  <c r="H16" i="38"/>
  <c r="O16" i="11"/>
  <c r="P16" i="38"/>
  <c r="I16" i="38"/>
  <c r="P16" i="11"/>
  <c r="Q16" i="11"/>
  <c r="R16" i="11"/>
  <c r="S16" i="11"/>
  <c r="T16" i="11"/>
  <c r="D16" i="15"/>
  <c r="E16" i="15"/>
  <c r="C16" i="15"/>
  <c r="U16" i="11"/>
  <c r="E16" i="17"/>
  <c r="F16" i="17"/>
  <c r="D16" i="17"/>
  <c r="V16" i="11"/>
  <c r="G16" i="16"/>
  <c r="H16" i="16"/>
  <c r="F16" i="16"/>
  <c r="W16" i="11"/>
  <c r="E16" i="35"/>
  <c r="F16" i="35"/>
  <c r="D16" i="35"/>
  <c r="X16" i="11"/>
  <c r="D16" i="33"/>
  <c r="C16" i="33"/>
  <c r="AB16" i="11"/>
  <c r="AE16" i="11"/>
  <c r="AF16" i="11"/>
  <c r="E17" i="5"/>
  <c r="C17" i="5"/>
  <c r="D17" i="11"/>
  <c r="C17" i="20"/>
  <c r="E17" i="11"/>
  <c r="E17" i="12"/>
  <c r="C17" i="12"/>
  <c r="F17" i="11"/>
  <c r="G17" i="11"/>
  <c r="D17" i="10"/>
  <c r="E17" i="10"/>
  <c r="C17" i="10"/>
  <c r="H17" i="11"/>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Q17" i="11"/>
  <c r="R17" i="11"/>
  <c r="S17" i="11"/>
  <c r="T17" i="11"/>
  <c r="D17" i="15"/>
  <c r="E17" i="15"/>
  <c r="C17" i="15"/>
  <c r="U17" i="11"/>
  <c r="E17" i="17"/>
  <c r="F17" i="17"/>
  <c r="D17" i="17"/>
  <c r="V17" i="11"/>
  <c r="G17" i="16"/>
  <c r="H17" i="16"/>
  <c r="F17" i="16"/>
  <c r="W17" i="11"/>
  <c r="E17" i="35"/>
  <c r="F17" i="35"/>
  <c r="D17" i="35"/>
  <c r="X17" i="11"/>
  <c r="D17" i="33"/>
  <c r="C17" i="33"/>
  <c r="AB17" i="11"/>
  <c r="AE17" i="11"/>
  <c r="AF17" i="11"/>
  <c r="E18" i="5"/>
  <c r="C18" i="5"/>
  <c r="D18" i="11"/>
  <c r="C18" i="20"/>
  <c r="E18" i="11"/>
  <c r="E18" i="12"/>
  <c r="C18" i="12"/>
  <c r="F18" i="11"/>
  <c r="G18" i="11"/>
  <c r="D18" i="10"/>
  <c r="E18" i="10"/>
  <c r="C18" i="10"/>
  <c r="H18" i="11"/>
  <c r="K18" i="39"/>
  <c r="L18" i="39"/>
  <c r="J18" i="39"/>
  <c r="F18" i="39"/>
  <c r="I18" i="11"/>
  <c r="M18" i="39"/>
  <c r="G18" i="39"/>
  <c r="J18" i="11"/>
  <c r="N18" i="39"/>
  <c r="H18" i="39"/>
  <c r="K18" i="11"/>
  <c r="O18" i="39"/>
  <c r="I18" i="39"/>
  <c r="L18" i="11"/>
  <c r="L18" i="38"/>
  <c r="M18" i="38"/>
  <c r="J18" i="38"/>
  <c r="F18" i="38"/>
  <c r="M18" i="11"/>
  <c r="N18" i="38"/>
  <c r="G18" i="38"/>
  <c r="N18" i="11"/>
  <c r="O18" i="38"/>
  <c r="H18" i="38"/>
  <c r="O18" i="11"/>
  <c r="P18" i="38"/>
  <c r="I18" i="38"/>
  <c r="P18" i="11"/>
  <c r="Q18" i="11"/>
  <c r="R18" i="11"/>
  <c r="S18" i="11"/>
  <c r="T18" i="11"/>
  <c r="D18" i="15"/>
  <c r="E18" i="15"/>
  <c r="C18" i="15"/>
  <c r="U18" i="11"/>
  <c r="E18" i="17"/>
  <c r="F18" i="17"/>
  <c r="D18" i="17"/>
  <c r="V18" i="11"/>
  <c r="G18" i="16"/>
  <c r="H18" i="16"/>
  <c r="F18" i="16"/>
  <c r="W18" i="11"/>
  <c r="E18" i="35"/>
  <c r="F18" i="35"/>
  <c r="D18" i="35"/>
  <c r="X18" i="11"/>
  <c r="D18" i="33"/>
  <c r="C18" i="33"/>
  <c r="AB18" i="11"/>
  <c r="AE18" i="11"/>
  <c r="AF18" i="11"/>
  <c r="E19" i="5"/>
  <c r="C19" i="5"/>
  <c r="D19" i="11"/>
  <c r="C19" i="20"/>
  <c r="E19" i="11"/>
  <c r="E19" i="12"/>
  <c r="C19" i="12"/>
  <c r="F19" i="11"/>
  <c r="G19" i="11"/>
  <c r="D19" i="10"/>
  <c r="E19" i="10"/>
  <c r="C19" i="10"/>
  <c r="H19" i="11"/>
  <c r="K19" i="39"/>
  <c r="L19" i="39"/>
  <c r="J19" i="39"/>
  <c r="F19" i="39"/>
  <c r="I19" i="11"/>
  <c r="M19" i="39"/>
  <c r="G19" i="39"/>
  <c r="J19" i="11"/>
  <c r="N19" i="39"/>
  <c r="H19" i="39"/>
  <c r="K19" i="11"/>
  <c r="O19" i="39"/>
  <c r="I19" i="39"/>
  <c r="L19" i="11"/>
  <c r="L19" i="38"/>
  <c r="M19" i="38"/>
  <c r="J19" i="38"/>
  <c r="F19" i="38"/>
  <c r="M19" i="11"/>
  <c r="N19" i="38"/>
  <c r="G19" i="38"/>
  <c r="N19" i="11"/>
  <c r="O19" i="38"/>
  <c r="H19" i="38"/>
  <c r="O19" i="11"/>
  <c r="P19" i="38"/>
  <c r="I19" i="38"/>
  <c r="P19" i="11"/>
  <c r="Q19" i="11"/>
  <c r="R19" i="11"/>
  <c r="S19" i="11"/>
  <c r="T19" i="11"/>
  <c r="D19" i="15"/>
  <c r="E19" i="15"/>
  <c r="C19" i="15"/>
  <c r="U19" i="11"/>
  <c r="E19" i="17"/>
  <c r="F19" i="17"/>
  <c r="D19" i="17"/>
  <c r="V19" i="11"/>
  <c r="G19" i="16"/>
  <c r="H19" i="16"/>
  <c r="F19" i="16"/>
  <c r="W19" i="11"/>
  <c r="E19" i="35"/>
  <c r="F19" i="35"/>
  <c r="D19" i="35"/>
  <c r="X19" i="11"/>
  <c r="D19" i="33"/>
  <c r="C19" i="33"/>
  <c r="AB19" i="11"/>
  <c r="AE19" i="11"/>
  <c r="AF19" i="11"/>
  <c r="E20" i="5"/>
  <c r="C20" i="5"/>
  <c r="D20" i="11"/>
  <c r="C20" i="20"/>
  <c r="E20" i="11"/>
  <c r="E20" i="12"/>
  <c r="C20" i="12"/>
  <c r="F20" i="11"/>
  <c r="G20" i="11"/>
  <c r="D20" i="10"/>
  <c r="E20" i="10"/>
  <c r="C20" i="10"/>
  <c r="H20" i="11"/>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E20" i="17"/>
  <c r="F20" i="17"/>
  <c r="D20" i="17"/>
  <c r="V20" i="11"/>
  <c r="G20" i="16"/>
  <c r="H20" i="16"/>
  <c r="F20" i="16"/>
  <c r="W20" i="11"/>
  <c r="E20" i="35"/>
  <c r="F20" i="35"/>
  <c r="D20" i="35"/>
  <c r="X20" i="11"/>
  <c r="D20" i="33"/>
  <c r="C20" i="33"/>
  <c r="AB20" i="11"/>
  <c r="AE20" i="11"/>
  <c r="AF20" i="11"/>
  <c r="E21" i="12"/>
  <c r="C21" i="12"/>
  <c r="F21" i="11"/>
  <c r="G21" i="11"/>
  <c r="D21" i="10"/>
  <c r="E21" i="10"/>
  <c r="C21" i="10"/>
  <c r="H21" i="11"/>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E21" i="17"/>
  <c r="F21" i="17"/>
  <c r="D21" i="17"/>
  <c r="V21" i="11"/>
  <c r="G21" i="16"/>
  <c r="H21" i="16"/>
  <c r="F21" i="16"/>
  <c r="W21" i="11"/>
  <c r="E21" i="35"/>
  <c r="F21" i="35"/>
  <c r="D21" i="35"/>
  <c r="X21" i="11"/>
  <c r="D21" i="33"/>
  <c r="C21" i="33"/>
  <c r="AB21" i="11"/>
  <c r="AE21" i="11"/>
  <c r="AF21" i="11"/>
  <c r="E22" i="12"/>
  <c r="C22" i="12"/>
  <c r="F22" i="11"/>
  <c r="G22" i="11"/>
  <c r="D22" i="10"/>
  <c r="E22" i="10"/>
  <c r="C22" i="10"/>
  <c r="H22" i="11"/>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Q22" i="11"/>
  <c r="R22" i="11"/>
  <c r="S22" i="11"/>
  <c r="T22" i="11"/>
  <c r="D22" i="15"/>
  <c r="E22" i="15"/>
  <c r="C22" i="15"/>
  <c r="U22" i="11"/>
  <c r="E22" i="17"/>
  <c r="F22" i="17"/>
  <c r="D22" i="17"/>
  <c r="V22" i="11"/>
  <c r="G22" i="16"/>
  <c r="H22" i="16"/>
  <c r="F22" i="16"/>
  <c r="W22" i="11"/>
  <c r="E22" i="35"/>
  <c r="F22" i="35"/>
  <c r="D22" i="35"/>
  <c r="X22" i="11"/>
  <c r="D22" i="33"/>
  <c r="C22" i="33"/>
  <c r="AB22" i="11"/>
  <c r="AE22" i="11"/>
  <c r="AF22" i="11"/>
  <c r="E23" i="12"/>
  <c r="C23" i="12"/>
  <c r="F23" i="11"/>
  <c r="G23" i="11"/>
  <c r="D23" i="10"/>
  <c r="E23" i="10"/>
  <c r="C23" i="10"/>
  <c r="H23" i="11"/>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Q23" i="11"/>
  <c r="R23" i="11"/>
  <c r="S23" i="11"/>
  <c r="T23" i="11"/>
  <c r="D23" i="15"/>
  <c r="E23" i="15"/>
  <c r="C23" i="15"/>
  <c r="U23" i="11"/>
  <c r="E23" i="17"/>
  <c r="F23" i="17"/>
  <c r="D23" i="17"/>
  <c r="V23" i="11"/>
  <c r="G23" i="16"/>
  <c r="H23" i="16"/>
  <c r="F23" i="16"/>
  <c r="W23" i="11"/>
  <c r="E23" i="35"/>
  <c r="F23" i="35"/>
  <c r="D23" i="35"/>
  <c r="X23" i="11"/>
  <c r="D23" i="33"/>
  <c r="C23" i="33"/>
  <c r="AB23" i="11"/>
  <c r="AE23" i="11"/>
  <c r="AF23" i="11"/>
  <c r="E24" i="12"/>
  <c r="C24" i="12"/>
  <c r="F24" i="11"/>
  <c r="G24" i="11"/>
  <c r="D24" i="10"/>
  <c r="E24" i="10"/>
  <c r="C24" i="10"/>
  <c r="H24" i="11"/>
  <c r="K24" i="39"/>
  <c r="L24" i="39"/>
  <c r="J24" i="39"/>
  <c r="F24" i="39"/>
  <c r="I24" i="11"/>
  <c r="M24" i="39"/>
  <c r="G24" i="39"/>
  <c r="J24" i="11"/>
  <c r="N24" i="39"/>
  <c r="H24" i="39"/>
  <c r="K24" i="11"/>
  <c r="O24" i="39"/>
  <c r="I24" i="39"/>
  <c r="L24" i="11"/>
  <c r="L24" i="38"/>
  <c r="M24" i="38"/>
  <c r="J24" i="38"/>
  <c r="F24" i="38"/>
  <c r="M24" i="11"/>
  <c r="N24" i="38"/>
  <c r="G24" i="38"/>
  <c r="N24" i="11"/>
  <c r="O24" i="38"/>
  <c r="H24" i="38"/>
  <c r="O24" i="11"/>
  <c r="P24" i="38"/>
  <c r="I24" i="38"/>
  <c r="P24" i="11"/>
  <c r="Q24" i="11"/>
  <c r="R24" i="11"/>
  <c r="S24" i="11"/>
  <c r="T24" i="11"/>
  <c r="D24" i="15"/>
  <c r="E24" i="15"/>
  <c r="C24" i="15"/>
  <c r="U24" i="11"/>
  <c r="E24" i="17"/>
  <c r="F24" i="17"/>
  <c r="D24" i="17"/>
  <c r="V24" i="11"/>
  <c r="G24" i="16"/>
  <c r="H24" i="16"/>
  <c r="F24" i="16"/>
  <c r="W24" i="11"/>
  <c r="E24" i="35"/>
  <c r="F24" i="35"/>
  <c r="D24" i="35"/>
  <c r="X24" i="11"/>
  <c r="D24" i="33"/>
  <c r="C24" i="33"/>
  <c r="AB24" i="11"/>
  <c r="AE24" i="11"/>
  <c r="AF24" i="11"/>
  <c r="E25" i="12"/>
  <c r="C25" i="12"/>
  <c r="F25" i="11"/>
  <c r="G25" i="11"/>
  <c r="D25" i="10"/>
  <c r="E25" i="10"/>
  <c r="C25" i="10"/>
  <c r="H25" i="11"/>
  <c r="K25" i="39"/>
  <c r="L25" i="39"/>
  <c r="J25" i="39"/>
  <c r="F25" i="39"/>
  <c r="I25" i="11"/>
  <c r="M25" i="39"/>
  <c r="G25" i="39"/>
  <c r="J25" i="11"/>
  <c r="N25" i="39"/>
  <c r="H25" i="39"/>
  <c r="K25" i="11"/>
  <c r="O25" i="39"/>
  <c r="I25" i="39"/>
  <c r="L25" i="11"/>
  <c r="L25" i="38"/>
  <c r="M25" i="38"/>
  <c r="J25" i="38"/>
  <c r="F25" i="38"/>
  <c r="M25" i="11"/>
  <c r="N25" i="38"/>
  <c r="G25" i="38"/>
  <c r="N25" i="11"/>
  <c r="O25" i="38"/>
  <c r="H25" i="38"/>
  <c r="O25" i="11"/>
  <c r="P25" i="38"/>
  <c r="I25" i="38"/>
  <c r="P25" i="11"/>
  <c r="Q25" i="11"/>
  <c r="R25" i="11"/>
  <c r="S25" i="11"/>
  <c r="T25" i="11"/>
  <c r="D25" i="15"/>
  <c r="E25" i="15"/>
  <c r="C25" i="15"/>
  <c r="U25" i="11"/>
  <c r="E25" i="17"/>
  <c r="F25" i="17"/>
  <c r="D25" i="17"/>
  <c r="V25" i="11"/>
  <c r="G25" i="16"/>
  <c r="H25" i="16"/>
  <c r="F25" i="16"/>
  <c r="W25" i="11"/>
  <c r="E25" i="35"/>
  <c r="F25" i="35"/>
  <c r="D25" i="35"/>
  <c r="X25" i="11"/>
  <c r="D25" i="33"/>
  <c r="C25" i="33"/>
  <c r="AB25" i="11"/>
  <c r="AE25" i="11"/>
  <c r="AF25" i="11"/>
  <c r="E26" i="12"/>
  <c r="C26" i="12"/>
  <c r="F26" i="11"/>
  <c r="G26" i="11"/>
  <c r="D26" i="10"/>
  <c r="E26" i="10"/>
  <c r="C26" i="10"/>
  <c r="H26" i="11"/>
  <c r="K26" i="39"/>
  <c r="L26" i="39"/>
  <c r="J26" i="39"/>
  <c r="F26" i="39"/>
  <c r="I26" i="11"/>
  <c r="M26" i="39"/>
  <c r="G26" i="39"/>
  <c r="J26" i="11"/>
  <c r="N26" i="39"/>
  <c r="H26" i="39"/>
  <c r="K26" i="11"/>
  <c r="O26" i="39"/>
  <c r="I26" i="39"/>
  <c r="L26" i="11"/>
  <c r="L26" i="38"/>
  <c r="M26" i="38"/>
  <c r="J26" i="38"/>
  <c r="F26" i="38"/>
  <c r="M26" i="11"/>
  <c r="N26" i="38"/>
  <c r="G26" i="38"/>
  <c r="N26" i="11"/>
  <c r="O26" i="38"/>
  <c r="H26" i="38"/>
  <c r="O26" i="11"/>
  <c r="P26" i="38"/>
  <c r="I26" i="38"/>
  <c r="P26" i="11"/>
  <c r="Q26" i="11"/>
  <c r="R26" i="11"/>
  <c r="S26" i="11"/>
  <c r="T26" i="11"/>
  <c r="D26" i="15"/>
  <c r="E26" i="15"/>
  <c r="C26" i="15"/>
  <c r="U26" i="11"/>
  <c r="E26" i="17"/>
  <c r="F26" i="17"/>
  <c r="D26" i="17"/>
  <c r="V26" i="11"/>
  <c r="G26" i="16"/>
  <c r="H26" i="16"/>
  <c r="F26" i="16"/>
  <c r="W26" i="11"/>
  <c r="E26" i="35"/>
  <c r="F26" i="35"/>
  <c r="D26" i="35"/>
  <c r="X26" i="11"/>
  <c r="D26" i="33"/>
  <c r="C26" i="33"/>
  <c r="AB26" i="11"/>
  <c r="AE26" i="11"/>
  <c r="AF26" i="11"/>
  <c r="E27" i="12"/>
  <c r="C27" i="12"/>
  <c r="F27" i="11"/>
  <c r="G27" i="11"/>
  <c r="D27" i="10"/>
  <c r="E27" i="10"/>
  <c r="C27" i="10"/>
  <c r="H27" i="11"/>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E27" i="17"/>
  <c r="F27" i="17"/>
  <c r="D27" i="17"/>
  <c r="V27" i="11"/>
  <c r="G27" i="16"/>
  <c r="H27" i="16"/>
  <c r="F27" i="16"/>
  <c r="W27" i="11"/>
  <c r="E27" i="35"/>
  <c r="F27" i="35"/>
  <c r="D27" i="35"/>
  <c r="X27" i="11"/>
  <c r="AE27" i="11"/>
  <c r="AF27" i="11"/>
  <c r="E28" i="12"/>
  <c r="C28" i="12"/>
  <c r="F28" i="11"/>
  <c r="G28" i="11"/>
  <c r="D28" i="10"/>
  <c r="E28" i="10"/>
  <c r="C28" i="10"/>
  <c r="H28" i="11"/>
  <c r="K28" i="39"/>
  <c r="L28" i="39"/>
  <c r="J28" i="39"/>
  <c r="F28" i="39"/>
  <c r="I28" i="11"/>
  <c r="M28" i="39"/>
  <c r="G28" i="39"/>
  <c r="J28" i="11"/>
  <c r="N28" i="39"/>
  <c r="H28" i="39"/>
  <c r="K28" i="11"/>
  <c r="O28" i="39"/>
  <c r="I28" i="39"/>
  <c r="L28" i="11"/>
  <c r="L28" i="38"/>
  <c r="M28" i="38"/>
  <c r="J28" i="38"/>
  <c r="F28" i="38"/>
  <c r="M28" i="11"/>
  <c r="N28" i="38"/>
  <c r="G28" i="38"/>
  <c r="N28" i="11"/>
  <c r="O28" i="38"/>
  <c r="H28" i="38"/>
  <c r="O28" i="11"/>
  <c r="P28" i="38"/>
  <c r="I28" i="38"/>
  <c r="P28" i="11"/>
  <c r="Q28" i="11"/>
  <c r="R28" i="11"/>
  <c r="S28" i="11"/>
  <c r="T28" i="11"/>
  <c r="D28" i="15"/>
  <c r="E28" i="15"/>
  <c r="C28" i="15"/>
  <c r="U28" i="11"/>
  <c r="E28" i="17"/>
  <c r="F28" i="17"/>
  <c r="D28" i="17"/>
  <c r="V28" i="11"/>
  <c r="G28" i="16"/>
  <c r="H28" i="16"/>
  <c r="F28" i="16"/>
  <c r="W28" i="11"/>
  <c r="E28" i="35"/>
  <c r="F28" i="35"/>
  <c r="D28" i="35"/>
  <c r="X28" i="11"/>
  <c r="AE28" i="11"/>
  <c r="AF28" i="11"/>
  <c r="E29" i="12"/>
  <c r="C29" i="12"/>
  <c r="F29" i="11"/>
  <c r="G29" i="11"/>
  <c r="D29" i="10"/>
  <c r="E29" i="10"/>
  <c r="C29" i="10"/>
  <c r="H29" i="11"/>
  <c r="K29" i="39"/>
  <c r="L29" i="39"/>
  <c r="J29" i="39"/>
  <c r="F29" i="39"/>
  <c r="I29" i="11"/>
  <c r="M29" i="39"/>
  <c r="G29" i="39"/>
  <c r="J29" i="11"/>
  <c r="N29" i="39"/>
  <c r="H29" i="39"/>
  <c r="K29" i="11"/>
  <c r="O29" i="39"/>
  <c r="I29" i="39"/>
  <c r="L29" i="11"/>
  <c r="L29" i="38"/>
  <c r="M29" i="38"/>
  <c r="J29" i="38"/>
  <c r="F29" i="38"/>
  <c r="M29" i="11"/>
  <c r="N29" i="38"/>
  <c r="G29" i="38"/>
  <c r="N29" i="11"/>
  <c r="O29" i="38"/>
  <c r="H29" i="38"/>
  <c r="O29" i="11"/>
  <c r="P29" i="38"/>
  <c r="I29" i="38"/>
  <c r="P29" i="11"/>
  <c r="Q29" i="11"/>
  <c r="R29" i="11"/>
  <c r="S29" i="11"/>
  <c r="T29" i="11"/>
  <c r="D29" i="15"/>
  <c r="E29" i="15"/>
  <c r="C29" i="15"/>
  <c r="U29" i="11"/>
  <c r="E29" i="17"/>
  <c r="F29" i="17"/>
  <c r="D29" i="17"/>
  <c r="V29" i="11"/>
  <c r="G29" i="16"/>
  <c r="H29" i="16"/>
  <c r="F29" i="16"/>
  <c r="W29" i="11"/>
  <c r="E29" i="35"/>
  <c r="F29" i="35"/>
  <c r="D29" i="35"/>
  <c r="X29" i="11"/>
  <c r="AE29" i="11"/>
  <c r="AF29" i="11"/>
  <c r="E30" i="12"/>
  <c r="C30" i="12"/>
  <c r="F30" i="11"/>
  <c r="G30" i="11"/>
  <c r="D30" i="10"/>
  <c r="E30" i="10"/>
  <c r="C30" i="10"/>
  <c r="H30" i="11"/>
  <c r="K30" i="39"/>
  <c r="L30" i="39"/>
  <c r="J30" i="39"/>
  <c r="F30" i="39"/>
  <c r="I30" i="11"/>
  <c r="M30" i="39"/>
  <c r="G30" i="39"/>
  <c r="J30" i="11"/>
  <c r="N30" i="39"/>
  <c r="H30" i="39"/>
  <c r="K30" i="11"/>
  <c r="O30" i="39"/>
  <c r="I30" i="39"/>
  <c r="L30" i="11"/>
  <c r="L30" i="38"/>
  <c r="M30" i="38"/>
  <c r="J30" i="38"/>
  <c r="F30" i="38"/>
  <c r="M30" i="11"/>
  <c r="N30" i="38"/>
  <c r="G30" i="38"/>
  <c r="N30" i="11"/>
  <c r="O30" i="38"/>
  <c r="H30" i="38"/>
  <c r="O30" i="11"/>
  <c r="P30" i="38"/>
  <c r="I30" i="38"/>
  <c r="P30" i="11"/>
  <c r="Q30" i="11"/>
  <c r="R30" i="11"/>
  <c r="S30" i="11"/>
  <c r="T30" i="11"/>
  <c r="D30" i="15"/>
  <c r="E30" i="15"/>
  <c r="C30" i="15"/>
  <c r="U30" i="11"/>
  <c r="E30" i="17"/>
  <c r="F30" i="17"/>
  <c r="D30" i="17"/>
  <c r="V30" i="11"/>
  <c r="G30" i="16"/>
  <c r="H30" i="16"/>
  <c r="F30" i="16"/>
  <c r="W30" i="11"/>
  <c r="E30" i="35"/>
  <c r="F30" i="35"/>
  <c r="D30" i="35"/>
  <c r="X30" i="11"/>
  <c r="AE30" i="11"/>
  <c r="AF30" i="11"/>
  <c r="G31" i="11"/>
  <c r="D31" i="10"/>
  <c r="E31" i="10"/>
  <c r="C31" i="10"/>
  <c r="H31" i="11"/>
  <c r="K31" i="39"/>
  <c r="L31" i="39"/>
  <c r="J31" i="39"/>
  <c r="F31" i="39"/>
  <c r="I31" i="11"/>
  <c r="M31" i="39"/>
  <c r="G31" i="39"/>
  <c r="J31" i="11"/>
  <c r="N31" i="39"/>
  <c r="H31" i="39"/>
  <c r="K31" i="11"/>
  <c r="O31" i="39"/>
  <c r="I31" i="39"/>
  <c r="L31" i="11"/>
  <c r="L31" i="38"/>
  <c r="M31" i="38"/>
  <c r="J31" i="38"/>
  <c r="F31" i="38"/>
  <c r="M31" i="11"/>
  <c r="N31" i="38"/>
  <c r="G31" i="38"/>
  <c r="N31" i="11"/>
  <c r="O31" i="38"/>
  <c r="H31" i="38"/>
  <c r="O31" i="11"/>
  <c r="P31" i="38"/>
  <c r="I31" i="38"/>
  <c r="P31" i="11"/>
  <c r="Q31" i="11"/>
  <c r="R31" i="11"/>
  <c r="S31" i="11"/>
  <c r="T31" i="11"/>
  <c r="D31" i="15"/>
  <c r="E31" i="15"/>
  <c r="C31" i="15"/>
  <c r="U31" i="11"/>
  <c r="E31" i="17"/>
  <c r="F31" i="17"/>
  <c r="D31" i="17"/>
  <c r="V31" i="11"/>
  <c r="G31" i="16"/>
  <c r="H31" i="16"/>
  <c r="F31" i="16"/>
  <c r="W31" i="11"/>
  <c r="E31" i="35"/>
  <c r="F31" i="35"/>
  <c r="D31" i="35"/>
  <c r="X31" i="11"/>
  <c r="AE31" i="11"/>
  <c r="AF31" i="11"/>
  <c r="G32" i="11"/>
  <c r="D32" i="10"/>
  <c r="E32" i="10"/>
  <c r="C32" i="10"/>
  <c r="H32" i="11"/>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E32" i="17"/>
  <c r="F32" i="17"/>
  <c r="D32" i="17"/>
  <c r="V32" i="11"/>
  <c r="G32" i="16"/>
  <c r="H32" i="16"/>
  <c r="F32" i="16"/>
  <c r="W32" i="11"/>
  <c r="E32" i="35"/>
  <c r="F32" i="35"/>
  <c r="D32" i="35"/>
  <c r="X32" i="11"/>
  <c r="AE32" i="11"/>
  <c r="AF32" i="11"/>
  <c r="G33" i="11"/>
  <c r="D33" i="10"/>
  <c r="E33" i="10"/>
  <c r="C33" i="10"/>
  <c r="H33" i="11"/>
  <c r="K33" i="39"/>
  <c r="L33" i="39"/>
  <c r="J33" i="39"/>
  <c r="F33" i="39"/>
  <c r="I33" i="11"/>
  <c r="M33" i="39"/>
  <c r="G33" i="39"/>
  <c r="J33" i="11"/>
  <c r="N33" i="39"/>
  <c r="H33" i="39"/>
  <c r="K33" i="11"/>
  <c r="O33" i="39"/>
  <c r="I33" i="39"/>
  <c r="L33" i="11"/>
  <c r="L33" i="38"/>
  <c r="M33" i="38"/>
  <c r="J33" i="38"/>
  <c r="F33" i="38"/>
  <c r="M33" i="11"/>
  <c r="N33" i="38"/>
  <c r="G33" i="38"/>
  <c r="N33" i="11"/>
  <c r="O33" i="38"/>
  <c r="H33" i="38"/>
  <c r="O33" i="11"/>
  <c r="P33" i="38"/>
  <c r="I33" i="38"/>
  <c r="P33" i="11"/>
  <c r="Q33" i="11"/>
  <c r="R33" i="11"/>
  <c r="S33" i="11"/>
  <c r="T33" i="11"/>
  <c r="D33" i="15"/>
  <c r="E33" i="15"/>
  <c r="C33" i="15"/>
  <c r="U33" i="11"/>
  <c r="E33" i="17"/>
  <c r="F33" i="17"/>
  <c r="D33" i="17"/>
  <c r="V33" i="11"/>
  <c r="G33" i="16"/>
  <c r="H33" i="16"/>
  <c r="F33" i="16"/>
  <c r="W33" i="11"/>
  <c r="E33" i="35"/>
  <c r="F33" i="35"/>
  <c r="D33" i="35"/>
  <c r="X33" i="11"/>
  <c r="AE33" i="11"/>
  <c r="AF33" i="11"/>
  <c r="G34" i="11"/>
  <c r="D34" i="10"/>
  <c r="E34" i="10"/>
  <c r="C34" i="10"/>
  <c r="H34" i="11"/>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E34" i="17"/>
  <c r="F34" i="17"/>
  <c r="D34" i="17"/>
  <c r="V34" i="11"/>
  <c r="G34" i="16"/>
  <c r="H34" i="16"/>
  <c r="F34" i="16"/>
  <c r="W34" i="11"/>
  <c r="E34" i="35"/>
  <c r="F34" i="35"/>
  <c r="D34" i="35"/>
  <c r="X34" i="11"/>
  <c r="AE34" i="11"/>
  <c r="AF34" i="11"/>
  <c r="G35" i="11"/>
  <c r="D35" i="10"/>
  <c r="E35" i="10"/>
  <c r="C35" i="10"/>
  <c r="H35" i="11"/>
  <c r="K35" i="39"/>
  <c r="L35" i="39"/>
  <c r="J35" i="39"/>
  <c r="F35" i="39"/>
  <c r="I35" i="11"/>
  <c r="M35" i="39"/>
  <c r="G35" i="39"/>
  <c r="J35" i="11"/>
  <c r="N35" i="39"/>
  <c r="H35" i="39"/>
  <c r="K35" i="11"/>
  <c r="O35" i="39"/>
  <c r="I35" i="39"/>
  <c r="L35" i="11"/>
  <c r="L35" i="38"/>
  <c r="M35" i="38"/>
  <c r="J35" i="38"/>
  <c r="F35" i="38"/>
  <c r="M35" i="11"/>
  <c r="N35" i="38"/>
  <c r="G35" i="38"/>
  <c r="N35" i="11"/>
  <c r="O35" i="38"/>
  <c r="H35" i="38"/>
  <c r="O35" i="11"/>
  <c r="P35" i="38"/>
  <c r="I35" i="38"/>
  <c r="P35" i="11"/>
  <c r="Q35" i="11"/>
  <c r="R35" i="11"/>
  <c r="S35" i="11"/>
  <c r="T35" i="11"/>
  <c r="D35" i="15"/>
  <c r="E35" i="15"/>
  <c r="C35" i="15"/>
  <c r="U35" i="11"/>
  <c r="E35" i="17"/>
  <c r="F35" i="17"/>
  <c r="D35" i="17"/>
  <c r="V35" i="11"/>
  <c r="G35" i="16"/>
  <c r="H35" i="16"/>
  <c r="F35" i="16"/>
  <c r="W35" i="11"/>
  <c r="E35" i="35"/>
  <c r="F35" i="35"/>
  <c r="D35" i="35"/>
  <c r="X35" i="11"/>
  <c r="AE35" i="11"/>
  <c r="AF35" i="11"/>
  <c r="G36" i="11"/>
  <c r="D36" i="10"/>
  <c r="E36" i="10"/>
  <c r="C36" i="10"/>
  <c r="H36" i="11"/>
  <c r="K36" i="39"/>
  <c r="L36" i="39"/>
  <c r="J36" i="39"/>
  <c r="F36" i="39"/>
  <c r="I36" i="11"/>
  <c r="M36" i="39"/>
  <c r="G36" i="39"/>
  <c r="J36" i="11"/>
  <c r="N36" i="39"/>
  <c r="H36" i="39"/>
  <c r="K36" i="11"/>
  <c r="O36" i="39"/>
  <c r="I36" i="39"/>
  <c r="L36" i="11"/>
  <c r="L36" i="38"/>
  <c r="M36" i="38"/>
  <c r="J36" i="38"/>
  <c r="F36" i="38"/>
  <c r="M36" i="11"/>
  <c r="N36" i="38"/>
  <c r="G36" i="38"/>
  <c r="N36" i="11"/>
  <c r="O36" i="38"/>
  <c r="H36" i="38"/>
  <c r="O36" i="11"/>
  <c r="P36" i="38"/>
  <c r="I36" i="38"/>
  <c r="P36" i="11"/>
  <c r="Q36" i="11"/>
  <c r="R36" i="11"/>
  <c r="S36" i="11"/>
  <c r="T36" i="11"/>
  <c r="D36" i="15"/>
  <c r="E36" i="15"/>
  <c r="C36" i="15"/>
  <c r="U36" i="11"/>
  <c r="E36" i="17"/>
  <c r="F36" i="17"/>
  <c r="D36" i="17"/>
  <c r="V36" i="11"/>
  <c r="G36" i="16"/>
  <c r="H36" i="16"/>
  <c r="F36" i="16"/>
  <c r="W36" i="11"/>
  <c r="E36" i="35"/>
  <c r="F36" i="35"/>
  <c r="D36" i="35"/>
  <c r="X36" i="11"/>
  <c r="AE36" i="11"/>
  <c r="AF36" i="11"/>
  <c r="G37" i="11"/>
  <c r="D37" i="10"/>
  <c r="E37" i="10"/>
  <c r="C37" i="10"/>
  <c r="H37" i="11"/>
  <c r="K37" i="39"/>
  <c r="L37" i="39"/>
  <c r="J37" i="39"/>
  <c r="F37" i="39"/>
  <c r="I37" i="11"/>
  <c r="M37" i="39"/>
  <c r="G37" i="39"/>
  <c r="J37" i="11"/>
  <c r="N37" i="39"/>
  <c r="H37" i="39"/>
  <c r="K37" i="11"/>
  <c r="O37" i="39"/>
  <c r="I37" i="39"/>
  <c r="L37" i="11"/>
  <c r="L37" i="38"/>
  <c r="M37" i="38"/>
  <c r="J37" i="38"/>
  <c r="F37" i="38"/>
  <c r="M37" i="11"/>
  <c r="N37" i="38"/>
  <c r="G37" i="38"/>
  <c r="N37" i="11"/>
  <c r="O37" i="38"/>
  <c r="H37" i="38"/>
  <c r="O37" i="11"/>
  <c r="P37" i="38"/>
  <c r="I37" i="38"/>
  <c r="P37" i="11"/>
  <c r="Q37" i="11"/>
  <c r="R37" i="11"/>
  <c r="S37" i="11"/>
  <c r="T37" i="11"/>
  <c r="D37" i="15"/>
  <c r="E37" i="15"/>
  <c r="C37" i="15"/>
  <c r="U37" i="11"/>
  <c r="E37" i="17"/>
  <c r="F37" i="17"/>
  <c r="D37" i="17"/>
  <c r="V37" i="11"/>
  <c r="G37" i="16"/>
  <c r="H37" i="16"/>
  <c r="F37" i="16"/>
  <c r="W37" i="11"/>
  <c r="E37" i="35"/>
  <c r="F37" i="35"/>
  <c r="D37" i="35"/>
  <c r="X37" i="11"/>
  <c r="AE37" i="11"/>
  <c r="AF37" i="11"/>
  <c r="G38" i="11"/>
  <c r="D38" i="10"/>
  <c r="E38" i="10"/>
  <c r="C38" i="10"/>
  <c r="H38" i="11"/>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E38" i="17"/>
  <c r="F38" i="17"/>
  <c r="D38" i="17"/>
  <c r="V38" i="11"/>
  <c r="G38" i="16"/>
  <c r="H38" i="16"/>
  <c r="F38" i="16"/>
  <c r="W38" i="11"/>
  <c r="E38" i="35"/>
  <c r="F38" i="35"/>
  <c r="D38" i="35"/>
  <c r="X38" i="11"/>
  <c r="AE38" i="11"/>
  <c r="AF38" i="11"/>
  <c r="G39" i="11"/>
  <c r="D39" i="10"/>
  <c r="E39" i="10"/>
  <c r="C39" i="10"/>
  <c r="H39" i="11"/>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E39" i="17"/>
  <c r="F39" i="17"/>
  <c r="D39" i="17"/>
  <c r="V39" i="11"/>
  <c r="G39" i="16"/>
  <c r="H39" i="16"/>
  <c r="F39" i="16"/>
  <c r="W39" i="11"/>
  <c r="E39" i="35"/>
  <c r="F39" i="35"/>
  <c r="D39" i="35"/>
  <c r="X39" i="11"/>
  <c r="AE39" i="11"/>
  <c r="AF39" i="11"/>
  <c r="G40" i="11"/>
  <c r="D40" i="10"/>
  <c r="E40" i="10"/>
  <c r="C40" i="10"/>
  <c r="H40" i="11"/>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Q40" i="11"/>
  <c r="R40" i="11"/>
  <c r="S40" i="11"/>
  <c r="T40" i="11"/>
  <c r="D40" i="15"/>
  <c r="E40" i="15"/>
  <c r="C40" i="15"/>
  <c r="U40" i="11"/>
  <c r="E40" i="17"/>
  <c r="F40" i="17"/>
  <c r="D40" i="17"/>
  <c r="V40" i="11"/>
  <c r="G40" i="16"/>
  <c r="H40" i="16"/>
  <c r="F40" i="16"/>
  <c r="W40" i="11"/>
  <c r="E40" i="35"/>
  <c r="F40" i="35"/>
  <c r="D40" i="35"/>
  <c r="X40" i="11"/>
  <c r="AE40" i="11"/>
  <c r="AF40" i="11"/>
  <c r="G41" i="11"/>
  <c r="D41" i="10"/>
  <c r="E41" i="10"/>
  <c r="C41" i="10"/>
  <c r="H41" i="11"/>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Q41" i="11"/>
  <c r="R41" i="11"/>
  <c r="S41" i="11"/>
  <c r="T41" i="11"/>
  <c r="U41" i="11"/>
  <c r="V41" i="11"/>
  <c r="W41" i="11"/>
  <c r="X41" i="11"/>
  <c r="AE41" i="11"/>
  <c r="AF41" i="11"/>
  <c r="G42" i="11"/>
  <c r="D42" i="10"/>
  <c r="E42" i="10"/>
  <c r="C42" i="10"/>
  <c r="H42" i="11"/>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2" i="11"/>
  <c r="R42" i="11"/>
  <c r="S42" i="11"/>
  <c r="T42" i="11"/>
  <c r="D41" i="15"/>
  <c r="E41" i="15"/>
  <c r="C41" i="15"/>
  <c r="U42" i="11"/>
  <c r="E41" i="17"/>
  <c r="F41" i="17"/>
  <c r="D41" i="17"/>
  <c r="V42" i="11"/>
  <c r="G41" i="16"/>
  <c r="H41" i="16"/>
  <c r="F41" i="16"/>
  <c r="W42" i="11"/>
  <c r="E41" i="35"/>
  <c r="F41" i="35"/>
  <c r="D41" i="35"/>
  <c r="X42" i="11"/>
  <c r="AE42" i="11"/>
  <c r="AF42" i="11"/>
  <c r="G43" i="11"/>
  <c r="D43" i="10"/>
  <c r="E43" i="10"/>
  <c r="C43" i="10"/>
  <c r="H43" i="11"/>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Q43" i="11"/>
  <c r="R43" i="11"/>
  <c r="S43" i="11"/>
  <c r="T43" i="11"/>
  <c r="D42" i="15"/>
  <c r="E42" i="15"/>
  <c r="C42" i="15"/>
  <c r="U43" i="11"/>
  <c r="E42" i="17"/>
  <c r="F42" i="17"/>
  <c r="D42" i="17"/>
  <c r="V43" i="11"/>
  <c r="G42" i="16"/>
  <c r="H42" i="16"/>
  <c r="F42" i="16"/>
  <c r="W43" i="11"/>
  <c r="E42" i="35"/>
  <c r="F42" i="35"/>
  <c r="D42" i="35"/>
  <c r="X43" i="11"/>
  <c r="AE43" i="11"/>
  <c r="AF43" i="11"/>
  <c r="G44" i="11"/>
  <c r="D44" i="10"/>
  <c r="E44" i="10"/>
  <c r="C44" i="10"/>
  <c r="H44" i="11"/>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4" i="11"/>
  <c r="R44" i="11"/>
  <c r="S44" i="11"/>
  <c r="T44" i="11"/>
  <c r="D43" i="15"/>
  <c r="E43" i="15"/>
  <c r="C43" i="15"/>
  <c r="U44" i="11"/>
  <c r="E43" i="17"/>
  <c r="F43" i="17"/>
  <c r="D43" i="17"/>
  <c r="V44" i="11"/>
  <c r="G43" i="16"/>
  <c r="H43" i="16"/>
  <c r="F43" i="16"/>
  <c r="W44" i="11"/>
  <c r="E43" i="35"/>
  <c r="F43" i="35"/>
  <c r="D43" i="35"/>
  <c r="X44" i="11"/>
  <c r="AE44" i="11"/>
  <c r="AF44" i="11"/>
  <c r="G45" i="11"/>
  <c r="D45" i="10"/>
  <c r="E45" i="10"/>
  <c r="C45" i="10"/>
  <c r="H45" i="11"/>
  <c r="K45" i="39"/>
  <c r="L45" i="39"/>
  <c r="J45" i="39"/>
  <c r="F45" i="39"/>
  <c r="I45" i="11"/>
  <c r="M45" i="39"/>
  <c r="G45" i="39"/>
  <c r="J45" i="11"/>
  <c r="N45" i="39"/>
  <c r="H45" i="39"/>
  <c r="K45" i="11"/>
  <c r="O45" i="39"/>
  <c r="I45" i="39"/>
  <c r="L45" i="11"/>
  <c r="L45" i="38"/>
  <c r="M45" i="38"/>
  <c r="J45" i="38"/>
  <c r="F45" i="38"/>
  <c r="M45" i="11"/>
  <c r="N45" i="38"/>
  <c r="G45" i="38"/>
  <c r="N45" i="11"/>
  <c r="O45" i="38"/>
  <c r="H45" i="38"/>
  <c r="O45" i="11"/>
  <c r="P45" i="38"/>
  <c r="I45" i="38"/>
  <c r="P45" i="11"/>
  <c r="Q45" i="11"/>
  <c r="R45" i="11"/>
  <c r="S45" i="11"/>
  <c r="T45" i="11"/>
  <c r="D44" i="15"/>
  <c r="E44" i="15"/>
  <c r="C44" i="15"/>
  <c r="U45" i="11"/>
  <c r="E44" i="17"/>
  <c r="F44" i="17"/>
  <c r="D44" i="17"/>
  <c r="V45" i="11"/>
  <c r="G44" i="16"/>
  <c r="H44" i="16"/>
  <c r="F44" i="16"/>
  <c r="W45" i="11"/>
  <c r="E44" i="35"/>
  <c r="F44" i="35"/>
  <c r="D44" i="35"/>
  <c r="X45" i="11"/>
  <c r="AE45" i="11"/>
  <c r="AF45" i="11"/>
  <c r="G46" i="11"/>
  <c r="D46" i="10"/>
  <c r="E46" i="10"/>
  <c r="C46" i="10"/>
  <c r="H46" i="11"/>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6" i="11"/>
  <c r="R46" i="11"/>
  <c r="S46" i="11"/>
  <c r="T46" i="11"/>
  <c r="D45" i="15"/>
  <c r="E45" i="15"/>
  <c r="C45" i="15"/>
  <c r="U46" i="11"/>
  <c r="E45" i="17"/>
  <c r="F45" i="17"/>
  <c r="D45" i="17"/>
  <c r="V46" i="11"/>
  <c r="G45" i="16"/>
  <c r="H45" i="16"/>
  <c r="F45" i="16"/>
  <c r="W46" i="11"/>
  <c r="E45" i="35"/>
  <c r="F45" i="35"/>
  <c r="D45" i="35"/>
  <c r="X46" i="11"/>
  <c r="AE46" i="11"/>
  <c r="AF46" i="11"/>
  <c r="G47" i="11"/>
  <c r="D47" i="10"/>
  <c r="E47" i="10"/>
  <c r="C47" i="10"/>
  <c r="H47" i="11"/>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7" i="11"/>
  <c r="R47" i="11"/>
  <c r="S47" i="11"/>
  <c r="T47" i="11"/>
  <c r="D46" i="15"/>
  <c r="E46" i="15"/>
  <c r="C46" i="15"/>
  <c r="U47" i="11"/>
  <c r="E46" i="17"/>
  <c r="F46" i="17"/>
  <c r="D46" i="17"/>
  <c r="V47" i="11"/>
  <c r="G46" i="16"/>
  <c r="H46" i="16"/>
  <c r="F46" i="16"/>
  <c r="W47" i="11"/>
  <c r="E46" i="35"/>
  <c r="F46" i="35"/>
  <c r="D46" i="35"/>
  <c r="X47" i="11"/>
  <c r="AE47" i="11"/>
  <c r="AF47" i="11"/>
  <c r="G48" i="11"/>
  <c r="D48" i="10"/>
  <c r="E48" i="10"/>
  <c r="C48" i="10"/>
  <c r="H48" i="11"/>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8" i="11"/>
  <c r="R48" i="11"/>
  <c r="S48" i="11"/>
  <c r="T48" i="11"/>
  <c r="D47" i="15"/>
  <c r="E47" i="15"/>
  <c r="C47" i="15"/>
  <c r="U48" i="11"/>
  <c r="E47" i="17"/>
  <c r="F47" i="17"/>
  <c r="D47" i="17"/>
  <c r="V48" i="11"/>
  <c r="G47" i="16"/>
  <c r="H47" i="16"/>
  <c r="F47" i="16"/>
  <c r="W48" i="11"/>
  <c r="E47" i="35"/>
  <c r="F47" i="35"/>
  <c r="D47" i="35"/>
  <c r="X48" i="11"/>
  <c r="AE48" i="11"/>
  <c r="AF48" i="11"/>
  <c r="G49" i="11"/>
  <c r="D49" i="10"/>
  <c r="E49" i="10"/>
  <c r="C49" i="10"/>
  <c r="H49" i="11"/>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9" i="11"/>
  <c r="R49" i="11"/>
  <c r="S49" i="11"/>
  <c r="T49" i="11"/>
  <c r="D48" i="15"/>
  <c r="E48" i="15"/>
  <c r="C48" i="15"/>
  <c r="U49" i="11"/>
  <c r="E48" i="17"/>
  <c r="F48" i="17"/>
  <c r="D48" i="17"/>
  <c r="V49" i="11"/>
  <c r="G48" i="16"/>
  <c r="H48" i="16"/>
  <c r="F48" i="16"/>
  <c r="W49" i="11"/>
  <c r="E48" i="35"/>
  <c r="F48" i="35"/>
  <c r="D48" i="35"/>
  <c r="X49" i="11"/>
  <c r="AE49" i="11"/>
  <c r="AF49" i="11"/>
  <c r="G50" i="11"/>
  <c r="D50" i="10"/>
  <c r="E50" i="10"/>
  <c r="C50" i="10"/>
  <c r="H50" i="11"/>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50" i="11"/>
  <c r="R50" i="11"/>
  <c r="S50" i="11"/>
  <c r="T50" i="11"/>
  <c r="D49" i="15"/>
  <c r="E49" i="15"/>
  <c r="C49" i="15"/>
  <c r="U50" i="11"/>
  <c r="E49" i="17"/>
  <c r="F49" i="17"/>
  <c r="D49" i="17"/>
  <c r="V50" i="11"/>
  <c r="G49" i="16"/>
  <c r="H49" i="16"/>
  <c r="F49" i="16"/>
  <c r="W50" i="11"/>
  <c r="E49" i="35"/>
  <c r="F49" i="35"/>
  <c r="D49" i="35"/>
  <c r="X50" i="11"/>
  <c r="AE50" i="11"/>
  <c r="AF50" i="11"/>
  <c r="G51" i="11"/>
  <c r="D51" i="10"/>
  <c r="E51" i="10"/>
  <c r="C51" i="10"/>
  <c r="H51" i="11"/>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1" i="11"/>
  <c r="R51" i="11"/>
  <c r="S51" i="11"/>
  <c r="T51" i="11"/>
  <c r="D50" i="15"/>
  <c r="E50" i="15"/>
  <c r="C50" i="15"/>
  <c r="U51" i="11"/>
  <c r="E50" i="17"/>
  <c r="F50" i="17"/>
  <c r="D50" i="17"/>
  <c r="V51" i="11"/>
  <c r="G50" i="16"/>
  <c r="H50" i="16"/>
  <c r="F50" i="16"/>
  <c r="W51" i="11"/>
  <c r="E50" i="35"/>
  <c r="F50" i="35"/>
  <c r="D50" i="35"/>
  <c r="X51" i="11"/>
  <c r="AE51" i="11"/>
  <c r="AF51" i="11"/>
  <c r="G52" i="11"/>
  <c r="D52" i="10"/>
  <c r="E52" i="10"/>
  <c r="C52" i="10"/>
  <c r="H52" i="11"/>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2" i="11"/>
  <c r="R52" i="11"/>
  <c r="S52" i="11"/>
  <c r="T52" i="11"/>
  <c r="D51" i="15"/>
  <c r="E51" i="15"/>
  <c r="C51" i="15"/>
  <c r="U52" i="11"/>
  <c r="E51" i="17"/>
  <c r="F51" i="17"/>
  <c r="D51" i="17"/>
  <c r="V52" i="11"/>
  <c r="G51" i="16"/>
  <c r="H51" i="16"/>
  <c r="F51" i="16"/>
  <c r="W52" i="11"/>
  <c r="E51" i="35"/>
  <c r="F51" i="35"/>
  <c r="D51" i="35"/>
  <c r="X52" i="11"/>
  <c r="AE52" i="11"/>
  <c r="AF52" i="11"/>
  <c r="G53" i="11"/>
  <c r="D53" i="10"/>
  <c r="E53" i="10"/>
  <c r="C53" i="10"/>
  <c r="H53" i="11"/>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3" i="11"/>
  <c r="R53" i="11"/>
  <c r="S53" i="11"/>
  <c r="T53" i="11"/>
  <c r="D52" i="15"/>
  <c r="E52" i="15"/>
  <c r="C52" i="15"/>
  <c r="U53" i="11"/>
  <c r="E52" i="17"/>
  <c r="F52" i="17"/>
  <c r="D52" i="17"/>
  <c r="V53" i="11"/>
  <c r="G52" i="16"/>
  <c r="H52" i="16"/>
  <c r="F52" i="16"/>
  <c r="W53" i="11"/>
  <c r="E52" i="35"/>
  <c r="F52" i="35"/>
  <c r="D52" i="35"/>
  <c r="X53" i="11"/>
  <c r="AE53" i="11"/>
  <c r="AF53" i="11"/>
  <c r="G54" i="11"/>
  <c r="D54" i="10"/>
  <c r="E54" i="10"/>
  <c r="C54" i="10"/>
  <c r="H54" i="11"/>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Q54" i="11"/>
  <c r="R54" i="11"/>
  <c r="S54" i="11"/>
  <c r="T54" i="11"/>
  <c r="D53" i="15"/>
  <c r="E53" i="15"/>
  <c r="C53" i="15"/>
  <c r="U54" i="11"/>
  <c r="E53" i="17"/>
  <c r="F53" i="17"/>
  <c r="D53" i="17"/>
  <c r="V54" i="11"/>
  <c r="G53" i="16"/>
  <c r="H53" i="16"/>
  <c r="F53" i="16"/>
  <c r="W54" i="11"/>
  <c r="E53" i="35"/>
  <c r="F53" i="35"/>
  <c r="D53" i="35"/>
  <c r="X54" i="11"/>
  <c r="AE54" i="11"/>
  <c r="AF54" i="11"/>
  <c r="G55" i="11"/>
  <c r="D55" i="10"/>
  <c r="E55" i="10"/>
  <c r="C55" i="10"/>
  <c r="H55" i="11"/>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5" i="11"/>
  <c r="R55" i="11"/>
  <c r="S55" i="11"/>
  <c r="T55" i="11"/>
  <c r="D54" i="15"/>
  <c r="E54" i="15"/>
  <c r="C54" i="15"/>
  <c r="U55" i="11"/>
  <c r="E54" i="17"/>
  <c r="F54" i="17"/>
  <c r="D54" i="17"/>
  <c r="V55" i="11"/>
  <c r="G54" i="16"/>
  <c r="H54" i="16"/>
  <c r="F54" i="16"/>
  <c r="W55" i="11"/>
  <c r="E54" i="35"/>
  <c r="F54" i="35"/>
  <c r="D54" i="35"/>
  <c r="X55" i="11"/>
  <c r="AE55" i="11"/>
  <c r="AF55" i="11"/>
  <c r="G56" i="11"/>
  <c r="D56" i="10"/>
  <c r="E56" i="10"/>
  <c r="C56" i="10"/>
  <c r="H56" i="11"/>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6" i="11"/>
  <c r="R56" i="11"/>
  <c r="S56" i="11"/>
  <c r="T56" i="11"/>
  <c r="D55" i="15"/>
  <c r="E55" i="15"/>
  <c r="C55" i="15"/>
  <c r="U56" i="11"/>
  <c r="E55" i="17"/>
  <c r="F55" i="17"/>
  <c r="D55" i="17"/>
  <c r="V56" i="11"/>
  <c r="G55" i="16"/>
  <c r="H55" i="16"/>
  <c r="F55" i="16"/>
  <c r="W56" i="11"/>
  <c r="E55" i="35"/>
  <c r="F55" i="35"/>
  <c r="D55" i="35"/>
  <c r="X56" i="11"/>
  <c r="AE56" i="11"/>
  <c r="AF56" i="11"/>
  <c r="G57" i="11"/>
  <c r="D57" i="10"/>
  <c r="E57" i="10"/>
  <c r="C57" i="10"/>
  <c r="H57" i="11"/>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7" i="11"/>
  <c r="R57" i="11"/>
  <c r="S57" i="11"/>
  <c r="T57" i="11"/>
  <c r="D56" i="15"/>
  <c r="E56" i="15"/>
  <c r="C56" i="15"/>
  <c r="U57" i="11"/>
  <c r="E56" i="17"/>
  <c r="F56" i="17"/>
  <c r="D56" i="17"/>
  <c r="V57" i="11"/>
  <c r="G56" i="16"/>
  <c r="H56" i="16"/>
  <c r="F56" i="16"/>
  <c r="W57" i="11"/>
  <c r="E56" i="35"/>
  <c r="F56" i="35"/>
  <c r="D56" i="35"/>
  <c r="X57" i="11"/>
  <c r="AE57" i="11"/>
  <c r="AF57" i="11"/>
  <c r="G58" i="11"/>
  <c r="D58" i="10"/>
  <c r="E58" i="10"/>
  <c r="C58" i="10"/>
  <c r="H58" i="11"/>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Q58" i="11"/>
  <c r="R58" i="11"/>
  <c r="S58" i="11"/>
  <c r="T58" i="11"/>
  <c r="D57" i="15"/>
  <c r="E57" i="15"/>
  <c r="C57" i="15"/>
  <c r="U58" i="11"/>
  <c r="E57" i="17"/>
  <c r="F57" i="17"/>
  <c r="D57" i="17"/>
  <c r="V58" i="11"/>
  <c r="G57" i="16"/>
  <c r="H57" i="16"/>
  <c r="F57" i="16"/>
  <c r="W58" i="11"/>
  <c r="E57" i="35"/>
  <c r="F57" i="35"/>
  <c r="D57" i="35"/>
  <c r="X58" i="11"/>
  <c r="AE58" i="11"/>
  <c r="AF58" i="11"/>
  <c r="G59" i="11"/>
  <c r="D59" i="10"/>
  <c r="E59" i="10"/>
  <c r="C59" i="10"/>
  <c r="H59" i="11"/>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Q59" i="11"/>
  <c r="R59" i="11"/>
  <c r="S59" i="11"/>
  <c r="T59" i="11"/>
  <c r="D58" i="15"/>
  <c r="E58" i="15"/>
  <c r="C58" i="15"/>
  <c r="U59" i="11"/>
  <c r="E58" i="17"/>
  <c r="F58" i="17"/>
  <c r="D58" i="17"/>
  <c r="V59" i="11"/>
  <c r="G58" i="16"/>
  <c r="H58" i="16"/>
  <c r="F58" i="16"/>
  <c r="W59" i="11"/>
  <c r="E58" i="35"/>
  <c r="F58" i="35"/>
  <c r="D58" i="35"/>
  <c r="X59" i="11"/>
  <c r="AE59" i="11"/>
  <c r="AF59" i="11"/>
  <c r="G60" i="11"/>
  <c r="D60" i="10"/>
  <c r="E60" i="10"/>
  <c r="C60" i="10"/>
  <c r="H60" i="11"/>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60" i="11"/>
  <c r="R60" i="11"/>
  <c r="S60" i="11"/>
  <c r="T60" i="11"/>
  <c r="D59" i="15"/>
  <c r="E59" i="15"/>
  <c r="C59" i="15"/>
  <c r="U60" i="11"/>
  <c r="E59" i="17"/>
  <c r="F59" i="17"/>
  <c r="D59" i="17"/>
  <c r="V60" i="11"/>
  <c r="G59" i="16"/>
  <c r="H59" i="16"/>
  <c r="F59" i="16"/>
  <c r="W60" i="11"/>
  <c r="E59" i="35"/>
  <c r="F59" i="35"/>
  <c r="D59" i="35"/>
  <c r="X60" i="11"/>
  <c r="AE60" i="11"/>
  <c r="AF60" i="11"/>
  <c r="G61" i="11"/>
  <c r="D61" i="10"/>
  <c r="E61" i="10"/>
  <c r="C61" i="10"/>
  <c r="H61" i="11"/>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1" i="11"/>
  <c r="R61" i="11"/>
  <c r="S61" i="11"/>
  <c r="T61" i="11"/>
  <c r="D60" i="15"/>
  <c r="E60" i="15"/>
  <c r="C60" i="15"/>
  <c r="U61" i="11"/>
  <c r="E60" i="17"/>
  <c r="F60" i="17"/>
  <c r="D60" i="17"/>
  <c r="V61" i="11"/>
  <c r="G60" i="16"/>
  <c r="H60" i="16"/>
  <c r="F60" i="16"/>
  <c r="W61" i="11"/>
  <c r="E60" i="35"/>
  <c r="F60" i="35"/>
  <c r="D60" i="35"/>
  <c r="X61" i="11"/>
  <c r="AE61" i="11"/>
  <c r="AF61" i="11"/>
  <c r="G62" i="11"/>
  <c r="D62" i="10"/>
  <c r="E62" i="10"/>
  <c r="C62" i="10"/>
  <c r="H62" i="11"/>
  <c r="K62" i="39"/>
  <c r="L62" i="39"/>
  <c r="J62" i="39"/>
  <c r="F62" i="39"/>
  <c r="I62" i="11"/>
  <c r="M62" i="39"/>
  <c r="G62" i="39"/>
  <c r="J62" i="11"/>
  <c r="N62" i="39"/>
  <c r="H62" i="39"/>
  <c r="K62" i="11"/>
  <c r="O62" i="39"/>
  <c r="I62" i="39"/>
  <c r="L62" i="11"/>
  <c r="L62" i="38"/>
  <c r="M62" i="38"/>
  <c r="J62" i="38"/>
  <c r="F62" i="38"/>
  <c r="M62" i="11"/>
  <c r="N62" i="38"/>
  <c r="G62" i="38"/>
  <c r="N62" i="11"/>
  <c r="O62" i="38"/>
  <c r="H62" i="38"/>
  <c r="O62" i="11"/>
  <c r="P62" i="38"/>
  <c r="I62" i="38"/>
  <c r="P62" i="11"/>
  <c r="Q62" i="11"/>
  <c r="R62" i="11"/>
  <c r="S62" i="11"/>
  <c r="T62" i="11"/>
  <c r="D61" i="15"/>
  <c r="E61" i="15"/>
  <c r="C61" i="15"/>
  <c r="U62" i="11"/>
  <c r="E61" i="17"/>
  <c r="F61" i="17"/>
  <c r="D61" i="17"/>
  <c r="V62" i="11"/>
  <c r="G61" i="16"/>
  <c r="H61" i="16"/>
  <c r="F61" i="16"/>
  <c r="W62" i="11"/>
  <c r="E61" i="35"/>
  <c r="F61" i="35"/>
  <c r="D61" i="35"/>
  <c r="X62" i="11"/>
  <c r="AE62" i="11"/>
  <c r="AF62" i="11"/>
  <c r="G63" i="11"/>
  <c r="D63" i="10"/>
  <c r="E63" i="10"/>
  <c r="C63" i="10"/>
  <c r="H63" i="11"/>
  <c r="K63" i="39"/>
  <c r="L63" i="39"/>
  <c r="J63" i="39"/>
  <c r="F63" i="39"/>
  <c r="I63" i="11"/>
  <c r="M63" i="39"/>
  <c r="G63" i="39"/>
  <c r="J63" i="11"/>
  <c r="N63" i="39"/>
  <c r="H63" i="39"/>
  <c r="K63" i="11"/>
  <c r="O63" i="39"/>
  <c r="I63" i="39"/>
  <c r="L63" i="11"/>
  <c r="L63" i="38"/>
  <c r="M63" i="38"/>
  <c r="J63" i="38"/>
  <c r="F63" i="38"/>
  <c r="M63" i="11"/>
  <c r="N63" i="38"/>
  <c r="G63" i="38"/>
  <c r="N63" i="11"/>
  <c r="O63" i="38"/>
  <c r="H63" i="38"/>
  <c r="O63" i="11"/>
  <c r="P63" i="38"/>
  <c r="I63" i="38"/>
  <c r="P63" i="11"/>
  <c r="Q63" i="11"/>
  <c r="R63" i="11"/>
  <c r="S63" i="11"/>
  <c r="T63" i="11"/>
  <c r="D62" i="15"/>
  <c r="E62" i="15"/>
  <c r="C62" i="15"/>
  <c r="U63" i="11"/>
  <c r="E62" i="17"/>
  <c r="F62" i="17"/>
  <c r="D62" i="17"/>
  <c r="V63" i="11"/>
  <c r="G62" i="16"/>
  <c r="H62" i="16"/>
  <c r="F62" i="16"/>
  <c r="W63" i="11"/>
  <c r="E62" i="35"/>
  <c r="F62" i="35"/>
  <c r="D62" i="35"/>
  <c r="X63" i="11"/>
  <c r="AE63"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4" i="11"/>
  <c r="R64" i="11"/>
  <c r="S64" i="11"/>
  <c r="T64" i="11"/>
  <c r="D63" i="15"/>
  <c r="E63" i="15"/>
  <c r="C63" i="15"/>
  <c r="U64" i="11"/>
  <c r="E63" i="17"/>
  <c r="F63" i="17"/>
  <c r="D63" i="17"/>
  <c r="V64" i="11"/>
  <c r="G63" i="16"/>
  <c r="H63" i="16"/>
  <c r="F63" i="16"/>
  <c r="W64" i="11"/>
  <c r="E63" i="35"/>
  <c r="F63" i="35"/>
  <c r="D63" i="35"/>
  <c r="X64" i="11"/>
  <c r="AE64" i="11"/>
  <c r="AF64" i="11"/>
  <c r="G65" i="11"/>
  <c r="D65" i="10"/>
  <c r="E65" i="10"/>
  <c r="C65" i="10"/>
  <c r="H65" i="11"/>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5" i="11"/>
  <c r="R65" i="11"/>
  <c r="S65" i="11"/>
  <c r="T65" i="11"/>
  <c r="D64" i="15"/>
  <c r="E64" i="15"/>
  <c r="C64" i="15"/>
  <c r="U65" i="11"/>
  <c r="E64" i="17"/>
  <c r="F64" i="17"/>
  <c r="D64" i="17"/>
  <c r="V65" i="11"/>
  <c r="G64" i="16"/>
  <c r="H64" i="16"/>
  <c r="F64" i="16"/>
  <c r="W65" i="11"/>
  <c r="E64" i="35"/>
  <c r="F64" i="35"/>
  <c r="D64" i="35"/>
  <c r="X65" i="11"/>
  <c r="AE65" i="11"/>
  <c r="AF65" i="11"/>
  <c r="G66" i="11"/>
  <c r="D66" i="10"/>
  <c r="E66" i="10"/>
  <c r="C66" i="10"/>
  <c r="H66" i="11"/>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6" i="11"/>
  <c r="R66" i="11"/>
  <c r="S66" i="11"/>
  <c r="T66" i="11"/>
  <c r="D65" i="15"/>
  <c r="E65" i="15"/>
  <c r="C65" i="15"/>
  <c r="U66" i="11"/>
  <c r="E65" i="17"/>
  <c r="F65" i="17"/>
  <c r="D65" i="17"/>
  <c r="V66" i="11"/>
  <c r="G65" i="16"/>
  <c r="H65" i="16"/>
  <c r="F65" i="16"/>
  <c r="W66" i="11"/>
  <c r="E65" i="35"/>
  <c r="F65" i="35"/>
  <c r="D65" i="35"/>
  <c r="X66" i="11"/>
  <c r="AE66" i="11"/>
  <c r="AF66" i="11"/>
  <c r="G67" i="11"/>
  <c r="D67" i="10"/>
  <c r="E67" i="10"/>
  <c r="C67" i="10"/>
  <c r="H67" i="11"/>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7" i="11"/>
  <c r="R67" i="11"/>
  <c r="S67" i="11"/>
  <c r="T67" i="11"/>
  <c r="D66" i="15"/>
  <c r="E66" i="15"/>
  <c r="C66" i="15"/>
  <c r="U67" i="11"/>
  <c r="E66" i="17"/>
  <c r="F66" i="17"/>
  <c r="D66" i="17"/>
  <c r="V67" i="11"/>
  <c r="G66" i="16"/>
  <c r="H66" i="16"/>
  <c r="F66" i="16"/>
  <c r="W67" i="11"/>
  <c r="E66" i="35"/>
  <c r="F66" i="35"/>
  <c r="D66" i="35"/>
  <c r="X67" i="11"/>
  <c r="AE67" i="11"/>
  <c r="AF67" i="11"/>
  <c r="G68" i="11"/>
  <c r="D68" i="10"/>
  <c r="E68" i="10"/>
  <c r="C68" i="10"/>
  <c r="H68" i="11"/>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8" i="11"/>
  <c r="R68" i="11"/>
  <c r="S68" i="11"/>
  <c r="T68" i="11"/>
  <c r="D67" i="15"/>
  <c r="E67" i="15"/>
  <c r="C67" i="15"/>
  <c r="U68" i="11"/>
  <c r="E67" i="17"/>
  <c r="F67" i="17"/>
  <c r="D67" i="17"/>
  <c r="V68" i="11"/>
  <c r="G67" i="16"/>
  <c r="H67" i="16"/>
  <c r="F67" i="16"/>
  <c r="W68" i="11"/>
  <c r="E67" i="35"/>
  <c r="F67" i="35"/>
  <c r="D67" i="35"/>
  <c r="X68" i="11"/>
  <c r="AE68" i="11"/>
  <c r="AF68" i="11"/>
  <c r="G69" i="11"/>
  <c r="D69" i="10"/>
  <c r="E69" i="10"/>
  <c r="C69" i="10"/>
  <c r="H69" i="11"/>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Q69" i="11"/>
  <c r="R69" i="11"/>
  <c r="S69" i="11"/>
  <c r="T69" i="11"/>
  <c r="D68" i="15"/>
  <c r="E68" i="15"/>
  <c r="C68" i="15"/>
  <c r="U69" i="11"/>
  <c r="E68" i="17"/>
  <c r="F68" i="17"/>
  <c r="D68" i="17"/>
  <c r="V69" i="11"/>
  <c r="G68" i="16"/>
  <c r="H68" i="16"/>
  <c r="F68" i="16"/>
  <c r="W69" i="11"/>
  <c r="E68" i="35"/>
  <c r="F68" i="35"/>
  <c r="D68" i="35"/>
  <c r="X69" i="11"/>
  <c r="AE69" i="11"/>
  <c r="AF69" i="11"/>
  <c r="G70" i="11"/>
  <c r="D70" i="10"/>
  <c r="E70" i="10"/>
  <c r="C70" i="10"/>
  <c r="H70" i="11"/>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70" i="11"/>
  <c r="R70" i="11"/>
  <c r="S70" i="11"/>
  <c r="T70" i="11"/>
  <c r="D69" i="15"/>
  <c r="E69" i="15"/>
  <c r="C69" i="15"/>
  <c r="U70" i="11"/>
  <c r="E69" i="17"/>
  <c r="F69" i="17"/>
  <c r="D69" i="17"/>
  <c r="V70" i="11"/>
  <c r="G69" i="16"/>
  <c r="H69" i="16"/>
  <c r="F69" i="16"/>
  <c r="W70" i="11"/>
  <c r="E69" i="35"/>
  <c r="F69" i="35"/>
  <c r="D69" i="35"/>
  <c r="X70" i="11"/>
  <c r="AE70" i="11"/>
  <c r="AF70" i="11"/>
  <c r="G71" i="11"/>
  <c r="D71" i="10"/>
  <c r="E71" i="10"/>
  <c r="C71" i="10"/>
  <c r="H71" i="11"/>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1" i="11"/>
  <c r="R71" i="11"/>
  <c r="S71" i="11"/>
  <c r="T71" i="11"/>
  <c r="D70" i="15"/>
  <c r="E70" i="15"/>
  <c r="C70" i="15"/>
  <c r="U71" i="11"/>
  <c r="E70" i="17"/>
  <c r="F70" i="17"/>
  <c r="D70" i="17"/>
  <c r="V71" i="11"/>
  <c r="G70" i="16"/>
  <c r="H70" i="16"/>
  <c r="F70" i="16"/>
  <c r="W71" i="11"/>
  <c r="E70" i="35"/>
  <c r="F70" i="35"/>
  <c r="D70" i="35"/>
  <c r="X71" i="11"/>
  <c r="AE71" i="11"/>
  <c r="AF71" i="11"/>
  <c r="G72" i="11"/>
  <c r="D72" i="10"/>
  <c r="E72" i="10"/>
  <c r="C72" i="10"/>
  <c r="H72" i="11"/>
  <c r="K72" i="39"/>
  <c r="L72" i="39"/>
  <c r="J72" i="39"/>
  <c r="F72" i="39"/>
  <c r="I72" i="11"/>
  <c r="M72" i="39"/>
  <c r="G72" i="39"/>
  <c r="J72" i="11"/>
  <c r="N72" i="39"/>
  <c r="H72" i="39"/>
  <c r="K72" i="11"/>
  <c r="O72" i="39"/>
  <c r="I72" i="39"/>
  <c r="L72" i="11"/>
  <c r="L72" i="38"/>
  <c r="M72" i="38"/>
  <c r="J72" i="38"/>
  <c r="F72" i="38"/>
  <c r="M72" i="11"/>
  <c r="N72" i="38"/>
  <c r="G72" i="38"/>
  <c r="N72" i="11"/>
  <c r="O72" i="38"/>
  <c r="H72" i="38"/>
  <c r="O72" i="11"/>
  <c r="P72" i="38"/>
  <c r="I72" i="38"/>
  <c r="P72" i="11"/>
  <c r="Q72" i="11"/>
  <c r="R72" i="11"/>
  <c r="S72" i="11"/>
  <c r="T72" i="11"/>
  <c r="D71" i="15"/>
  <c r="E71" i="15"/>
  <c r="C71" i="15"/>
  <c r="U72" i="11"/>
  <c r="E71" i="17"/>
  <c r="F71" i="17"/>
  <c r="D71" i="17"/>
  <c r="V72" i="11"/>
  <c r="G71" i="16"/>
  <c r="H71" i="16"/>
  <c r="F71" i="16"/>
  <c r="W72" i="11"/>
  <c r="E71" i="35"/>
  <c r="F71" i="35"/>
  <c r="D71" i="35"/>
  <c r="X72" i="11"/>
  <c r="AE72" i="11"/>
  <c r="AF72" i="11"/>
  <c r="G73" i="11"/>
  <c r="D73" i="10"/>
  <c r="E73" i="10"/>
  <c r="C73" i="10"/>
  <c r="H73" i="11"/>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3" i="11"/>
  <c r="R73" i="11"/>
  <c r="S73" i="11"/>
  <c r="T73" i="11"/>
  <c r="D72" i="15"/>
  <c r="E72" i="15"/>
  <c r="C72" i="15"/>
  <c r="U73" i="11"/>
  <c r="E72" i="17"/>
  <c r="F72" i="17"/>
  <c r="D72" i="17"/>
  <c r="V73" i="11"/>
  <c r="G72" i="16"/>
  <c r="H72" i="16"/>
  <c r="F72" i="16"/>
  <c r="W73" i="11"/>
  <c r="E72" i="35"/>
  <c r="F72" i="35"/>
  <c r="D72" i="35"/>
  <c r="X73" i="11"/>
  <c r="AE73" i="11"/>
  <c r="AF73" i="11"/>
  <c r="G74" i="11"/>
  <c r="D74" i="10"/>
  <c r="E74" i="10"/>
  <c r="C74" i="10"/>
  <c r="H74" i="11"/>
  <c r="K74" i="39"/>
  <c r="L74" i="39"/>
  <c r="J74" i="39"/>
  <c r="F74" i="39"/>
  <c r="I74" i="11"/>
  <c r="M74" i="39"/>
  <c r="G74" i="39"/>
  <c r="J74" i="11"/>
  <c r="N74" i="39"/>
  <c r="H74" i="39"/>
  <c r="K74" i="11"/>
  <c r="O74" i="39"/>
  <c r="I74" i="39"/>
  <c r="L74" i="11"/>
  <c r="L74" i="38"/>
  <c r="M74" i="38"/>
  <c r="J74" i="38"/>
  <c r="F74" i="38"/>
  <c r="M74" i="11"/>
  <c r="N74" i="38"/>
  <c r="G74" i="38"/>
  <c r="N74" i="11"/>
  <c r="O74" i="38"/>
  <c r="H74" i="38"/>
  <c r="O74" i="11"/>
  <c r="P74" i="38"/>
  <c r="I74" i="38"/>
  <c r="P74" i="11"/>
  <c r="Q74" i="11"/>
  <c r="R74" i="11"/>
  <c r="S74" i="11"/>
  <c r="T74" i="11"/>
  <c r="D73" i="15"/>
  <c r="E73" i="15"/>
  <c r="C73" i="15"/>
  <c r="U74" i="11"/>
  <c r="E73" i="17"/>
  <c r="F73" i="17"/>
  <c r="D73" i="17"/>
  <c r="V74" i="11"/>
  <c r="G73" i="16"/>
  <c r="H73" i="16"/>
  <c r="F73" i="16"/>
  <c r="W74" i="11"/>
  <c r="E73" i="35"/>
  <c r="F73" i="35"/>
  <c r="D73" i="35"/>
  <c r="X74" i="11"/>
  <c r="AE74" i="11"/>
  <c r="AF74" i="11"/>
  <c r="G75" i="11"/>
  <c r="D75" i="10"/>
  <c r="E75" i="10"/>
  <c r="C75" i="10"/>
  <c r="H75" i="11"/>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5" i="11"/>
  <c r="R75" i="11"/>
  <c r="S75" i="11"/>
  <c r="T75" i="11"/>
  <c r="D74" i="15"/>
  <c r="E74" i="15"/>
  <c r="C74" i="15"/>
  <c r="U75" i="11"/>
  <c r="E74" i="17"/>
  <c r="F74" i="17"/>
  <c r="D74" i="17"/>
  <c r="V75" i="11"/>
  <c r="G74" i="16"/>
  <c r="H74" i="16"/>
  <c r="F74" i="16"/>
  <c r="W75" i="11"/>
  <c r="E74" i="35"/>
  <c r="F74" i="35"/>
  <c r="D74" i="35"/>
  <c r="X75" i="11"/>
  <c r="AE75" i="11"/>
  <c r="AF75" i="11"/>
  <c r="G76" i="11"/>
  <c r="D76" i="10"/>
  <c r="E76" i="10"/>
  <c r="C76" i="10"/>
  <c r="H76" i="11"/>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6" i="11"/>
  <c r="R76" i="11"/>
  <c r="S76" i="11"/>
  <c r="T76" i="11"/>
  <c r="D75" i="15"/>
  <c r="E75" i="15"/>
  <c r="C75" i="15"/>
  <c r="U76" i="11"/>
  <c r="E75" i="17"/>
  <c r="F75" i="17"/>
  <c r="D75" i="17"/>
  <c r="V76" i="11"/>
  <c r="G75" i="16"/>
  <c r="H75" i="16"/>
  <c r="F75" i="16"/>
  <c r="W76" i="11"/>
  <c r="E75" i="35"/>
  <c r="F75" i="35"/>
  <c r="D75" i="35"/>
  <c r="X76" i="11"/>
  <c r="AE76" i="11"/>
  <c r="AF76" i="11"/>
  <c r="G77" i="11"/>
  <c r="D77" i="10"/>
  <c r="E77" i="10"/>
  <c r="C77" i="10"/>
  <c r="H77" i="11"/>
  <c r="K77" i="39"/>
  <c r="L77" i="39"/>
  <c r="J77" i="39"/>
  <c r="F77" i="39"/>
  <c r="I77" i="11"/>
  <c r="M77" i="39"/>
  <c r="G77" i="39"/>
  <c r="J77" i="11"/>
  <c r="N77" i="39"/>
  <c r="H77" i="39"/>
  <c r="K77" i="11"/>
  <c r="O77" i="39"/>
  <c r="I77" i="39"/>
  <c r="L77" i="11"/>
  <c r="L77" i="38"/>
  <c r="M77" i="38"/>
  <c r="J77" i="38"/>
  <c r="F77" i="38"/>
  <c r="M77" i="11"/>
  <c r="N77" i="38"/>
  <c r="G77" i="38"/>
  <c r="N77" i="11"/>
  <c r="O77" i="38"/>
  <c r="H77" i="38"/>
  <c r="O77" i="11"/>
  <c r="P77" i="38"/>
  <c r="I77" i="38"/>
  <c r="P77" i="11"/>
  <c r="Q77" i="11"/>
  <c r="R77" i="11"/>
  <c r="S77" i="11"/>
  <c r="T77" i="11"/>
  <c r="D76" i="15"/>
  <c r="E76" i="15"/>
  <c r="C76" i="15"/>
  <c r="U77" i="11"/>
  <c r="E76" i="17"/>
  <c r="F76" i="17"/>
  <c r="D76" i="17"/>
  <c r="V77" i="11"/>
  <c r="G76" i="16"/>
  <c r="H76" i="16"/>
  <c r="F76" i="16"/>
  <c r="W77" i="11"/>
  <c r="E76" i="35"/>
  <c r="F76" i="35"/>
  <c r="D76" i="35"/>
  <c r="X77" i="11"/>
  <c r="AE77" i="11"/>
  <c r="AF77" i="11"/>
  <c r="G78" i="11"/>
  <c r="D78" i="10"/>
  <c r="E78" i="10"/>
  <c r="C78" i="10"/>
  <c r="H78" i="11"/>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8" i="11"/>
  <c r="R78" i="11"/>
  <c r="S78" i="11"/>
  <c r="T78" i="11"/>
  <c r="D77" i="15"/>
  <c r="E77" i="15"/>
  <c r="C77" i="15"/>
  <c r="U78" i="11"/>
  <c r="E77" i="17"/>
  <c r="F77" i="17"/>
  <c r="D77" i="17"/>
  <c r="V78" i="11"/>
  <c r="G77" i="16"/>
  <c r="H77" i="16"/>
  <c r="F77" i="16"/>
  <c r="W78" i="11"/>
  <c r="E77" i="35"/>
  <c r="F77" i="35"/>
  <c r="D77" i="35"/>
  <c r="X78" i="11"/>
  <c r="AE78" i="11"/>
  <c r="AF78" i="11"/>
  <c r="G79" i="11"/>
  <c r="D79" i="10"/>
  <c r="E79" i="10"/>
  <c r="C79" i="10"/>
  <c r="H79" i="11"/>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9" i="11"/>
  <c r="R79" i="11"/>
  <c r="S79" i="11"/>
  <c r="T79" i="11"/>
  <c r="D78" i="15"/>
  <c r="E78" i="15"/>
  <c r="C78" i="15"/>
  <c r="U79" i="11"/>
  <c r="E78" i="17"/>
  <c r="F78" i="17"/>
  <c r="D78" i="17"/>
  <c r="V79" i="11"/>
  <c r="G78" i="16"/>
  <c r="H78" i="16"/>
  <c r="F78" i="16"/>
  <c r="W79" i="11"/>
  <c r="E78" i="35"/>
  <c r="F78" i="35"/>
  <c r="D78" i="35"/>
  <c r="X79" i="11"/>
  <c r="AE79" i="11"/>
  <c r="AF79" i="11"/>
  <c r="G80" i="11"/>
  <c r="D80" i="10"/>
  <c r="E80" i="10"/>
  <c r="C80" i="10"/>
  <c r="H80" i="11"/>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80" i="11"/>
  <c r="R80" i="11"/>
  <c r="S80" i="11"/>
  <c r="T80" i="11"/>
  <c r="D79" i="15"/>
  <c r="E79" i="15"/>
  <c r="C79" i="15"/>
  <c r="U80" i="11"/>
  <c r="E79" i="17"/>
  <c r="F79" i="17"/>
  <c r="D79" i="17"/>
  <c r="V80" i="11"/>
  <c r="G79" i="16"/>
  <c r="H79" i="16"/>
  <c r="F79" i="16"/>
  <c r="W80" i="11"/>
  <c r="E79" i="35"/>
  <c r="F79" i="35"/>
  <c r="D79" i="35"/>
  <c r="X80" i="11"/>
  <c r="AE80" i="11"/>
  <c r="AF80" i="11"/>
  <c r="G81" i="11"/>
  <c r="D81" i="10"/>
  <c r="E81" i="10"/>
  <c r="C81" i="10"/>
  <c r="H81" i="11"/>
  <c r="K81" i="39"/>
  <c r="L81" i="39"/>
  <c r="J81" i="39"/>
  <c r="F81" i="39"/>
  <c r="I81" i="11"/>
  <c r="M81" i="39"/>
  <c r="G81" i="39"/>
  <c r="J81" i="11"/>
  <c r="N81" i="39"/>
  <c r="H81" i="39"/>
  <c r="K81" i="11"/>
  <c r="O81" i="39"/>
  <c r="I81" i="39"/>
  <c r="L81" i="11"/>
  <c r="L81" i="38"/>
  <c r="M81" i="38"/>
  <c r="J81" i="38"/>
  <c r="F81" i="38"/>
  <c r="M81" i="11"/>
  <c r="N81" i="38"/>
  <c r="G81" i="38"/>
  <c r="N81" i="11"/>
  <c r="O81" i="38"/>
  <c r="H81" i="38"/>
  <c r="O81" i="11"/>
  <c r="P81" i="38"/>
  <c r="I81" i="38"/>
  <c r="P81" i="11"/>
  <c r="Q81" i="11"/>
  <c r="R81" i="11"/>
  <c r="S81" i="11"/>
  <c r="T81" i="11"/>
  <c r="D80" i="15"/>
  <c r="E80" i="15"/>
  <c r="C80" i="15"/>
  <c r="U81" i="11"/>
  <c r="E80" i="17"/>
  <c r="F80" i="17"/>
  <c r="D80" i="17"/>
  <c r="V81" i="11"/>
  <c r="G80" i="16"/>
  <c r="H80" i="16"/>
  <c r="F80" i="16"/>
  <c r="W81" i="11"/>
  <c r="E80" i="35"/>
  <c r="F80" i="35"/>
  <c r="D80" i="35"/>
  <c r="X81" i="11"/>
  <c r="AE81" i="11"/>
  <c r="AF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2" i="11"/>
  <c r="R82" i="11"/>
  <c r="S82" i="11"/>
  <c r="T82" i="11"/>
  <c r="D81" i="15"/>
  <c r="E81" i="15"/>
  <c r="C81" i="15"/>
  <c r="U82" i="11"/>
  <c r="E81" i="17"/>
  <c r="F81" i="17"/>
  <c r="D81" i="17"/>
  <c r="V82" i="11"/>
  <c r="G81" i="16"/>
  <c r="H81" i="16"/>
  <c r="F81" i="16"/>
  <c r="W82" i="11"/>
  <c r="E81" i="35"/>
  <c r="F81" i="35"/>
  <c r="D81" i="35"/>
  <c r="X82" i="11"/>
  <c r="AE82" i="11"/>
  <c r="AF82" i="11"/>
  <c r="G83" i="11"/>
  <c r="D83" i="10"/>
  <c r="E83" i="10"/>
  <c r="C83" i="10"/>
  <c r="H83" i="11"/>
  <c r="K83" i="39"/>
  <c r="L83" i="39"/>
  <c r="J83" i="39"/>
  <c r="F83" i="39"/>
  <c r="I83" i="11"/>
  <c r="M83" i="39"/>
  <c r="G83" i="39"/>
  <c r="J83" i="11"/>
  <c r="N83" i="39"/>
  <c r="H83" i="39"/>
  <c r="K83" i="11"/>
  <c r="O83" i="39"/>
  <c r="I83" i="39"/>
  <c r="L83" i="11"/>
  <c r="L83" i="38"/>
  <c r="M83" i="38"/>
  <c r="J83" i="38"/>
  <c r="F83" i="38"/>
  <c r="M83" i="11"/>
  <c r="N83" i="38"/>
  <c r="G83" i="38"/>
  <c r="N83" i="11"/>
  <c r="O83" i="38"/>
  <c r="H83" i="38"/>
  <c r="O83" i="11"/>
  <c r="P83" i="38"/>
  <c r="I83" i="38"/>
  <c r="P83" i="11"/>
  <c r="Q83" i="11"/>
  <c r="R83" i="11"/>
  <c r="S83" i="11"/>
  <c r="T83" i="11"/>
  <c r="D82" i="15"/>
  <c r="E82" i="15"/>
  <c r="C82" i="15"/>
  <c r="U83" i="11"/>
  <c r="E82" i="17"/>
  <c r="F82" i="17"/>
  <c r="D82" i="17"/>
  <c r="V83" i="11"/>
  <c r="G82" i="16"/>
  <c r="H82" i="16"/>
  <c r="F82" i="16"/>
  <c r="W83" i="11"/>
  <c r="E82" i="35"/>
  <c r="F82" i="35"/>
  <c r="D82" i="35"/>
  <c r="X83" i="11"/>
  <c r="AE83" i="11"/>
  <c r="AF83" i="11"/>
  <c r="G84" i="11"/>
  <c r="D84" i="10"/>
  <c r="E84" i="10"/>
  <c r="C84" i="10"/>
  <c r="H84" i="11"/>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4" i="11"/>
  <c r="R84" i="11"/>
  <c r="S84" i="11"/>
  <c r="T84" i="11"/>
  <c r="D83" i="15"/>
  <c r="E83" i="15"/>
  <c r="C83" i="15"/>
  <c r="U84" i="11"/>
  <c r="E83" i="17"/>
  <c r="F83" i="17"/>
  <c r="D83" i="17"/>
  <c r="V84" i="11"/>
  <c r="G83" i="16"/>
  <c r="H83" i="16"/>
  <c r="F83" i="16"/>
  <c r="W84" i="11"/>
  <c r="E83" i="35"/>
  <c r="F83" i="35"/>
  <c r="D83" i="35"/>
  <c r="X84" i="11"/>
  <c r="AE84" i="11"/>
  <c r="AF84" i="11"/>
  <c r="G85" i="11"/>
  <c r="D85" i="10"/>
  <c r="E85" i="10"/>
  <c r="C85" i="10"/>
  <c r="H85" i="11"/>
  <c r="K85" i="39"/>
  <c r="L85" i="39"/>
  <c r="J85" i="39"/>
  <c r="F85" i="39"/>
  <c r="I85" i="11"/>
  <c r="M85" i="39"/>
  <c r="G85" i="39"/>
  <c r="J85" i="11"/>
  <c r="N85" i="39"/>
  <c r="H85" i="39"/>
  <c r="K85" i="11"/>
  <c r="O85" i="39"/>
  <c r="I85" i="39"/>
  <c r="L85" i="11"/>
  <c r="L85" i="38"/>
  <c r="M85" i="38"/>
  <c r="J85" i="38"/>
  <c r="F85" i="38"/>
  <c r="M85" i="11"/>
  <c r="N85" i="38"/>
  <c r="G85" i="38"/>
  <c r="N85" i="11"/>
  <c r="O85" i="38"/>
  <c r="H85" i="38"/>
  <c r="O85" i="11"/>
  <c r="P85" i="38"/>
  <c r="I85" i="38"/>
  <c r="P85" i="11"/>
  <c r="Q85" i="11"/>
  <c r="R85" i="11"/>
  <c r="S85" i="11"/>
  <c r="T85" i="11"/>
  <c r="D84" i="15"/>
  <c r="E84" i="15"/>
  <c r="C84" i="15"/>
  <c r="U85" i="11"/>
  <c r="E84" i="17"/>
  <c r="F84" i="17"/>
  <c r="D84" i="17"/>
  <c r="V85" i="11"/>
  <c r="G84" i="16"/>
  <c r="H84" i="16"/>
  <c r="F84" i="16"/>
  <c r="W85" i="11"/>
  <c r="E84" i="35"/>
  <c r="F84" i="35"/>
  <c r="D84" i="35"/>
  <c r="X85" i="11"/>
  <c r="AE85" i="11"/>
  <c r="AF85" i="11"/>
  <c r="G86" i="11"/>
  <c r="D86" i="10"/>
  <c r="E86" i="10"/>
  <c r="C86" i="10"/>
  <c r="H86" i="11"/>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6" i="11"/>
  <c r="R86" i="11"/>
  <c r="S86" i="11"/>
  <c r="T86" i="11"/>
  <c r="D85" i="15"/>
  <c r="E85" i="15"/>
  <c r="C85" i="15"/>
  <c r="U86" i="11"/>
  <c r="E85" i="17"/>
  <c r="F85" i="17"/>
  <c r="D85" i="17"/>
  <c r="V86" i="11"/>
  <c r="G85" i="16"/>
  <c r="H85" i="16"/>
  <c r="F85" i="16"/>
  <c r="W86" i="11"/>
  <c r="E85" i="35"/>
  <c r="F85" i="35"/>
  <c r="D85" i="35"/>
  <c r="X86" i="11"/>
  <c r="AE86" i="11"/>
  <c r="AF86" i="11"/>
  <c r="G87" i="11"/>
  <c r="D87" i="10"/>
  <c r="E87" i="10"/>
  <c r="C87" i="10"/>
  <c r="H87" i="11"/>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7" i="11"/>
  <c r="R87" i="11"/>
  <c r="S87" i="11"/>
  <c r="T87" i="11"/>
  <c r="D86" i="15"/>
  <c r="E86" i="15"/>
  <c r="C86" i="15"/>
  <c r="U87" i="11"/>
  <c r="E86" i="17"/>
  <c r="F86" i="17"/>
  <c r="D86" i="17"/>
  <c r="V87" i="11"/>
  <c r="G86" i="16"/>
  <c r="H86" i="16"/>
  <c r="F86" i="16"/>
  <c r="W87" i="11"/>
  <c r="E86" i="35"/>
  <c r="F86" i="35"/>
  <c r="D86" i="35"/>
  <c r="X87" i="11"/>
  <c r="AE87" i="11"/>
  <c r="AF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Q88" i="11"/>
  <c r="R88" i="11"/>
  <c r="S88" i="11"/>
  <c r="T88" i="11"/>
  <c r="D87" i="15"/>
  <c r="E87" i="15"/>
  <c r="C87" i="15"/>
  <c r="U88" i="11"/>
  <c r="E87" i="17"/>
  <c r="F87" i="17"/>
  <c r="D87" i="17"/>
  <c r="V88" i="11"/>
  <c r="G87" i="16"/>
  <c r="H87" i="16"/>
  <c r="F87" i="16"/>
  <c r="W88" i="11"/>
  <c r="E87" i="35"/>
  <c r="F87" i="35"/>
  <c r="D87" i="35"/>
  <c r="X88" i="11"/>
  <c r="AE88" i="11"/>
  <c r="AF88" i="11"/>
  <c r="G89" i="11"/>
  <c r="D89" i="10"/>
  <c r="E89" i="10"/>
  <c r="C89" i="10"/>
  <c r="H89" i="11"/>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9" i="11"/>
  <c r="R89" i="11"/>
  <c r="S89" i="11"/>
  <c r="T89" i="11"/>
  <c r="D88" i="15"/>
  <c r="E88" i="15"/>
  <c r="C88" i="15"/>
  <c r="U89" i="11"/>
  <c r="E88" i="17"/>
  <c r="F88" i="17"/>
  <c r="D88" i="17"/>
  <c r="V89" i="11"/>
  <c r="G88" i="16"/>
  <c r="H88" i="16"/>
  <c r="F88" i="16"/>
  <c r="W89" i="11"/>
  <c r="E88" i="35"/>
  <c r="F88" i="35"/>
  <c r="D88" i="35"/>
  <c r="X89" i="11"/>
  <c r="AE89" i="11"/>
  <c r="AF89" i="11"/>
  <c r="G90" i="11"/>
  <c r="D90" i="10"/>
  <c r="E90" i="10"/>
  <c r="C90" i="10"/>
  <c r="H90" i="11"/>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90" i="11"/>
  <c r="R90" i="11"/>
  <c r="S90" i="11"/>
  <c r="T90" i="11"/>
  <c r="D89" i="15"/>
  <c r="E89" i="15"/>
  <c r="C89" i="15"/>
  <c r="U90" i="11"/>
  <c r="E89" i="17"/>
  <c r="F89" i="17"/>
  <c r="D89" i="17"/>
  <c r="V90" i="11"/>
  <c r="G89" i="16"/>
  <c r="H89" i="16"/>
  <c r="F89" i="16"/>
  <c r="W90" i="11"/>
  <c r="E89" i="35"/>
  <c r="F89" i="35"/>
  <c r="D89" i="35"/>
  <c r="X90" i="11"/>
  <c r="AE90" i="11"/>
  <c r="AF90" i="11"/>
  <c r="G91" i="11"/>
  <c r="D91" i="10"/>
  <c r="E91" i="10"/>
  <c r="C91" i="10"/>
  <c r="H91" i="11"/>
  <c r="K91" i="39"/>
  <c r="L91" i="39"/>
  <c r="J91" i="39"/>
  <c r="F91" i="39"/>
  <c r="I91" i="11"/>
  <c r="M91" i="39"/>
  <c r="G91" i="39"/>
  <c r="J91" i="11"/>
  <c r="N91" i="39"/>
  <c r="H91" i="39"/>
  <c r="K91" i="11"/>
  <c r="O91" i="39"/>
  <c r="I91" i="39"/>
  <c r="L91" i="11"/>
  <c r="L91" i="38"/>
  <c r="M91" i="38"/>
  <c r="J91" i="38"/>
  <c r="F91" i="38"/>
  <c r="M91" i="11"/>
  <c r="N91" i="38"/>
  <c r="G91" i="38"/>
  <c r="N91" i="11"/>
  <c r="O91" i="38"/>
  <c r="H91" i="38"/>
  <c r="O91" i="11"/>
  <c r="P91" i="38"/>
  <c r="I91" i="38"/>
  <c r="P91" i="11"/>
  <c r="Q91" i="11"/>
  <c r="R91" i="11"/>
  <c r="S91" i="11"/>
  <c r="T91" i="11"/>
  <c r="D90" i="15"/>
  <c r="E90" i="15"/>
  <c r="C90" i="15"/>
  <c r="U91" i="11"/>
  <c r="E90" i="17"/>
  <c r="F90" i="17"/>
  <c r="D90" i="17"/>
  <c r="V91" i="11"/>
  <c r="G90" i="16"/>
  <c r="H90" i="16"/>
  <c r="F90" i="16"/>
  <c r="W91" i="11"/>
  <c r="E90" i="35"/>
  <c r="F90" i="35"/>
  <c r="D90" i="35"/>
  <c r="X91" i="11"/>
  <c r="AE91" i="11"/>
  <c r="AF91" i="11"/>
  <c r="G92" i="11"/>
  <c r="D92" i="10"/>
  <c r="E92" i="10"/>
  <c r="C92" i="10"/>
  <c r="H92" i="11"/>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2" i="11"/>
  <c r="R92" i="11"/>
  <c r="S92" i="11"/>
  <c r="T92" i="11"/>
  <c r="D91" i="15"/>
  <c r="E91" i="15"/>
  <c r="C91" i="15"/>
  <c r="U92" i="11"/>
  <c r="E91" i="17"/>
  <c r="F91" i="17"/>
  <c r="D91" i="17"/>
  <c r="V92" i="11"/>
  <c r="G91" i="16"/>
  <c r="H91" i="16"/>
  <c r="F91" i="16"/>
  <c r="W92" i="11"/>
  <c r="E91" i="35"/>
  <c r="F91" i="35"/>
  <c r="D91" i="35"/>
  <c r="X92" i="11"/>
  <c r="AE92" i="11"/>
  <c r="AF92" i="11"/>
  <c r="G93" i="11"/>
  <c r="D93" i="10"/>
  <c r="E93" i="10"/>
  <c r="C93" i="10"/>
  <c r="H93" i="11"/>
  <c r="K93" i="39"/>
  <c r="L93" i="39"/>
  <c r="J93" i="39"/>
  <c r="F93" i="39"/>
  <c r="I93" i="11"/>
  <c r="M93" i="39"/>
  <c r="G93" i="39"/>
  <c r="J93" i="11"/>
  <c r="N93" i="39"/>
  <c r="H93" i="39"/>
  <c r="K93" i="11"/>
  <c r="O93" i="39"/>
  <c r="I93" i="39"/>
  <c r="L93" i="11"/>
  <c r="L93" i="38"/>
  <c r="M93" i="38"/>
  <c r="J93" i="38"/>
  <c r="F93" i="38"/>
  <c r="M93" i="11"/>
  <c r="N93" i="38"/>
  <c r="G93" i="38"/>
  <c r="N93" i="11"/>
  <c r="O93" i="38"/>
  <c r="H93" i="38"/>
  <c r="O93" i="11"/>
  <c r="P93" i="38"/>
  <c r="I93" i="38"/>
  <c r="P93" i="11"/>
  <c r="Q93" i="11"/>
  <c r="R93" i="11"/>
  <c r="S93" i="11"/>
  <c r="T93" i="11"/>
  <c r="D92" i="15"/>
  <c r="E92" i="15"/>
  <c r="C92" i="15"/>
  <c r="U93" i="11"/>
  <c r="E92" i="17"/>
  <c r="F92" i="17"/>
  <c r="D92" i="17"/>
  <c r="V93" i="11"/>
  <c r="G92" i="16"/>
  <c r="H92" i="16"/>
  <c r="F92" i="16"/>
  <c r="W93" i="11"/>
  <c r="E92" i="35"/>
  <c r="F92" i="35"/>
  <c r="D92" i="35"/>
  <c r="X93" i="11"/>
  <c r="AE93" i="11"/>
  <c r="AF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Q94" i="11"/>
  <c r="R94" i="11"/>
  <c r="S94" i="11"/>
  <c r="T94" i="11"/>
  <c r="D93" i="15"/>
  <c r="E93" i="15"/>
  <c r="C93" i="15"/>
  <c r="U94" i="11"/>
  <c r="E93" i="17"/>
  <c r="F93" i="17"/>
  <c r="D93" i="17"/>
  <c r="V94" i="11"/>
  <c r="G93" i="16"/>
  <c r="H93" i="16"/>
  <c r="F93" i="16"/>
  <c r="W94" i="11"/>
  <c r="E93" i="35"/>
  <c r="F93" i="35"/>
  <c r="D93" i="35"/>
  <c r="X94" i="11"/>
  <c r="AE94" i="11"/>
  <c r="AF94" i="11"/>
  <c r="G95" i="11"/>
  <c r="D95" i="10"/>
  <c r="E95" i="10"/>
  <c r="C95" i="10"/>
  <c r="H95" i="11"/>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5" i="11"/>
  <c r="R95" i="11"/>
  <c r="S95" i="11"/>
  <c r="T95" i="11"/>
  <c r="D94" i="15"/>
  <c r="E94" i="15"/>
  <c r="C94" i="15"/>
  <c r="U95" i="11"/>
  <c r="E94" i="17"/>
  <c r="F94" i="17"/>
  <c r="D94" i="17"/>
  <c r="V95" i="11"/>
  <c r="G94" i="16"/>
  <c r="H94" i="16"/>
  <c r="F94" i="16"/>
  <c r="W95" i="11"/>
  <c r="E94" i="35"/>
  <c r="F94" i="35"/>
  <c r="D94" i="35"/>
  <c r="X95" i="11"/>
  <c r="AE95" i="11"/>
  <c r="AF95" i="11"/>
  <c r="G96" i="11"/>
  <c r="D96" i="10"/>
  <c r="E96" i="10"/>
  <c r="C96" i="10"/>
  <c r="H96" i="11"/>
  <c r="K96" i="39"/>
  <c r="L96" i="39"/>
  <c r="J96" i="39"/>
  <c r="F96" i="39"/>
  <c r="I96" i="11"/>
  <c r="M96" i="39"/>
  <c r="G96" i="39"/>
  <c r="J96" i="11"/>
  <c r="N96" i="39"/>
  <c r="H96" i="39"/>
  <c r="K96" i="11"/>
  <c r="O96" i="39"/>
  <c r="I96" i="39"/>
  <c r="L96" i="11"/>
  <c r="L96" i="38"/>
  <c r="M96" i="38"/>
  <c r="J96" i="38"/>
  <c r="F96" i="38"/>
  <c r="M96" i="11"/>
  <c r="N96" i="38"/>
  <c r="G96" i="38"/>
  <c r="N96" i="11"/>
  <c r="O96" i="38"/>
  <c r="H96" i="38"/>
  <c r="O96" i="11"/>
  <c r="P96" i="38"/>
  <c r="I96" i="38"/>
  <c r="P96" i="11"/>
  <c r="Q96" i="11"/>
  <c r="R96" i="11"/>
  <c r="S96" i="11"/>
  <c r="T96" i="11"/>
  <c r="D95" i="15"/>
  <c r="E95" i="15"/>
  <c r="C95" i="15"/>
  <c r="U96" i="11"/>
  <c r="E95" i="17"/>
  <c r="F95" i="17"/>
  <c r="D95" i="17"/>
  <c r="V96" i="11"/>
  <c r="G95" i="16"/>
  <c r="H95" i="16"/>
  <c r="F95" i="16"/>
  <c r="W96" i="11"/>
  <c r="E95" i="35"/>
  <c r="F95" i="35"/>
  <c r="D95" i="35"/>
  <c r="X96" i="11"/>
  <c r="AE96" i="11"/>
  <c r="AF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7" i="11"/>
  <c r="R97" i="11"/>
  <c r="S97" i="11"/>
  <c r="T97" i="11"/>
  <c r="D96" i="15"/>
  <c r="E96" i="15"/>
  <c r="C96" i="15"/>
  <c r="U97" i="11"/>
  <c r="E96" i="17"/>
  <c r="F96" i="17"/>
  <c r="D96" i="17"/>
  <c r="V97" i="11"/>
  <c r="G96" i="16"/>
  <c r="H96" i="16"/>
  <c r="F96" i="16"/>
  <c r="W97" i="11"/>
  <c r="E96" i="35"/>
  <c r="F96" i="35"/>
  <c r="D96" i="35"/>
  <c r="X97" i="11"/>
  <c r="AE97" i="11"/>
  <c r="AF97" i="11"/>
  <c r="G98" i="11"/>
  <c r="D98" i="10"/>
  <c r="E98" i="10"/>
  <c r="C98" i="10"/>
  <c r="H98" i="11"/>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8" i="11"/>
  <c r="R98" i="11"/>
  <c r="S98" i="11"/>
  <c r="T98" i="11"/>
  <c r="D97" i="15"/>
  <c r="E97" i="15"/>
  <c r="C97" i="15"/>
  <c r="U98" i="11"/>
  <c r="E97" i="17"/>
  <c r="F97" i="17"/>
  <c r="D97" i="17"/>
  <c r="V98" i="11"/>
  <c r="G97" i="16"/>
  <c r="H97" i="16"/>
  <c r="F97" i="16"/>
  <c r="W98" i="11"/>
  <c r="E97" i="35"/>
  <c r="F97" i="35"/>
  <c r="D97" i="35"/>
  <c r="X98" i="11"/>
  <c r="AE98" i="11"/>
  <c r="AF98" i="11"/>
  <c r="G99" i="11"/>
  <c r="D99" i="10"/>
  <c r="E99" i="10"/>
  <c r="C99" i="10"/>
  <c r="H99" i="11"/>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Q99" i="11"/>
  <c r="R99" i="11"/>
  <c r="S99" i="11"/>
  <c r="T99" i="11"/>
  <c r="D98" i="15"/>
  <c r="E98" i="15"/>
  <c r="C98" i="15"/>
  <c r="U99" i="11"/>
  <c r="E98" i="17"/>
  <c r="F98" i="17"/>
  <c r="D98" i="17"/>
  <c r="V99" i="11"/>
  <c r="G98" i="16"/>
  <c r="H98" i="16"/>
  <c r="F98" i="16"/>
  <c r="W99" i="11"/>
  <c r="E98" i="35"/>
  <c r="F98" i="35"/>
  <c r="D98" i="35"/>
  <c r="X99" i="11"/>
  <c r="AE99" i="11"/>
  <c r="AF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Q100" i="11"/>
  <c r="R100" i="11"/>
  <c r="S100" i="11"/>
  <c r="T100" i="11"/>
  <c r="D99" i="15"/>
  <c r="E99" i="15"/>
  <c r="C99" i="15"/>
  <c r="U100" i="11"/>
  <c r="E99" i="17"/>
  <c r="F99" i="17"/>
  <c r="D99" i="17"/>
  <c r="V100" i="11"/>
  <c r="G99" i="16"/>
  <c r="H99" i="16"/>
  <c r="F99" i="16"/>
  <c r="W100" i="11"/>
  <c r="E99" i="35"/>
  <c r="F99" i="35"/>
  <c r="D99" i="35"/>
  <c r="X100" i="11"/>
  <c r="AE100" i="11"/>
  <c r="AF100" i="11"/>
  <c r="G101" i="11"/>
  <c r="D101" i="10"/>
  <c r="E101" i="10"/>
  <c r="C101" i="10"/>
  <c r="H101" i="11"/>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1" i="11"/>
  <c r="R101" i="11"/>
  <c r="S101" i="11"/>
  <c r="T101" i="11"/>
  <c r="D100" i="15"/>
  <c r="E100" i="15"/>
  <c r="C100" i="15"/>
  <c r="U101" i="11"/>
  <c r="E100" i="17"/>
  <c r="F100" i="17"/>
  <c r="D100" i="17"/>
  <c r="V101" i="11"/>
  <c r="G100" i="16"/>
  <c r="H100" i="16"/>
  <c r="F100" i="16"/>
  <c r="W101" i="11"/>
  <c r="E100" i="35"/>
  <c r="F100" i="35"/>
  <c r="D100" i="35"/>
  <c r="X101" i="11"/>
  <c r="AE101" i="11"/>
  <c r="AF101" i="11"/>
  <c r="G102" i="11"/>
  <c r="D102" i="10"/>
  <c r="E102" i="10"/>
  <c r="C102" i="10"/>
  <c r="H102" i="11"/>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2" i="11"/>
  <c r="R102" i="11"/>
  <c r="S102" i="11"/>
  <c r="T102" i="11"/>
  <c r="D101" i="15"/>
  <c r="E101" i="15"/>
  <c r="C101" i="15"/>
  <c r="U102" i="11"/>
  <c r="E101" i="17"/>
  <c r="F101" i="17"/>
  <c r="D101" i="17"/>
  <c r="V102" i="11"/>
  <c r="G101" i="16"/>
  <c r="H101" i="16"/>
  <c r="F101" i="16"/>
  <c r="W102" i="11"/>
  <c r="E101" i="35"/>
  <c r="F101" i="35"/>
  <c r="D101" i="35"/>
  <c r="X102" i="11"/>
  <c r="AE102" i="11"/>
  <c r="AF102" i="11"/>
  <c r="G103" i="11"/>
  <c r="D103" i="10"/>
  <c r="E103" i="10"/>
  <c r="C103" i="10"/>
  <c r="H103" i="11"/>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3" i="11"/>
  <c r="R103" i="11"/>
  <c r="S103" i="11"/>
  <c r="T103" i="11"/>
  <c r="D102" i="15"/>
  <c r="E102" i="15"/>
  <c r="C102" i="15"/>
  <c r="U103" i="11"/>
  <c r="E102" i="17"/>
  <c r="F102" i="17"/>
  <c r="D102" i="17"/>
  <c r="V103" i="11"/>
  <c r="G102" i="16"/>
  <c r="H102" i="16"/>
  <c r="F102" i="16"/>
  <c r="W103" i="11"/>
  <c r="E102" i="35"/>
  <c r="F102" i="35"/>
  <c r="D102" i="35"/>
  <c r="X103" i="11"/>
  <c r="AE103" i="11"/>
  <c r="AF103" i="11"/>
  <c r="G104" i="11"/>
  <c r="D104" i="10"/>
  <c r="E104" i="10"/>
  <c r="C104" i="10"/>
  <c r="H104" i="11"/>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4" i="11"/>
  <c r="R104" i="11"/>
  <c r="S104" i="11"/>
  <c r="T104" i="11"/>
  <c r="D103" i="15"/>
  <c r="E103" i="15"/>
  <c r="C103" i="15"/>
  <c r="U104" i="11"/>
  <c r="E103" i="17"/>
  <c r="F103" i="17"/>
  <c r="D103" i="17"/>
  <c r="V104" i="11"/>
  <c r="G103" i="16"/>
  <c r="H103" i="16"/>
  <c r="F103" i="16"/>
  <c r="W104" i="11"/>
  <c r="E103" i="35"/>
  <c r="F103" i="35"/>
  <c r="D103" i="35"/>
  <c r="X104" i="11"/>
  <c r="AE104" i="11"/>
  <c r="AF104" i="11"/>
  <c r="G105" i="11"/>
  <c r="D105" i="10"/>
  <c r="E105" i="10"/>
  <c r="C105" i="10"/>
  <c r="H105" i="11"/>
  <c r="K105" i="39"/>
  <c r="L105" i="39"/>
  <c r="J105" i="39"/>
  <c r="F105" i="39"/>
  <c r="I105" i="11"/>
  <c r="M105" i="39"/>
  <c r="G105" i="39"/>
  <c r="J105" i="11"/>
  <c r="N105" i="39"/>
  <c r="H105" i="39"/>
  <c r="K105" i="11"/>
  <c r="O105" i="39"/>
  <c r="I105" i="39"/>
  <c r="L105" i="11"/>
  <c r="L105" i="38"/>
  <c r="M105" i="38"/>
  <c r="J105" i="38"/>
  <c r="F105" i="38"/>
  <c r="M105" i="11"/>
  <c r="N105" i="38"/>
  <c r="G105" i="38"/>
  <c r="N105" i="11"/>
  <c r="O105" i="38"/>
  <c r="H105" i="38"/>
  <c r="O105" i="11"/>
  <c r="P105" i="38"/>
  <c r="I105" i="38"/>
  <c r="P105" i="11"/>
  <c r="Q105" i="11"/>
  <c r="R105" i="11"/>
  <c r="S105" i="11"/>
  <c r="T105" i="11"/>
  <c r="D104" i="15"/>
  <c r="E104" i="15"/>
  <c r="C104" i="15"/>
  <c r="U105" i="11"/>
  <c r="E104" i="17"/>
  <c r="F104" i="17"/>
  <c r="D104" i="17"/>
  <c r="V105" i="11"/>
  <c r="G104" i="16"/>
  <c r="H104" i="16"/>
  <c r="F104" i="16"/>
  <c r="W105" i="11"/>
  <c r="E104" i="35"/>
  <c r="F104" i="35"/>
  <c r="D104" i="35"/>
  <c r="X105" i="11"/>
  <c r="AE105" i="11"/>
  <c r="AF105" i="11"/>
  <c r="G106" i="11"/>
  <c r="D106" i="10"/>
  <c r="E106" i="10"/>
  <c r="C106" i="10"/>
  <c r="H106" i="11"/>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6" i="11"/>
  <c r="R106" i="11"/>
  <c r="S106" i="11"/>
  <c r="T106" i="11"/>
  <c r="D105" i="15"/>
  <c r="E105" i="15"/>
  <c r="C105" i="15"/>
  <c r="U106" i="11"/>
  <c r="E105" i="17"/>
  <c r="F105" i="17"/>
  <c r="D105" i="17"/>
  <c r="V106" i="11"/>
  <c r="G105" i="16"/>
  <c r="H105" i="16"/>
  <c r="F105" i="16"/>
  <c r="W106" i="11"/>
  <c r="E105" i="35"/>
  <c r="F105" i="35"/>
  <c r="D105" i="35"/>
  <c r="X106" i="11"/>
  <c r="AE106" i="11"/>
  <c r="AF106" i="11"/>
  <c r="G107" i="11"/>
  <c r="D107" i="10"/>
  <c r="E107" i="10"/>
  <c r="C107" i="10"/>
  <c r="H107" i="11"/>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7" i="11"/>
  <c r="R107" i="11"/>
  <c r="S107" i="11"/>
  <c r="T107" i="11"/>
  <c r="D106" i="15"/>
  <c r="E106" i="15"/>
  <c r="C106" i="15"/>
  <c r="U107" i="11"/>
  <c r="E106" i="17"/>
  <c r="F106" i="17"/>
  <c r="D106" i="17"/>
  <c r="V107" i="11"/>
  <c r="G106" i="16"/>
  <c r="H106" i="16"/>
  <c r="F106" i="16"/>
  <c r="W107" i="11"/>
  <c r="E106" i="35"/>
  <c r="F106" i="35"/>
  <c r="D106" i="35"/>
  <c r="X107" i="11"/>
  <c r="AE107" i="11"/>
  <c r="AF107" i="11"/>
  <c r="G108" i="11"/>
  <c r="D108" i="10"/>
  <c r="E108" i="10"/>
  <c r="C108" i="10"/>
  <c r="H108" i="11"/>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8" i="11"/>
  <c r="R108" i="11"/>
  <c r="S108" i="11"/>
  <c r="T108" i="11"/>
  <c r="D107" i="15"/>
  <c r="E107" i="15"/>
  <c r="C107" i="15"/>
  <c r="U108" i="11"/>
  <c r="E107" i="17"/>
  <c r="F107" i="17"/>
  <c r="D107" i="17"/>
  <c r="V108" i="11"/>
  <c r="G107" i="16"/>
  <c r="H107" i="16"/>
  <c r="F107" i="16"/>
  <c r="W108" i="11"/>
  <c r="E107" i="35"/>
  <c r="F107" i="35"/>
  <c r="D107" i="35"/>
  <c r="X108" i="11"/>
  <c r="AE108" i="11"/>
  <c r="AF108" i="11"/>
  <c r="G109" i="11"/>
  <c r="D109" i="10"/>
  <c r="E109" i="10"/>
  <c r="C109" i="10"/>
  <c r="H109" i="11"/>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9" i="11"/>
  <c r="R109" i="11"/>
  <c r="S109" i="11"/>
  <c r="T109" i="11"/>
  <c r="D108" i="15"/>
  <c r="E108" i="15"/>
  <c r="C108" i="15"/>
  <c r="U109" i="11"/>
  <c r="E108" i="17"/>
  <c r="F108" i="17"/>
  <c r="D108" i="17"/>
  <c r="V109" i="11"/>
  <c r="G108" i="16"/>
  <c r="H108" i="16"/>
  <c r="F108" i="16"/>
  <c r="W109" i="11"/>
  <c r="E108" i="35"/>
  <c r="F108" i="35"/>
  <c r="D108" i="35"/>
  <c r="X109" i="11"/>
  <c r="AE109" i="11"/>
  <c r="AF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10" i="11"/>
  <c r="R110" i="11"/>
  <c r="S110" i="11"/>
  <c r="T110" i="11"/>
  <c r="D109" i="15"/>
  <c r="E109" i="15"/>
  <c r="C109" i="15"/>
  <c r="U110" i="11"/>
  <c r="E109" i="17"/>
  <c r="F109" i="17"/>
  <c r="D109" i="17"/>
  <c r="V110" i="11"/>
  <c r="G109" i="16"/>
  <c r="H109" i="16"/>
  <c r="F109" i="16"/>
  <c r="W110" i="11"/>
  <c r="E109" i="35"/>
  <c r="F109" i="35"/>
  <c r="D109" i="35"/>
  <c r="X110" i="11"/>
  <c r="AE110" i="11"/>
  <c r="AF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1" i="11"/>
  <c r="R111" i="11"/>
  <c r="S111" i="11"/>
  <c r="T111" i="11"/>
  <c r="D110" i="15"/>
  <c r="E110" i="15"/>
  <c r="C110" i="15"/>
  <c r="U111" i="11"/>
  <c r="E110" i="17"/>
  <c r="F110" i="17"/>
  <c r="D110" i="17"/>
  <c r="V111" i="11"/>
  <c r="G110" i="16"/>
  <c r="H110" i="16"/>
  <c r="F110" i="16"/>
  <c r="W111" i="11"/>
  <c r="E110" i="35"/>
  <c r="F110" i="35"/>
  <c r="D110" i="35"/>
  <c r="X111" i="11"/>
  <c r="AE111" i="11"/>
  <c r="AF111" i="11"/>
  <c r="G112" i="11"/>
  <c r="D112" i="10"/>
  <c r="E112" i="10"/>
  <c r="C112" i="10"/>
  <c r="H112" i="11"/>
  <c r="K112" i="39"/>
  <c r="L112" i="39"/>
  <c r="J112" i="39"/>
  <c r="F112" i="39"/>
  <c r="I112" i="11"/>
  <c r="M112" i="39"/>
  <c r="G112" i="39"/>
  <c r="J112" i="11"/>
  <c r="N112" i="39"/>
  <c r="H112" i="39"/>
  <c r="K112" i="11"/>
  <c r="O112" i="39"/>
  <c r="I112" i="39"/>
  <c r="L112" i="11"/>
  <c r="L112" i="38"/>
  <c r="M112" i="38"/>
  <c r="J112" i="38"/>
  <c r="F112" i="38"/>
  <c r="M112" i="11"/>
  <c r="N112" i="38"/>
  <c r="G112" i="38"/>
  <c r="N112" i="11"/>
  <c r="O112" i="38"/>
  <c r="H112" i="38"/>
  <c r="O112" i="11"/>
  <c r="P112" i="38"/>
  <c r="I112" i="38"/>
  <c r="P112" i="11"/>
  <c r="Q112" i="11"/>
  <c r="R112" i="11"/>
  <c r="S112" i="11"/>
  <c r="T112" i="11"/>
  <c r="D111" i="15"/>
  <c r="E111" i="15"/>
  <c r="C111" i="15"/>
  <c r="U112" i="11"/>
  <c r="E111" i="17"/>
  <c r="F111" i="17"/>
  <c r="D111" i="17"/>
  <c r="V112" i="11"/>
  <c r="G111" i="16"/>
  <c r="H111" i="16"/>
  <c r="F111" i="16"/>
  <c r="W112" i="11"/>
  <c r="E111" i="35"/>
  <c r="F111" i="35"/>
  <c r="D111" i="35"/>
  <c r="X112" i="11"/>
  <c r="AE112" i="11"/>
  <c r="AF112" i="11"/>
  <c r="G113" i="11"/>
  <c r="D113" i="10"/>
  <c r="E113" i="10"/>
  <c r="C113" i="10"/>
  <c r="H113" i="11"/>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3" i="11"/>
  <c r="R113" i="11"/>
  <c r="S113" i="11"/>
  <c r="T113" i="11"/>
  <c r="D112" i="15"/>
  <c r="E112" i="15"/>
  <c r="C112" i="15"/>
  <c r="U113" i="11"/>
  <c r="E112" i="17"/>
  <c r="F112" i="17"/>
  <c r="D112" i="17"/>
  <c r="V113" i="11"/>
  <c r="G112" i="16"/>
  <c r="H112" i="16"/>
  <c r="F112" i="16"/>
  <c r="W113" i="11"/>
  <c r="E112" i="35"/>
  <c r="F112" i="35"/>
  <c r="D112" i="35"/>
  <c r="X113" i="11"/>
  <c r="AE113" i="11"/>
  <c r="AF113" i="11"/>
  <c r="G114" i="11"/>
  <c r="D114" i="10"/>
  <c r="E114" i="10"/>
  <c r="C114" i="10"/>
  <c r="H114" i="11"/>
  <c r="K114" i="39"/>
  <c r="L114" i="39"/>
  <c r="J114" i="39"/>
  <c r="F114" i="39"/>
  <c r="I114" i="11"/>
  <c r="M114" i="39"/>
  <c r="G114" i="39"/>
  <c r="J114" i="11"/>
  <c r="N114" i="39"/>
  <c r="H114" i="39"/>
  <c r="K114" i="11"/>
  <c r="O114" i="39"/>
  <c r="I114" i="39"/>
  <c r="L114" i="11"/>
  <c r="L114" i="38"/>
  <c r="M114" i="38"/>
  <c r="J114" i="38"/>
  <c r="F114" i="38"/>
  <c r="M114" i="11"/>
  <c r="N114" i="38"/>
  <c r="G114" i="38"/>
  <c r="N114" i="11"/>
  <c r="O114" i="38"/>
  <c r="H114" i="38"/>
  <c r="O114" i="11"/>
  <c r="P114" i="38"/>
  <c r="I114" i="38"/>
  <c r="P114" i="11"/>
  <c r="Q114" i="11"/>
  <c r="R114" i="11"/>
  <c r="S114" i="11"/>
  <c r="T114" i="11"/>
  <c r="D113" i="15"/>
  <c r="E113" i="15"/>
  <c r="C113" i="15"/>
  <c r="U114" i="11"/>
  <c r="E113" i="17"/>
  <c r="F113" i="17"/>
  <c r="D113" i="17"/>
  <c r="V114" i="11"/>
  <c r="G113" i="16"/>
  <c r="H113" i="16"/>
  <c r="F113" i="16"/>
  <c r="W114" i="11"/>
  <c r="E113" i="35"/>
  <c r="F113" i="35"/>
  <c r="D113" i="35"/>
  <c r="X114" i="11"/>
  <c r="AE114" i="11"/>
  <c r="AF114" i="11"/>
  <c r="G115" i="11"/>
  <c r="D115" i="10"/>
  <c r="E115" i="10"/>
  <c r="C115" i="10"/>
  <c r="H115" i="11"/>
  <c r="K115" i="39"/>
  <c r="L115" i="39"/>
  <c r="J115" i="39"/>
  <c r="F115" i="39"/>
  <c r="I115" i="11"/>
  <c r="M115" i="39"/>
  <c r="G115" i="39"/>
  <c r="J115" i="11"/>
  <c r="N115" i="39"/>
  <c r="H115" i="39"/>
  <c r="K115" i="11"/>
  <c r="O115" i="39"/>
  <c r="I115" i="39"/>
  <c r="L115" i="11"/>
  <c r="L115" i="38"/>
  <c r="M115" i="38"/>
  <c r="J115" i="38"/>
  <c r="F115" i="38"/>
  <c r="M115" i="11"/>
  <c r="N115" i="38"/>
  <c r="G115" i="38"/>
  <c r="N115" i="11"/>
  <c r="O115" i="38"/>
  <c r="H115" i="38"/>
  <c r="O115" i="11"/>
  <c r="P115" i="38"/>
  <c r="I115" i="38"/>
  <c r="P115" i="11"/>
  <c r="Q115" i="11"/>
  <c r="R115" i="11"/>
  <c r="S115" i="11"/>
  <c r="T115" i="11"/>
  <c r="D114" i="15"/>
  <c r="E114" i="15"/>
  <c r="C114" i="15"/>
  <c r="U115" i="11"/>
  <c r="E114" i="17"/>
  <c r="F114" i="17"/>
  <c r="D114" i="17"/>
  <c r="V115" i="11"/>
  <c r="G114" i="16"/>
  <c r="H114" i="16"/>
  <c r="F114" i="16"/>
  <c r="W115" i="11"/>
  <c r="E114" i="35"/>
  <c r="F114" i="35"/>
  <c r="D114" i="35"/>
  <c r="X115" i="11"/>
  <c r="AE115" i="11"/>
  <c r="AF115" i="11"/>
  <c r="G116" i="11"/>
  <c r="D116" i="10"/>
  <c r="E116" i="10"/>
  <c r="C116" i="10"/>
  <c r="H116" i="11"/>
  <c r="K116" i="39"/>
  <c r="L116" i="39"/>
  <c r="J116" i="39"/>
  <c r="F116" i="39"/>
  <c r="I116" i="11"/>
  <c r="M116" i="39"/>
  <c r="G116" i="39"/>
  <c r="J116" i="11"/>
  <c r="N116" i="39"/>
  <c r="H116" i="39"/>
  <c r="K116" i="11"/>
  <c r="O116" i="39"/>
  <c r="I116" i="39"/>
  <c r="L116" i="11"/>
  <c r="L116" i="38"/>
  <c r="M116" i="38"/>
  <c r="J116" i="38"/>
  <c r="F116" i="38"/>
  <c r="M116" i="11"/>
  <c r="N116" i="38"/>
  <c r="G116" i="38"/>
  <c r="N116" i="11"/>
  <c r="O116" i="38"/>
  <c r="H116" i="38"/>
  <c r="O116" i="11"/>
  <c r="P116" i="38"/>
  <c r="I116" i="38"/>
  <c r="P116" i="11"/>
  <c r="AE116" i="11"/>
  <c r="AF116" i="11"/>
  <c r="G117" i="11"/>
  <c r="D119" i="10"/>
  <c r="E119" i="10"/>
  <c r="C119" i="10"/>
  <c r="H117" i="11"/>
  <c r="K117" i="39"/>
  <c r="L117" i="39"/>
  <c r="J117" i="39"/>
  <c r="F117" i="39"/>
  <c r="I117" i="11"/>
  <c r="M117" i="39"/>
  <c r="G117" i="39"/>
  <c r="J117" i="11"/>
  <c r="N117" i="39"/>
  <c r="H117" i="39"/>
  <c r="K117" i="11"/>
  <c r="O117" i="39"/>
  <c r="I117" i="39"/>
  <c r="L117" i="11"/>
  <c r="L117" i="38"/>
  <c r="M117" i="38"/>
  <c r="J117" i="38"/>
  <c r="F117" i="38"/>
  <c r="M117" i="11"/>
  <c r="N117" i="38"/>
  <c r="G117" i="38"/>
  <c r="N117" i="11"/>
  <c r="O117" i="38"/>
  <c r="H117" i="38"/>
  <c r="O117" i="11"/>
  <c r="P117" i="38"/>
  <c r="I117" i="38"/>
  <c r="P117" i="11"/>
  <c r="AE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E118" i="11"/>
  <c r="AF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E119" i="11"/>
  <c r="AF119" i="11"/>
  <c r="D122" i="10"/>
  <c r="E122" i="10"/>
  <c r="C122" i="10"/>
  <c r="H120" i="11"/>
  <c r="K120" i="39"/>
  <c r="L120" i="39"/>
  <c r="J120" i="39"/>
  <c r="F120" i="39"/>
  <c r="I120" i="11"/>
  <c r="M120" i="39"/>
  <c r="G120" i="39"/>
  <c r="J120" i="11"/>
  <c r="N120" i="39"/>
  <c r="H120" i="39"/>
  <c r="K120" i="11"/>
  <c r="O120" i="39"/>
  <c r="I120" i="39"/>
  <c r="L120" i="11"/>
  <c r="AE120" i="11"/>
  <c r="AF120" i="11"/>
  <c r="D123" i="10"/>
  <c r="E123" i="10"/>
  <c r="C123" i="10"/>
  <c r="H121" i="11"/>
  <c r="K121" i="39"/>
  <c r="L121" i="39"/>
  <c r="J121" i="39"/>
  <c r="F121" i="39"/>
  <c r="I121" i="11"/>
  <c r="M121" i="39"/>
  <c r="G121" i="39"/>
  <c r="J121" i="11"/>
  <c r="N121" i="39"/>
  <c r="H121" i="39"/>
  <c r="K121" i="11"/>
  <c r="O121" i="39"/>
  <c r="I121" i="39"/>
  <c r="L121" i="11"/>
  <c r="AE121" i="11"/>
  <c r="AF121" i="11"/>
  <c r="D124" i="10"/>
  <c r="E124" i="10"/>
  <c r="C124" i="10"/>
  <c r="H122" i="11"/>
  <c r="K122" i="39"/>
  <c r="L122" i="39"/>
  <c r="J122" i="39"/>
  <c r="F122" i="39"/>
  <c r="I122" i="11"/>
  <c r="M122" i="39"/>
  <c r="G122" i="39"/>
  <c r="J122" i="11"/>
  <c r="N122" i="39"/>
  <c r="H122" i="39"/>
  <c r="K122" i="11"/>
  <c r="O122" i="39"/>
  <c r="I122" i="39"/>
  <c r="L122" i="11"/>
  <c r="AE122" i="11"/>
  <c r="AF122" i="11"/>
  <c r="D125" i="10"/>
  <c r="E125" i="10"/>
  <c r="C125" i="10"/>
  <c r="H123" i="11"/>
  <c r="K123" i="39"/>
  <c r="L123" i="39"/>
  <c r="J123" i="39"/>
  <c r="F123" i="39"/>
  <c r="I123" i="11"/>
  <c r="M123" i="39"/>
  <c r="G123" i="39"/>
  <c r="J123" i="11"/>
  <c r="N123" i="39"/>
  <c r="H123" i="39"/>
  <c r="K123" i="11"/>
  <c r="O123" i="39"/>
  <c r="I123" i="39"/>
  <c r="L123" i="11"/>
  <c r="AE123" i="11"/>
  <c r="AF123" i="11"/>
  <c r="D126" i="10"/>
  <c r="E126" i="10"/>
  <c r="C126" i="10"/>
  <c r="H124" i="11"/>
  <c r="K124" i="39"/>
  <c r="L124" i="39"/>
  <c r="J124" i="39"/>
  <c r="F124" i="39"/>
  <c r="I124" i="11"/>
  <c r="M124" i="39"/>
  <c r="G124" i="39"/>
  <c r="J124" i="11"/>
  <c r="N124" i="39"/>
  <c r="H124" i="39"/>
  <c r="K124" i="11"/>
  <c r="O124" i="39"/>
  <c r="I124" i="39"/>
  <c r="L124" i="11"/>
  <c r="AE124" i="11"/>
  <c r="AF124" i="11"/>
  <c r="D127" i="10"/>
  <c r="E127" i="10"/>
  <c r="C127" i="10"/>
  <c r="H125" i="11"/>
  <c r="K125" i="39"/>
  <c r="L125" i="39"/>
  <c r="J125" i="39"/>
  <c r="F125" i="39"/>
  <c r="I125" i="11"/>
  <c r="M125" i="39"/>
  <c r="G125" i="39"/>
  <c r="J125" i="11"/>
  <c r="N125" i="39"/>
  <c r="H125" i="39"/>
  <c r="K125" i="11"/>
  <c r="O125" i="39"/>
  <c r="I125" i="39"/>
  <c r="L125" i="11"/>
  <c r="AE125" i="11"/>
  <c r="AF125" i="11"/>
  <c r="D128" i="10"/>
  <c r="E128" i="10"/>
  <c r="C128" i="10"/>
  <c r="H126" i="11"/>
  <c r="K126" i="39"/>
  <c r="L126" i="39"/>
  <c r="J126" i="39"/>
  <c r="F126" i="39"/>
  <c r="I126" i="11"/>
  <c r="M126" i="39"/>
  <c r="G126" i="39"/>
  <c r="J126" i="11"/>
  <c r="N126" i="39"/>
  <c r="H126" i="39"/>
  <c r="K126" i="11"/>
  <c r="O126" i="39"/>
  <c r="I126" i="39"/>
  <c r="L126" i="11"/>
  <c r="AE126" i="11"/>
  <c r="AF126" i="11"/>
  <c r="D129" i="10"/>
  <c r="E129" i="10"/>
  <c r="C129" i="10"/>
  <c r="H127" i="11"/>
  <c r="K127" i="39"/>
  <c r="L127" i="39"/>
  <c r="J127" i="39"/>
  <c r="F127" i="39"/>
  <c r="I127" i="11"/>
  <c r="M127" i="39"/>
  <c r="G127" i="39"/>
  <c r="J127" i="11"/>
  <c r="N127" i="39"/>
  <c r="H127" i="39"/>
  <c r="K127" i="11"/>
  <c r="O127" i="39"/>
  <c r="I127" i="39"/>
  <c r="L127" i="11"/>
  <c r="AE127" i="11"/>
  <c r="AF127" i="11"/>
  <c r="D130" i="10"/>
  <c r="E130" i="10"/>
  <c r="C130" i="10"/>
  <c r="H128" i="11"/>
  <c r="K128" i="39"/>
  <c r="L128" i="39"/>
  <c r="J128" i="39"/>
  <c r="F128" i="39"/>
  <c r="I128" i="11"/>
  <c r="M128" i="39"/>
  <c r="G128" i="39"/>
  <c r="J128" i="11"/>
  <c r="N128" i="39"/>
  <c r="H128" i="39"/>
  <c r="K128" i="11"/>
  <c r="O128" i="39"/>
  <c r="I128" i="39"/>
  <c r="L128" i="11"/>
  <c r="AE128" i="11"/>
  <c r="AF128" i="11"/>
  <c r="D131" i="10"/>
  <c r="E131" i="10"/>
  <c r="C131" i="10"/>
  <c r="H129" i="11"/>
  <c r="K129" i="39"/>
  <c r="L129" i="39"/>
  <c r="J129" i="39"/>
  <c r="F129" i="39"/>
  <c r="I129" i="11"/>
  <c r="M129" i="39"/>
  <c r="G129" i="39"/>
  <c r="J129" i="11"/>
  <c r="N129" i="39"/>
  <c r="H129" i="39"/>
  <c r="K129" i="11"/>
  <c r="O129" i="39"/>
  <c r="I129" i="39"/>
  <c r="L129" i="11"/>
  <c r="AE129" i="11"/>
  <c r="AF129" i="11"/>
  <c r="D132" i="10"/>
  <c r="E132" i="10"/>
  <c r="C132" i="10"/>
  <c r="H130" i="11"/>
  <c r="K130" i="39"/>
  <c r="L130" i="39"/>
  <c r="J130" i="39"/>
  <c r="F130" i="39"/>
  <c r="I130" i="11"/>
  <c r="M130" i="39"/>
  <c r="G130" i="39"/>
  <c r="J130" i="11"/>
  <c r="N130" i="39"/>
  <c r="H130" i="39"/>
  <c r="K130" i="11"/>
  <c r="O130" i="39"/>
  <c r="I130" i="39"/>
  <c r="L130" i="11"/>
  <c r="AE130" i="11"/>
  <c r="AF130" i="11"/>
  <c r="D133" i="10"/>
  <c r="E133" i="10"/>
  <c r="C133" i="10"/>
  <c r="H131" i="11"/>
  <c r="K131" i="39"/>
  <c r="L131" i="39"/>
  <c r="J131" i="39"/>
  <c r="F131" i="39"/>
  <c r="I131" i="11"/>
  <c r="M131" i="39"/>
  <c r="G131" i="39"/>
  <c r="J131" i="11"/>
  <c r="N131" i="39"/>
  <c r="H131" i="39"/>
  <c r="K131" i="11"/>
  <c r="O131" i="39"/>
  <c r="I131" i="39"/>
  <c r="L131" i="11"/>
  <c r="AE131" i="11"/>
  <c r="AF131" i="11"/>
  <c r="D134" i="10"/>
  <c r="E134" i="10"/>
  <c r="C134" i="10"/>
  <c r="H132" i="11"/>
  <c r="K132" i="39"/>
  <c r="L132" i="39"/>
  <c r="J132" i="39"/>
  <c r="F132" i="39"/>
  <c r="I132" i="11"/>
  <c r="M132" i="39"/>
  <c r="G132" i="39"/>
  <c r="J132" i="11"/>
  <c r="N132" i="39"/>
  <c r="H132" i="39"/>
  <c r="K132" i="11"/>
  <c r="O132" i="39"/>
  <c r="I132" i="39"/>
  <c r="L132" i="11"/>
  <c r="AE132" i="11"/>
  <c r="AF132" i="11"/>
  <c r="D135" i="10"/>
  <c r="E135" i="10"/>
  <c r="C135" i="10"/>
  <c r="H133" i="11"/>
  <c r="K133" i="39"/>
  <c r="L133" i="39"/>
  <c r="J133" i="39"/>
  <c r="F133" i="39"/>
  <c r="I133" i="11"/>
  <c r="M133" i="39"/>
  <c r="G133" i="39"/>
  <c r="J133" i="11"/>
  <c r="N133" i="39"/>
  <c r="H133" i="39"/>
  <c r="K133" i="11"/>
  <c r="O133" i="39"/>
  <c r="I133" i="39"/>
  <c r="L133" i="11"/>
  <c r="AE133" i="11"/>
  <c r="AF133" i="11"/>
  <c r="D136" i="10"/>
  <c r="E136" i="10"/>
  <c r="C136" i="10"/>
  <c r="H134" i="11"/>
  <c r="K134" i="39"/>
  <c r="L134" i="39"/>
  <c r="J134" i="39"/>
  <c r="F134" i="39"/>
  <c r="I134" i="11"/>
  <c r="M134" i="39"/>
  <c r="G134" i="39"/>
  <c r="J134" i="11"/>
  <c r="N134" i="39"/>
  <c r="H134" i="39"/>
  <c r="K134" i="11"/>
  <c r="O134" i="39"/>
  <c r="I134" i="39"/>
  <c r="L134" i="11"/>
  <c r="AE134" i="11"/>
  <c r="AF134" i="11"/>
  <c r="D137" i="10"/>
  <c r="E137" i="10"/>
  <c r="C137" i="10"/>
  <c r="H135" i="11"/>
  <c r="K135" i="39"/>
  <c r="L135" i="39"/>
  <c r="J135" i="39"/>
  <c r="F135" i="39"/>
  <c r="I135" i="11"/>
  <c r="M135" i="39"/>
  <c r="G135" i="39"/>
  <c r="J135" i="11"/>
  <c r="N135" i="39"/>
  <c r="H135" i="39"/>
  <c r="K135" i="11"/>
  <c r="O135" i="39"/>
  <c r="I135" i="39"/>
  <c r="L135" i="11"/>
  <c r="AE135" i="11"/>
  <c r="AF135" i="11"/>
  <c r="D138" i="10"/>
  <c r="E138" i="10"/>
  <c r="C138" i="10"/>
  <c r="H136" i="11"/>
  <c r="K136" i="39"/>
  <c r="L136" i="39"/>
  <c r="J136" i="39"/>
  <c r="F136" i="39"/>
  <c r="I136" i="11"/>
  <c r="M136" i="39"/>
  <c r="G136" i="39"/>
  <c r="J136" i="11"/>
  <c r="N136" i="39"/>
  <c r="H136" i="39"/>
  <c r="K136" i="11"/>
  <c r="O136" i="39"/>
  <c r="I136" i="39"/>
  <c r="L136" i="11"/>
  <c r="AE136" i="11"/>
  <c r="AF136" i="11"/>
  <c r="D139" i="10"/>
  <c r="E139" i="10"/>
  <c r="C139" i="10"/>
  <c r="H137" i="11"/>
  <c r="K137" i="39"/>
  <c r="L137" i="39"/>
  <c r="J137" i="39"/>
  <c r="F137" i="39"/>
  <c r="I137" i="11"/>
  <c r="M137" i="39"/>
  <c r="G137" i="39"/>
  <c r="J137" i="11"/>
  <c r="N137" i="39"/>
  <c r="H137" i="39"/>
  <c r="K137" i="11"/>
  <c r="O137" i="39"/>
  <c r="I137" i="39"/>
  <c r="L137" i="11"/>
  <c r="AE137" i="11"/>
  <c r="AF137" i="11"/>
  <c r="K138" i="39"/>
  <c r="L138" i="39"/>
  <c r="J138" i="39"/>
  <c r="F138" i="39"/>
  <c r="I138" i="11"/>
  <c r="M138" i="39"/>
  <c r="G138" i="39"/>
  <c r="J138" i="11"/>
  <c r="N138" i="39"/>
  <c r="H138" i="39"/>
  <c r="K138" i="11"/>
  <c r="O138" i="39"/>
  <c r="I138" i="39"/>
  <c r="L138" i="11"/>
  <c r="AE138" i="11"/>
  <c r="AF138" i="11"/>
  <c r="K139" i="39"/>
  <c r="L139" i="39"/>
  <c r="J139" i="39"/>
  <c r="F139" i="39"/>
  <c r="I139" i="11"/>
  <c r="M139" i="39"/>
  <c r="G139" i="39"/>
  <c r="J139" i="11"/>
  <c r="N139" i="39"/>
  <c r="H139" i="39"/>
  <c r="K139" i="11"/>
  <c r="O139" i="39"/>
  <c r="I139" i="39"/>
  <c r="L139" i="11"/>
  <c r="AE139" i="11"/>
  <c r="AF139" i="11"/>
  <c r="K140" i="39"/>
  <c r="L140" i="39"/>
  <c r="J140" i="39"/>
  <c r="F140" i="39"/>
  <c r="I140" i="11"/>
  <c r="M140" i="39"/>
  <c r="G140" i="39"/>
  <c r="J140" i="11"/>
  <c r="N140" i="39"/>
  <c r="H140" i="39"/>
  <c r="K140" i="11"/>
  <c r="O140" i="39"/>
  <c r="I140" i="39"/>
  <c r="L140" i="11"/>
  <c r="AE140" i="11"/>
  <c r="AF140" i="11"/>
  <c r="K141" i="39"/>
  <c r="L141" i="39"/>
  <c r="J141" i="39"/>
  <c r="F141" i="39"/>
  <c r="I141" i="11"/>
  <c r="M141" i="39"/>
  <c r="G141" i="39"/>
  <c r="J141" i="11"/>
  <c r="N141" i="39"/>
  <c r="H141" i="39"/>
  <c r="K141" i="11"/>
  <c r="O141" i="39"/>
  <c r="I141" i="39"/>
  <c r="L141" i="11"/>
  <c r="AE141" i="11"/>
  <c r="AF141" i="11"/>
  <c r="K142" i="39"/>
  <c r="L142" i="39"/>
  <c r="J142" i="39"/>
  <c r="F142" i="39"/>
  <c r="I142" i="11"/>
  <c r="M142" i="39"/>
  <c r="G142" i="39"/>
  <c r="J142" i="11"/>
  <c r="N142" i="39"/>
  <c r="H142" i="39"/>
  <c r="K142" i="11"/>
  <c r="O142" i="39"/>
  <c r="I142" i="39"/>
  <c r="L142" i="11"/>
  <c r="AE142" i="11"/>
  <c r="AF142" i="11"/>
  <c r="K143" i="39"/>
  <c r="L143" i="39"/>
  <c r="J143" i="39"/>
  <c r="F143" i="39"/>
  <c r="I143" i="11"/>
  <c r="M143" i="39"/>
  <c r="G143" i="39"/>
  <c r="J143" i="11"/>
  <c r="N143" i="39"/>
  <c r="H143" i="39"/>
  <c r="K143" i="11"/>
  <c r="O143" i="39"/>
  <c r="I143" i="39"/>
  <c r="L143" i="11"/>
  <c r="AE143" i="11"/>
  <c r="AF143" i="11"/>
  <c r="K144" i="39"/>
  <c r="L144" i="39"/>
  <c r="J144" i="39"/>
  <c r="F144" i="39"/>
  <c r="I144" i="11"/>
  <c r="M144" i="39"/>
  <c r="G144" i="39"/>
  <c r="J144" i="11"/>
  <c r="N144" i="39"/>
  <c r="H144" i="39"/>
  <c r="K144" i="11"/>
  <c r="O144" i="39"/>
  <c r="I144" i="39"/>
  <c r="L144" i="11"/>
  <c r="AE144" i="11"/>
  <c r="AF144" i="11"/>
  <c r="K145" i="39"/>
  <c r="L145" i="39"/>
  <c r="J145" i="39"/>
  <c r="F145" i="39"/>
  <c r="I145" i="11"/>
  <c r="M145" i="39"/>
  <c r="G145" i="39"/>
  <c r="J145" i="11"/>
  <c r="N145" i="39"/>
  <c r="H145" i="39"/>
  <c r="K145" i="11"/>
  <c r="O145" i="39"/>
  <c r="I145" i="39"/>
  <c r="L145" i="11"/>
  <c r="AE145" i="11"/>
  <c r="AF145" i="11"/>
  <c r="K146" i="39"/>
  <c r="L146" i="39"/>
  <c r="J146" i="39"/>
  <c r="F146" i="39"/>
  <c r="I146" i="11"/>
  <c r="M146" i="39"/>
  <c r="G146" i="39"/>
  <c r="J146" i="11"/>
  <c r="N146" i="39"/>
  <c r="H146" i="39"/>
  <c r="K146" i="11"/>
  <c r="O146" i="39"/>
  <c r="I146" i="39"/>
  <c r="L146" i="11"/>
  <c r="AE146" i="11"/>
  <c r="AF146" i="11"/>
  <c r="K147" i="39"/>
  <c r="L147" i="39"/>
  <c r="J147" i="39"/>
  <c r="F147" i="39"/>
  <c r="I147" i="11"/>
  <c r="M147" i="39"/>
  <c r="G147" i="39"/>
  <c r="J147" i="11"/>
  <c r="N147" i="39"/>
  <c r="H147" i="39"/>
  <c r="K147" i="11"/>
  <c r="O147" i="39"/>
  <c r="I147" i="39"/>
  <c r="L147" i="11"/>
  <c r="AE147" i="11"/>
  <c r="AF147" i="11"/>
  <c r="K148" i="39"/>
  <c r="L148" i="39"/>
  <c r="J148" i="39"/>
  <c r="F148" i="39"/>
  <c r="I148" i="11"/>
  <c r="M148" i="39"/>
  <c r="G148" i="39"/>
  <c r="J148" i="11"/>
  <c r="N148" i="39"/>
  <c r="H148" i="39"/>
  <c r="K148" i="11"/>
  <c r="O148" i="39"/>
  <c r="I148" i="39"/>
  <c r="L148" i="11"/>
  <c r="AE148" i="11"/>
  <c r="AF148" i="11"/>
  <c r="K149" i="39"/>
  <c r="L149" i="39"/>
  <c r="J149" i="39"/>
  <c r="F149" i="39"/>
  <c r="I149" i="11"/>
  <c r="M149" i="39"/>
  <c r="G149" i="39"/>
  <c r="J149" i="11"/>
  <c r="N149" i="39"/>
  <c r="H149" i="39"/>
  <c r="K149" i="11"/>
  <c r="O149" i="39"/>
  <c r="I149" i="39"/>
  <c r="L149" i="11"/>
  <c r="AE149" i="11"/>
  <c r="AF149" i="11"/>
  <c r="K150" i="39"/>
  <c r="L150" i="39"/>
  <c r="J150" i="39"/>
  <c r="F150" i="39"/>
  <c r="I150" i="11"/>
  <c r="M150" i="39"/>
  <c r="G150" i="39"/>
  <c r="J150" i="11"/>
  <c r="N150" i="39"/>
  <c r="H150" i="39"/>
  <c r="K150" i="11"/>
  <c r="O150" i="39"/>
  <c r="I150" i="39"/>
  <c r="L150" i="11"/>
  <c r="AE150" i="11"/>
  <c r="AF150" i="11"/>
  <c r="K151" i="39"/>
  <c r="L151" i="39"/>
  <c r="J151" i="39"/>
  <c r="F151" i="39"/>
  <c r="I151" i="11"/>
  <c r="M151" i="39"/>
  <c r="G151" i="39"/>
  <c r="J151" i="11"/>
  <c r="N151" i="39"/>
  <c r="H151" i="39"/>
  <c r="K151" i="11"/>
  <c r="O151" i="39"/>
  <c r="I151" i="39"/>
  <c r="L151" i="11"/>
  <c r="AE151" i="11"/>
  <c r="AF151" i="11"/>
  <c r="K152" i="39"/>
  <c r="L152" i="39"/>
  <c r="J152" i="39"/>
  <c r="F152" i="39"/>
  <c r="I152" i="11"/>
  <c r="M152" i="39"/>
  <c r="G152" i="39"/>
  <c r="J152" i="11"/>
  <c r="N152" i="39"/>
  <c r="H152" i="39"/>
  <c r="K152" i="11"/>
  <c r="O152" i="39"/>
  <c r="I152" i="39"/>
  <c r="L152" i="11"/>
  <c r="AE152" i="11"/>
  <c r="AF152" i="11"/>
  <c r="K153" i="39"/>
  <c r="L153" i="39"/>
  <c r="J153" i="39"/>
  <c r="F153" i="39"/>
  <c r="I153" i="11"/>
  <c r="M153" i="39"/>
  <c r="G153" i="39"/>
  <c r="J153" i="11"/>
  <c r="N153" i="39"/>
  <c r="H153" i="39"/>
  <c r="K153" i="11"/>
  <c r="O153" i="39"/>
  <c r="I153" i="39"/>
  <c r="L153" i="11"/>
  <c r="AE153" i="11"/>
  <c r="AF153" i="11"/>
  <c r="K154" i="39"/>
  <c r="L154" i="39"/>
  <c r="J154" i="39"/>
  <c r="F154" i="39"/>
  <c r="I154" i="11"/>
  <c r="M154" i="39"/>
  <c r="G154" i="39"/>
  <c r="J154" i="11"/>
  <c r="N154" i="39"/>
  <c r="H154" i="39"/>
  <c r="K154" i="11"/>
  <c r="O154" i="39"/>
  <c r="I154" i="39"/>
  <c r="L154" i="11"/>
  <c r="AE154" i="11"/>
  <c r="AF154" i="11"/>
  <c r="K155" i="39"/>
  <c r="L155" i="39"/>
  <c r="J155" i="39"/>
  <c r="F155" i="39"/>
  <c r="I155" i="11"/>
  <c r="M155" i="39"/>
  <c r="G155" i="39"/>
  <c r="J155" i="11"/>
  <c r="N155" i="39"/>
  <c r="H155" i="39"/>
  <c r="K155" i="11"/>
  <c r="O155" i="39"/>
  <c r="I155" i="39"/>
  <c r="L155" i="11"/>
  <c r="AE155" i="11"/>
  <c r="AF155" i="11"/>
  <c r="K156" i="39"/>
  <c r="L156" i="39"/>
  <c r="J156" i="39"/>
  <c r="F156" i="39"/>
  <c r="I156" i="11"/>
  <c r="M156" i="39"/>
  <c r="G156" i="39"/>
  <c r="J156" i="11"/>
  <c r="N156" i="39"/>
  <c r="H156" i="39"/>
  <c r="K156" i="11"/>
  <c r="O156" i="39"/>
  <c r="I156" i="39"/>
  <c r="L156" i="11"/>
  <c r="AE156" i="11"/>
  <c r="AF156" i="11"/>
  <c r="K157" i="39"/>
  <c r="L157" i="39"/>
  <c r="J157" i="39"/>
  <c r="F157" i="39"/>
  <c r="I157" i="11"/>
  <c r="M157" i="39"/>
  <c r="G157" i="39"/>
  <c r="J157" i="11"/>
  <c r="N157" i="39"/>
  <c r="H157" i="39"/>
  <c r="K157" i="11"/>
  <c r="O157" i="39"/>
  <c r="I157" i="39"/>
  <c r="L157" i="11"/>
  <c r="AE157" i="11"/>
  <c r="AF157" i="11"/>
  <c r="K158" i="39"/>
  <c r="L158" i="39"/>
  <c r="J158" i="39"/>
  <c r="F158" i="39"/>
  <c r="I158" i="11"/>
  <c r="M158" i="39"/>
  <c r="G158" i="39"/>
  <c r="J158" i="11"/>
  <c r="N158" i="39"/>
  <c r="H158" i="39"/>
  <c r="K158" i="11"/>
  <c r="O158" i="39"/>
  <c r="I158" i="39"/>
  <c r="L158" i="11"/>
  <c r="AE158" i="11"/>
  <c r="AF158" i="11"/>
  <c r="K159" i="39"/>
  <c r="L159" i="39"/>
  <c r="J159" i="39"/>
  <c r="F159" i="39"/>
  <c r="I159" i="11"/>
  <c r="M159" i="39"/>
  <c r="G159" i="39"/>
  <c r="J159" i="11"/>
  <c r="N159" i="39"/>
  <c r="H159" i="39"/>
  <c r="K159" i="11"/>
  <c r="O159" i="39"/>
  <c r="I159" i="39"/>
  <c r="L159" i="11"/>
  <c r="AE159" i="11"/>
  <c r="AF159" i="11"/>
  <c r="K160" i="39"/>
  <c r="L160" i="39"/>
  <c r="J160" i="39"/>
  <c r="F160" i="39"/>
  <c r="I160" i="11"/>
  <c r="M160" i="39"/>
  <c r="G160" i="39"/>
  <c r="J160" i="11"/>
  <c r="N160" i="39"/>
  <c r="H160" i="39"/>
  <c r="K160" i="11"/>
  <c r="O160" i="39"/>
  <c r="I160" i="39"/>
  <c r="L160" i="11"/>
  <c r="AE160" i="11"/>
  <c r="AF160" i="11"/>
  <c r="K161" i="39"/>
  <c r="L161" i="39"/>
  <c r="J161" i="39"/>
  <c r="F161" i="39"/>
  <c r="I161" i="11"/>
  <c r="M161" i="39"/>
  <c r="G161" i="39"/>
  <c r="J161" i="11"/>
  <c r="N161" i="39"/>
  <c r="H161" i="39"/>
  <c r="K161" i="11"/>
  <c r="O161" i="39"/>
  <c r="I161" i="39"/>
  <c r="L161" i="11"/>
  <c r="AE161" i="11"/>
  <c r="AF161" i="11"/>
  <c r="K162" i="39"/>
  <c r="L162" i="39"/>
  <c r="J162" i="39"/>
  <c r="F162" i="39"/>
  <c r="I162" i="11"/>
  <c r="M162" i="39"/>
  <c r="G162" i="39"/>
  <c r="J162" i="11"/>
  <c r="N162" i="39"/>
  <c r="H162" i="39"/>
  <c r="K162" i="11"/>
  <c r="O162" i="39"/>
  <c r="I162" i="39"/>
  <c r="L162" i="11"/>
  <c r="AE162" i="11"/>
  <c r="AF162" i="11"/>
  <c r="K163" i="39"/>
  <c r="L163" i="39"/>
  <c r="J163" i="39"/>
  <c r="F163" i="39"/>
  <c r="I163" i="11"/>
  <c r="M163" i="39"/>
  <c r="G163" i="39"/>
  <c r="J163" i="11"/>
  <c r="N163" i="39"/>
  <c r="H163" i="39"/>
  <c r="K163" i="11"/>
  <c r="O163" i="39"/>
  <c r="I163" i="39"/>
  <c r="L163" i="11"/>
  <c r="AE163" i="11"/>
  <c r="AF163" i="11"/>
  <c r="K164" i="39"/>
  <c r="L164" i="39"/>
  <c r="J164" i="39"/>
  <c r="F164" i="39"/>
  <c r="I164" i="11"/>
  <c r="M164" i="39"/>
  <c r="G164" i="39"/>
  <c r="J164" i="11"/>
  <c r="N164" i="39"/>
  <c r="H164" i="39"/>
  <c r="K164" i="11"/>
  <c r="O164" i="39"/>
  <c r="I164" i="39"/>
  <c r="L164" i="11"/>
  <c r="AE164" i="11"/>
  <c r="AF164" i="11"/>
  <c r="K165" i="39"/>
  <c r="L165" i="39"/>
  <c r="J165" i="39"/>
  <c r="F165" i="39"/>
  <c r="I165" i="11"/>
  <c r="M165" i="39"/>
  <c r="G165" i="39"/>
  <c r="J165" i="11"/>
  <c r="N165" i="39"/>
  <c r="H165" i="39"/>
  <c r="K165" i="11"/>
  <c r="O165" i="39"/>
  <c r="I165" i="39"/>
  <c r="L165" i="11"/>
  <c r="AE165" i="11"/>
  <c r="AF165" i="11"/>
  <c r="K166" i="39"/>
  <c r="L166" i="39"/>
  <c r="J166" i="39"/>
  <c r="F166" i="39"/>
  <c r="I166" i="11"/>
  <c r="M166" i="39"/>
  <c r="G166" i="39"/>
  <c r="J166" i="11"/>
  <c r="N166" i="39"/>
  <c r="H166" i="39"/>
  <c r="K166" i="11"/>
  <c r="O166" i="39"/>
  <c r="I166" i="39"/>
  <c r="L166" i="11"/>
  <c r="AE166" i="11"/>
  <c r="AF166" i="11"/>
  <c r="K167" i="39"/>
  <c r="L167" i="39"/>
  <c r="J167" i="39"/>
  <c r="F167" i="39"/>
  <c r="I167" i="11"/>
  <c r="M167" i="39"/>
  <c r="G167" i="39"/>
  <c r="J167" i="11"/>
  <c r="N167" i="39"/>
  <c r="H167" i="39"/>
  <c r="K167" i="11"/>
  <c r="O167" i="39"/>
  <c r="I167" i="39"/>
  <c r="L167" i="11"/>
  <c r="AE167" i="11"/>
  <c r="AF167" i="11"/>
  <c r="K168" i="39"/>
  <c r="L168" i="39"/>
  <c r="J168" i="39"/>
  <c r="F168" i="39"/>
  <c r="I168" i="11"/>
  <c r="M168" i="39"/>
  <c r="G168" i="39"/>
  <c r="J168" i="11"/>
  <c r="N168" i="39"/>
  <c r="H168" i="39"/>
  <c r="K168" i="11"/>
  <c r="O168" i="39"/>
  <c r="I168" i="39"/>
  <c r="L168" i="11"/>
  <c r="AE168" i="11"/>
  <c r="AF168" i="11"/>
  <c r="K169" i="39"/>
  <c r="L169" i="39"/>
  <c r="J169" i="39"/>
  <c r="F169" i="39"/>
  <c r="I169" i="11"/>
  <c r="M169" i="39"/>
  <c r="G169" i="39"/>
  <c r="J169" i="11"/>
  <c r="N169" i="39"/>
  <c r="H169" i="39"/>
  <c r="K169" i="11"/>
  <c r="O169" i="39"/>
  <c r="I169" i="39"/>
  <c r="L169" i="11"/>
  <c r="AE169" i="11"/>
  <c r="AF169" i="11"/>
  <c r="K170" i="39"/>
  <c r="L170" i="39"/>
  <c r="J170" i="39"/>
  <c r="F170" i="39"/>
  <c r="I170" i="11"/>
  <c r="M170" i="39"/>
  <c r="G170" i="39"/>
  <c r="J170" i="11"/>
  <c r="N170" i="39"/>
  <c r="H170" i="39"/>
  <c r="K170" i="11"/>
  <c r="O170" i="39"/>
  <c r="I170" i="39"/>
  <c r="L170" i="11"/>
  <c r="AE170" i="11"/>
  <c r="AF170" i="11"/>
  <c r="K171" i="39"/>
  <c r="L171" i="39"/>
  <c r="J171" i="39"/>
  <c r="F171" i="39"/>
  <c r="I171" i="11"/>
  <c r="M171" i="39"/>
  <c r="G171" i="39"/>
  <c r="J171" i="11"/>
  <c r="N171" i="39"/>
  <c r="H171" i="39"/>
  <c r="K171" i="11"/>
  <c r="O171" i="39"/>
  <c r="I171" i="39"/>
  <c r="L171" i="11"/>
  <c r="AE171" i="11"/>
  <c r="AF171" i="11"/>
  <c r="K172" i="39"/>
  <c r="L172" i="39"/>
  <c r="J172" i="39"/>
  <c r="F172" i="39"/>
  <c r="I172" i="11"/>
  <c r="M172" i="39"/>
  <c r="G172" i="39"/>
  <c r="J172" i="11"/>
  <c r="N172" i="39"/>
  <c r="H172" i="39"/>
  <c r="K172" i="11"/>
  <c r="O172" i="39"/>
  <c r="I172" i="39"/>
  <c r="L172" i="11"/>
  <c r="AE172" i="11"/>
  <c r="AF172" i="11"/>
  <c r="K173" i="39"/>
  <c r="L173" i="39"/>
  <c r="J173" i="39"/>
  <c r="F173" i="39"/>
  <c r="I173" i="11"/>
  <c r="M173" i="39"/>
  <c r="G173" i="39"/>
  <c r="J173" i="11"/>
  <c r="N173" i="39"/>
  <c r="H173" i="39"/>
  <c r="K173" i="11"/>
  <c r="O173" i="39"/>
  <c r="I173" i="39"/>
  <c r="L173" i="11"/>
  <c r="AE173" i="11"/>
  <c r="AF173" i="11"/>
  <c r="K174" i="39"/>
  <c r="L174" i="39"/>
  <c r="J174" i="39"/>
  <c r="F174" i="39"/>
  <c r="I174" i="11"/>
  <c r="M174" i="39"/>
  <c r="G174" i="39"/>
  <c r="J174" i="11"/>
  <c r="N174" i="39"/>
  <c r="H174" i="39"/>
  <c r="K174" i="11"/>
  <c r="O174" i="39"/>
  <c r="I174" i="39"/>
  <c r="L174" i="11"/>
  <c r="AE174" i="11"/>
  <c r="AF174" i="11"/>
  <c r="K175" i="39"/>
  <c r="L175" i="39"/>
  <c r="J175" i="39"/>
  <c r="F175" i="39"/>
  <c r="I175" i="11"/>
  <c r="M175" i="39"/>
  <c r="G175" i="39"/>
  <c r="J175" i="11"/>
  <c r="N175" i="39"/>
  <c r="H175" i="39"/>
  <c r="K175" i="11"/>
  <c r="O175" i="39"/>
  <c r="I175" i="39"/>
  <c r="L175" i="11"/>
  <c r="AE175" i="11"/>
  <c r="AF175" i="11"/>
  <c r="K176" i="39"/>
  <c r="L176" i="39"/>
  <c r="J176" i="39"/>
  <c r="F176" i="39"/>
  <c r="I176" i="11"/>
  <c r="M176" i="39"/>
  <c r="G176" i="39"/>
  <c r="J176" i="11"/>
  <c r="N176" i="39"/>
  <c r="H176" i="39"/>
  <c r="K176" i="11"/>
  <c r="O176" i="39"/>
  <c r="I176" i="39"/>
  <c r="L176" i="11"/>
  <c r="AE176" i="11"/>
  <c r="AF176" i="11"/>
  <c r="K177" i="39"/>
  <c r="L177" i="39"/>
  <c r="J177" i="39"/>
  <c r="F177" i="39"/>
  <c r="I177" i="11"/>
  <c r="M177" i="39"/>
  <c r="G177" i="39"/>
  <c r="J177" i="11"/>
  <c r="N177" i="39"/>
  <c r="H177" i="39"/>
  <c r="K177" i="11"/>
  <c r="O177" i="39"/>
  <c r="I177" i="39"/>
  <c r="L177" i="11"/>
  <c r="AE177" i="11"/>
  <c r="AF177" i="11"/>
  <c r="K178" i="39"/>
  <c r="L178" i="39"/>
  <c r="J178" i="39"/>
  <c r="F178" i="39"/>
  <c r="I178" i="11"/>
  <c r="M178" i="39"/>
  <c r="G178" i="39"/>
  <c r="J178" i="11"/>
  <c r="N178" i="39"/>
  <c r="H178" i="39"/>
  <c r="K178" i="11"/>
  <c r="O178" i="39"/>
  <c r="I178" i="39"/>
  <c r="L178" i="11"/>
  <c r="AE178" i="11"/>
  <c r="AF178" i="11"/>
  <c r="K179" i="39"/>
  <c r="L179" i="39"/>
  <c r="J179" i="39"/>
  <c r="F179" i="39"/>
  <c r="I179" i="11"/>
  <c r="M179" i="39"/>
  <c r="G179" i="39"/>
  <c r="J179" i="11"/>
  <c r="N179" i="39"/>
  <c r="H179" i="39"/>
  <c r="K179" i="11"/>
  <c r="O179" i="39"/>
  <c r="I179" i="39"/>
  <c r="L179" i="11"/>
  <c r="AE179" i="11"/>
  <c r="AF179" i="11"/>
  <c r="K180" i="39"/>
  <c r="L180" i="39"/>
  <c r="J180" i="39"/>
  <c r="F180" i="39"/>
  <c r="I180" i="11"/>
  <c r="M180" i="39"/>
  <c r="G180" i="39"/>
  <c r="J180" i="11"/>
  <c r="N180" i="39"/>
  <c r="H180" i="39"/>
  <c r="K180" i="11"/>
  <c r="O180" i="39"/>
  <c r="I180" i="39"/>
  <c r="L180" i="11"/>
  <c r="AE180" i="11"/>
  <c r="AF180" i="11"/>
  <c r="K181" i="39"/>
  <c r="L181" i="39"/>
  <c r="J181" i="39"/>
  <c r="F181" i="39"/>
  <c r="I181" i="11"/>
  <c r="M181" i="39"/>
  <c r="G181" i="39"/>
  <c r="J181" i="11"/>
  <c r="N181" i="39"/>
  <c r="H181" i="39"/>
  <c r="K181" i="11"/>
  <c r="O181" i="39"/>
  <c r="I181" i="39"/>
  <c r="L181" i="11"/>
  <c r="AE181" i="11"/>
  <c r="AF181" i="11"/>
  <c r="K182" i="39"/>
  <c r="L182" i="39"/>
  <c r="J182" i="39"/>
  <c r="F182" i="39"/>
  <c r="I182" i="11"/>
  <c r="M182" i="39"/>
  <c r="G182" i="39"/>
  <c r="J182" i="11"/>
  <c r="N182" i="39"/>
  <c r="H182" i="39"/>
  <c r="K182" i="11"/>
  <c r="O182" i="39"/>
  <c r="I182" i="39"/>
  <c r="L182" i="11"/>
  <c r="AE182" i="11"/>
  <c r="AF182" i="11"/>
  <c r="K183" i="39"/>
  <c r="L183" i="39"/>
  <c r="J183" i="39"/>
  <c r="F183" i="39"/>
  <c r="I183" i="11"/>
  <c r="M183" i="39"/>
  <c r="G183" i="39"/>
  <c r="J183" i="11"/>
  <c r="N183" i="39"/>
  <c r="H183" i="39"/>
  <c r="K183" i="11"/>
  <c r="O183" i="39"/>
  <c r="I183" i="39"/>
  <c r="L183" i="11"/>
  <c r="AE183" i="11"/>
  <c r="AF183" i="11"/>
  <c r="K184" i="39"/>
  <c r="L184" i="39"/>
  <c r="J184" i="39"/>
  <c r="F184" i="39"/>
  <c r="I184" i="11"/>
  <c r="M184" i="39"/>
  <c r="G184" i="39"/>
  <c r="J184" i="11"/>
  <c r="N184" i="39"/>
  <c r="H184" i="39"/>
  <c r="K184" i="11"/>
  <c r="O184" i="39"/>
  <c r="I184" i="39"/>
  <c r="L184" i="11"/>
  <c r="AE184" i="11"/>
  <c r="AF184" i="11"/>
  <c r="K185" i="39"/>
  <c r="L185" i="39"/>
  <c r="J185" i="39"/>
  <c r="F185" i="39"/>
  <c r="I185" i="11"/>
  <c r="M185" i="39"/>
  <c r="G185" i="39"/>
  <c r="J185" i="11"/>
  <c r="N185" i="39"/>
  <c r="H185" i="39"/>
  <c r="K185" i="11"/>
  <c r="O185" i="39"/>
  <c r="I185" i="39"/>
  <c r="L185" i="11"/>
  <c r="AE185" i="11"/>
  <c r="AF185" i="11"/>
  <c r="K186" i="39"/>
  <c r="L186" i="39"/>
  <c r="J186" i="39"/>
  <c r="F186" i="39"/>
  <c r="I186" i="11"/>
  <c r="M186" i="39"/>
  <c r="G186" i="39"/>
  <c r="J186" i="11"/>
  <c r="N186" i="39"/>
  <c r="H186" i="39"/>
  <c r="K186" i="11"/>
  <c r="O186" i="39"/>
  <c r="I186" i="39"/>
  <c r="L186" i="11"/>
  <c r="AE186" i="11"/>
  <c r="AF186" i="11"/>
  <c r="K187" i="39"/>
  <c r="L187" i="39"/>
  <c r="J187" i="39"/>
  <c r="F187" i="39"/>
  <c r="I187" i="11"/>
  <c r="M187" i="39"/>
  <c r="G187" i="39"/>
  <c r="J187" i="11"/>
  <c r="N187" i="39"/>
  <c r="H187" i="39"/>
  <c r="K187" i="11"/>
  <c r="O187" i="39"/>
  <c r="I187" i="39"/>
  <c r="L187" i="11"/>
  <c r="AE187" i="11"/>
  <c r="AF187" i="11"/>
  <c r="K188" i="39"/>
  <c r="L188" i="39"/>
  <c r="J188" i="39"/>
  <c r="F188" i="39"/>
  <c r="I188" i="11"/>
  <c r="M188" i="39"/>
  <c r="G188" i="39"/>
  <c r="J188" i="11"/>
  <c r="N188" i="39"/>
  <c r="H188" i="39"/>
  <c r="K188" i="11"/>
  <c r="O188" i="39"/>
  <c r="I188" i="39"/>
  <c r="L188" i="11"/>
  <c r="AE188" i="11"/>
  <c r="AF188" i="11"/>
  <c r="K189" i="39"/>
  <c r="L189" i="39"/>
  <c r="J189" i="39"/>
  <c r="F189" i="39"/>
  <c r="I189" i="11"/>
  <c r="M189" i="39"/>
  <c r="G189" i="39"/>
  <c r="J189" i="11"/>
  <c r="N189" i="39"/>
  <c r="H189" i="39"/>
  <c r="K189" i="11"/>
  <c r="O189" i="39"/>
  <c r="I189" i="39"/>
  <c r="L189" i="11"/>
  <c r="AE189" i="11"/>
  <c r="AF189" i="11"/>
  <c r="K190" i="39"/>
  <c r="L190" i="39"/>
  <c r="J190" i="39"/>
  <c r="F190" i="39"/>
  <c r="I190" i="11"/>
  <c r="M190" i="39"/>
  <c r="G190" i="39"/>
  <c r="J190" i="11"/>
  <c r="N190" i="39"/>
  <c r="H190" i="39"/>
  <c r="K190" i="11"/>
  <c r="O190" i="39"/>
  <c r="I190" i="39"/>
  <c r="L190" i="11"/>
  <c r="AE190" i="11"/>
  <c r="AF190" i="11"/>
  <c r="K191" i="39"/>
  <c r="L191" i="39"/>
  <c r="J191" i="39"/>
  <c r="F191" i="39"/>
  <c r="I191" i="11"/>
  <c r="M191" i="39"/>
  <c r="G191" i="39"/>
  <c r="J191" i="11"/>
  <c r="N191" i="39"/>
  <c r="H191" i="39"/>
  <c r="K191" i="11"/>
  <c r="O191" i="39"/>
  <c r="I191" i="39"/>
  <c r="L191" i="11"/>
  <c r="AE191" i="11"/>
  <c r="AF191" i="11"/>
  <c r="K192" i="39"/>
  <c r="L192" i="39"/>
  <c r="J192" i="39"/>
  <c r="F192" i="39"/>
  <c r="I192" i="11"/>
  <c r="M192" i="39"/>
  <c r="G192" i="39"/>
  <c r="J192" i="11"/>
  <c r="N192" i="39"/>
  <c r="H192" i="39"/>
  <c r="K192" i="11"/>
  <c r="O192" i="39"/>
  <c r="I192" i="39"/>
  <c r="L192" i="11"/>
  <c r="AE192" i="11"/>
  <c r="AF192" i="11"/>
  <c r="K193" i="39"/>
  <c r="L193" i="39"/>
  <c r="J193" i="39"/>
  <c r="F193" i="39"/>
  <c r="I193" i="11"/>
  <c r="M193" i="39"/>
  <c r="G193" i="39"/>
  <c r="J193" i="11"/>
  <c r="N193" i="39"/>
  <c r="H193" i="39"/>
  <c r="K193" i="11"/>
  <c r="O193" i="39"/>
  <c r="I193" i="39"/>
  <c r="L193" i="11"/>
  <c r="AE193" i="11"/>
  <c r="AF193" i="11"/>
  <c r="K194" i="39"/>
  <c r="L194" i="39"/>
  <c r="J194" i="39"/>
  <c r="F194" i="39"/>
  <c r="I194" i="11"/>
  <c r="M194" i="39"/>
  <c r="G194" i="39"/>
  <c r="J194" i="11"/>
  <c r="N194" i="39"/>
  <c r="H194" i="39"/>
  <c r="K194" i="11"/>
  <c r="O194" i="39"/>
  <c r="I194" i="39"/>
  <c r="L194" i="11"/>
  <c r="AE194" i="11"/>
  <c r="AF194" i="11"/>
  <c r="K195" i="39"/>
  <c r="L195" i="39"/>
  <c r="J195" i="39"/>
  <c r="F195" i="39"/>
  <c r="I195" i="11"/>
  <c r="M195" i="39"/>
  <c r="G195" i="39"/>
  <c r="J195" i="11"/>
  <c r="N195" i="39"/>
  <c r="H195" i="39"/>
  <c r="K195" i="11"/>
  <c r="O195" i="39"/>
  <c r="I195" i="39"/>
  <c r="L195" i="11"/>
  <c r="AE195" i="11"/>
  <c r="AF195" i="11"/>
  <c r="K196" i="39"/>
  <c r="L196" i="39"/>
  <c r="J196" i="39"/>
  <c r="F196" i="39"/>
  <c r="I196" i="11"/>
  <c r="M196" i="39"/>
  <c r="G196" i="39"/>
  <c r="J196" i="11"/>
  <c r="N196" i="39"/>
  <c r="H196" i="39"/>
  <c r="K196" i="11"/>
  <c r="O196" i="39"/>
  <c r="I196" i="39"/>
  <c r="L196" i="11"/>
  <c r="AE196" i="11"/>
  <c r="AF196" i="11"/>
  <c r="K197" i="39"/>
  <c r="L197" i="39"/>
  <c r="J197" i="39"/>
  <c r="F197" i="39"/>
  <c r="I197" i="11"/>
  <c r="M197" i="39"/>
  <c r="G197" i="39"/>
  <c r="J197" i="11"/>
  <c r="N197" i="39"/>
  <c r="H197" i="39"/>
  <c r="K197" i="11"/>
  <c r="O197" i="39"/>
  <c r="I197" i="39"/>
  <c r="L197" i="11"/>
  <c r="AE197" i="11"/>
  <c r="AF197" i="11"/>
  <c r="K198" i="39"/>
  <c r="L198" i="39"/>
  <c r="J198" i="39"/>
  <c r="F198" i="39"/>
  <c r="I198" i="11"/>
  <c r="M198" i="39"/>
  <c r="G198" i="39"/>
  <c r="J198" i="11"/>
  <c r="N198" i="39"/>
  <c r="H198" i="39"/>
  <c r="K198" i="11"/>
  <c r="O198" i="39"/>
  <c r="I198" i="39"/>
  <c r="L198" i="11"/>
  <c r="AE198" i="11"/>
  <c r="AF198" i="11"/>
  <c r="K199" i="39"/>
  <c r="L199" i="39"/>
  <c r="J199" i="39"/>
  <c r="F199" i="39"/>
  <c r="I199" i="11"/>
  <c r="M199" i="39"/>
  <c r="G199" i="39"/>
  <c r="J199" i="11"/>
  <c r="N199" i="39"/>
  <c r="H199" i="39"/>
  <c r="K199" i="11"/>
  <c r="O199" i="39"/>
  <c r="I199" i="39"/>
  <c r="L199" i="11"/>
  <c r="AE199" i="11"/>
  <c r="AF199" i="11"/>
  <c r="K200" i="39"/>
  <c r="L200" i="39"/>
  <c r="J200" i="39"/>
  <c r="F200" i="39"/>
  <c r="I200" i="11"/>
  <c r="M200" i="39"/>
  <c r="G200" i="39"/>
  <c r="J200" i="11"/>
  <c r="N200" i="39"/>
  <c r="H200" i="39"/>
  <c r="K200" i="11"/>
  <c r="O200" i="39"/>
  <c r="I200" i="39"/>
  <c r="L200" i="11"/>
  <c r="AE200" i="11"/>
  <c r="AF200" i="11"/>
  <c r="K201" i="39"/>
  <c r="L201" i="39"/>
  <c r="J201" i="39"/>
  <c r="F201" i="39"/>
  <c r="I201" i="11"/>
  <c r="M201" i="39"/>
  <c r="G201" i="39"/>
  <c r="J201" i="11"/>
  <c r="N201" i="39"/>
  <c r="H201" i="39"/>
  <c r="K201" i="11"/>
  <c r="O201" i="39"/>
  <c r="I201" i="39"/>
  <c r="L201" i="11"/>
  <c r="AE201" i="11"/>
  <c r="AF201" i="11"/>
  <c r="K202" i="39"/>
  <c r="L202" i="39"/>
  <c r="J202" i="39"/>
  <c r="F202" i="39"/>
  <c r="I202" i="11"/>
  <c r="M202" i="39"/>
  <c r="G202" i="39"/>
  <c r="J202" i="11"/>
  <c r="N202" i="39"/>
  <c r="H202" i="39"/>
  <c r="K202" i="11"/>
  <c r="O202" i="39"/>
  <c r="I202" i="39"/>
  <c r="L202" i="11"/>
  <c r="AE202" i="11"/>
  <c r="AF202" i="11"/>
  <c r="K203" i="39"/>
  <c r="L203" i="39"/>
  <c r="J203" i="39"/>
  <c r="F203" i="39"/>
  <c r="I203" i="11"/>
  <c r="M203" i="39"/>
  <c r="G203" i="39"/>
  <c r="J203" i="11"/>
  <c r="N203" i="39"/>
  <c r="H203" i="39"/>
  <c r="K203" i="11"/>
  <c r="O203" i="39"/>
  <c r="I203" i="39"/>
  <c r="L203" i="11"/>
  <c r="AE203" i="11"/>
  <c r="AF203" i="11"/>
  <c r="K204" i="39"/>
  <c r="L204" i="39"/>
  <c r="J204" i="39"/>
  <c r="F204" i="39"/>
  <c r="I204" i="11"/>
  <c r="M204" i="39"/>
  <c r="G204" i="39"/>
  <c r="J204" i="11"/>
  <c r="N204" i="39"/>
  <c r="H204" i="39"/>
  <c r="K204" i="11"/>
  <c r="O204" i="39"/>
  <c r="I204" i="39"/>
  <c r="L204" i="11"/>
  <c r="AE204" i="11"/>
  <c r="AF204" i="11"/>
  <c r="K205" i="39"/>
  <c r="L205" i="39"/>
  <c r="J205" i="39"/>
  <c r="F205" i="39"/>
  <c r="I205" i="11"/>
  <c r="M205" i="39"/>
  <c r="G205" i="39"/>
  <c r="J205" i="11"/>
  <c r="N205" i="39"/>
  <c r="H205" i="39"/>
  <c r="K205" i="11"/>
  <c r="O205" i="39"/>
  <c r="I205" i="39"/>
  <c r="L205" i="11"/>
  <c r="AE205" i="11"/>
  <c r="AF205" i="11"/>
  <c r="K206" i="39"/>
  <c r="L206" i="39"/>
  <c r="J206" i="39"/>
  <c r="F206" i="39"/>
  <c r="I206" i="11"/>
  <c r="M206" i="39"/>
  <c r="G206" i="39"/>
  <c r="J206" i="11"/>
  <c r="N206" i="39"/>
  <c r="H206" i="39"/>
  <c r="K206" i="11"/>
  <c r="O206" i="39"/>
  <c r="I206" i="39"/>
  <c r="L206" i="11"/>
  <c r="AE206" i="11"/>
  <c r="AF206" i="11"/>
  <c r="K207" i="39"/>
  <c r="L207" i="39"/>
  <c r="J207" i="39"/>
  <c r="F207" i="39"/>
  <c r="I207" i="11"/>
  <c r="M207" i="39"/>
  <c r="G207" i="39"/>
  <c r="J207" i="11"/>
  <c r="N207" i="39"/>
  <c r="H207" i="39"/>
  <c r="K207" i="11"/>
  <c r="O207" i="39"/>
  <c r="I207" i="39"/>
  <c r="L207" i="11"/>
  <c r="AE207" i="11"/>
  <c r="AF207" i="11"/>
  <c r="K208" i="39"/>
  <c r="L208" i="39"/>
  <c r="J208" i="39"/>
  <c r="F208" i="39"/>
  <c r="I208" i="11"/>
  <c r="M208" i="39"/>
  <c r="G208" i="39"/>
  <c r="J208" i="11"/>
  <c r="N208" i="39"/>
  <c r="H208" i="39"/>
  <c r="K208" i="11"/>
  <c r="O208" i="39"/>
  <c r="I208" i="39"/>
  <c r="L208" i="11"/>
  <c r="AE208" i="11"/>
  <c r="AF208" i="11"/>
  <c r="K209" i="39"/>
  <c r="L209" i="39"/>
  <c r="J209" i="39"/>
  <c r="F209" i="39"/>
  <c r="I209" i="11"/>
  <c r="M209" i="39"/>
  <c r="G209" i="39"/>
  <c r="J209" i="11"/>
  <c r="N209" i="39"/>
  <c r="H209" i="39"/>
  <c r="K209" i="11"/>
  <c r="O209" i="39"/>
  <c r="I209" i="39"/>
  <c r="L209" i="11"/>
  <c r="AE209" i="11"/>
  <c r="AF209" i="11"/>
  <c r="K210" i="39"/>
  <c r="L210" i="39"/>
  <c r="J210" i="39"/>
  <c r="F210" i="39"/>
  <c r="I210" i="11"/>
  <c r="M210" i="39"/>
  <c r="G210" i="39"/>
  <c r="J210" i="11"/>
  <c r="N210" i="39"/>
  <c r="H210" i="39"/>
  <c r="K210" i="11"/>
  <c r="O210" i="39"/>
  <c r="I210" i="39"/>
  <c r="L210" i="11"/>
  <c r="AE210" i="11"/>
  <c r="AF210" i="11"/>
  <c r="K211" i="39"/>
  <c r="L211" i="39"/>
  <c r="J211" i="39"/>
  <c r="F211" i="39"/>
  <c r="I211" i="11"/>
  <c r="M211" i="39"/>
  <c r="G211" i="39"/>
  <c r="J211" i="11"/>
  <c r="N211" i="39"/>
  <c r="H211" i="39"/>
  <c r="K211" i="11"/>
  <c r="O211" i="39"/>
  <c r="I211" i="39"/>
  <c r="L211" i="11"/>
  <c r="AE211" i="11"/>
  <c r="AF211" i="11"/>
  <c r="K212" i="39"/>
  <c r="L212" i="39"/>
  <c r="J212" i="39"/>
  <c r="F212" i="39"/>
  <c r="I212" i="11"/>
  <c r="M212" i="39"/>
  <c r="G212" i="39"/>
  <c r="J212" i="11"/>
  <c r="N212" i="39"/>
  <c r="H212" i="39"/>
  <c r="K212" i="11"/>
  <c r="O212" i="39"/>
  <c r="I212" i="39"/>
  <c r="L212" i="11"/>
  <c r="AE212" i="11"/>
  <c r="AF212" i="11"/>
  <c r="K213" i="39"/>
  <c r="L213" i="39"/>
  <c r="J213" i="39"/>
  <c r="F213" i="39"/>
  <c r="I213" i="11"/>
  <c r="M213" i="39"/>
  <c r="G213" i="39"/>
  <c r="J213" i="11"/>
  <c r="N213" i="39"/>
  <c r="H213" i="39"/>
  <c r="K213" i="11"/>
  <c r="O213" i="39"/>
  <c r="I213" i="39"/>
  <c r="L213" i="11"/>
  <c r="AE213" i="11"/>
  <c r="AF213" i="11"/>
  <c r="K214" i="39"/>
  <c r="L214" i="39"/>
  <c r="J214" i="39"/>
  <c r="F214" i="39"/>
  <c r="I214" i="11"/>
  <c r="M214" i="39"/>
  <c r="G214" i="39"/>
  <c r="J214" i="11"/>
  <c r="N214" i="39"/>
  <c r="H214" i="39"/>
  <c r="K214" i="11"/>
  <c r="O214" i="39"/>
  <c r="I214" i="39"/>
  <c r="L214" i="11"/>
  <c r="AE214" i="11"/>
  <c r="AF214" i="11"/>
  <c r="K215" i="39"/>
  <c r="L215" i="39"/>
  <c r="J215" i="39"/>
  <c r="F215" i="39"/>
  <c r="I215" i="11"/>
  <c r="M215" i="39"/>
  <c r="G215" i="39"/>
  <c r="J215" i="11"/>
  <c r="N215" i="39"/>
  <c r="H215" i="39"/>
  <c r="K215" i="11"/>
  <c r="O215" i="39"/>
  <c r="I215" i="39"/>
  <c r="L215" i="11"/>
  <c r="AE215" i="11"/>
  <c r="AF215" i="11"/>
  <c r="K216" i="39"/>
  <c r="L216" i="39"/>
  <c r="J216" i="39"/>
  <c r="F216" i="39"/>
  <c r="I216" i="11"/>
  <c r="M216" i="39"/>
  <c r="G216" i="39"/>
  <c r="J216" i="11"/>
  <c r="N216" i="39"/>
  <c r="H216" i="39"/>
  <c r="K216" i="11"/>
  <c r="O216" i="39"/>
  <c r="I216" i="39"/>
  <c r="L216" i="11"/>
  <c r="AE216" i="11"/>
  <c r="AF216" i="11"/>
  <c r="K217" i="39"/>
  <c r="L217" i="39"/>
  <c r="J217" i="39"/>
  <c r="F217" i="39"/>
  <c r="I217" i="11"/>
  <c r="M217" i="39"/>
  <c r="G217" i="39"/>
  <c r="J217" i="11"/>
  <c r="N217" i="39"/>
  <c r="H217" i="39"/>
  <c r="K217" i="11"/>
  <c r="O217" i="39"/>
  <c r="I217" i="39"/>
  <c r="L217" i="11"/>
  <c r="AE217" i="11"/>
  <c r="AF217" i="11"/>
  <c r="K218" i="39"/>
  <c r="L218" i="39"/>
  <c r="J218" i="39"/>
  <c r="F218" i="39"/>
  <c r="I218" i="11"/>
  <c r="M218" i="39"/>
  <c r="G218" i="39"/>
  <c r="J218" i="11"/>
  <c r="N218" i="39"/>
  <c r="H218" i="39"/>
  <c r="K218" i="11"/>
  <c r="O218" i="39"/>
  <c r="I218" i="39"/>
  <c r="L218" i="11"/>
  <c r="AE218" i="11"/>
  <c r="AF218" i="11"/>
  <c r="K219" i="39"/>
  <c r="L219" i="39"/>
  <c r="J219" i="39"/>
  <c r="F219" i="39"/>
  <c r="I219" i="11"/>
  <c r="M219" i="39"/>
  <c r="G219" i="39"/>
  <c r="J219" i="11"/>
  <c r="N219" i="39"/>
  <c r="H219" i="39"/>
  <c r="K219" i="11"/>
  <c r="O219" i="39"/>
  <c r="I219" i="39"/>
  <c r="L219" i="11"/>
  <c r="AE219" i="11"/>
  <c r="AF219" i="11"/>
  <c r="K220" i="39"/>
  <c r="L220" i="39"/>
  <c r="J220" i="39"/>
  <c r="F220" i="39"/>
  <c r="I220" i="11"/>
  <c r="M220" i="39"/>
  <c r="G220" i="39"/>
  <c r="J220" i="11"/>
  <c r="N220" i="39"/>
  <c r="H220" i="39"/>
  <c r="K220" i="11"/>
  <c r="O220" i="39"/>
  <c r="I220" i="39"/>
  <c r="L220" i="11"/>
  <c r="AE220" i="11"/>
  <c r="AF220" i="11"/>
  <c r="K221" i="39"/>
  <c r="L221" i="39"/>
  <c r="J221" i="39"/>
  <c r="F221" i="39"/>
  <c r="I221" i="11"/>
  <c r="M221" i="39"/>
  <c r="G221" i="39"/>
  <c r="J221" i="11"/>
  <c r="N221" i="39"/>
  <c r="H221" i="39"/>
  <c r="K221" i="11"/>
  <c r="O221" i="39"/>
  <c r="I221" i="39"/>
  <c r="L221" i="11"/>
  <c r="AE221" i="11"/>
  <c r="AF221" i="11"/>
  <c r="K222" i="39"/>
  <c r="L222" i="39"/>
  <c r="J222" i="39"/>
  <c r="F222" i="39"/>
  <c r="I222" i="11"/>
  <c r="M222" i="39"/>
  <c r="G222" i="39"/>
  <c r="J222" i="11"/>
  <c r="N222" i="39"/>
  <c r="H222" i="39"/>
  <c r="K222" i="11"/>
  <c r="O222" i="39"/>
  <c r="I222" i="39"/>
  <c r="L222" i="11"/>
  <c r="AE222" i="11"/>
  <c r="AF222" i="11"/>
  <c r="K223" i="39"/>
  <c r="L223" i="39"/>
  <c r="J223" i="39"/>
  <c r="F223" i="39"/>
  <c r="I223" i="11"/>
  <c r="M223" i="39"/>
  <c r="G223" i="39"/>
  <c r="J223" i="11"/>
  <c r="N223" i="39"/>
  <c r="H223" i="39"/>
  <c r="K223" i="11"/>
  <c r="O223" i="39"/>
  <c r="I223" i="39"/>
  <c r="L223" i="11"/>
  <c r="AE223" i="11"/>
  <c r="AF223" i="11"/>
  <c r="K224" i="39"/>
  <c r="L224" i="39"/>
  <c r="J224" i="39"/>
  <c r="F224" i="39"/>
  <c r="I224" i="11"/>
  <c r="M224" i="39"/>
  <c r="G224" i="39"/>
  <c r="J224" i="11"/>
  <c r="N224" i="39"/>
  <c r="H224" i="39"/>
  <c r="K224" i="11"/>
  <c r="O224" i="39"/>
  <c r="I224" i="39"/>
  <c r="L224" i="11"/>
  <c r="AE224" i="11"/>
  <c r="AF224" i="11"/>
  <c r="K225" i="39"/>
  <c r="L225" i="39"/>
  <c r="J225" i="39"/>
  <c r="F225" i="39"/>
  <c r="I225" i="11"/>
  <c r="M225" i="39"/>
  <c r="G225" i="39"/>
  <c r="J225" i="11"/>
  <c r="N225" i="39"/>
  <c r="H225" i="39"/>
  <c r="K225" i="11"/>
  <c r="O225" i="39"/>
  <c r="I225" i="39"/>
  <c r="L225" i="11"/>
  <c r="AE225" i="11"/>
  <c r="AF225" i="11"/>
  <c r="K226" i="39"/>
  <c r="L226" i="39"/>
  <c r="J226" i="39"/>
  <c r="F226" i="39"/>
  <c r="I226" i="11"/>
  <c r="M226" i="39"/>
  <c r="G226" i="39"/>
  <c r="J226" i="11"/>
  <c r="N226" i="39"/>
  <c r="H226" i="39"/>
  <c r="K226" i="11"/>
  <c r="O226" i="39"/>
  <c r="I226" i="39"/>
  <c r="L226" i="11"/>
  <c r="AE226" i="11"/>
  <c r="AF226" i="11"/>
  <c r="K227" i="39"/>
  <c r="L227" i="39"/>
  <c r="J227" i="39"/>
  <c r="F227" i="39"/>
  <c r="I227" i="11"/>
  <c r="M227" i="39"/>
  <c r="G227" i="39"/>
  <c r="J227" i="11"/>
  <c r="N227" i="39"/>
  <c r="H227" i="39"/>
  <c r="K227" i="11"/>
  <c r="O227" i="39"/>
  <c r="I227" i="39"/>
  <c r="L227" i="11"/>
  <c r="AE227" i="11"/>
  <c r="AF227" i="11"/>
  <c r="K228" i="39"/>
  <c r="L228" i="39"/>
  <c r="J228" i="39"/>
  <c r="F228" i="39"/>
  <c r="I228" i="11"/>
  <c r="M228" i="39"/>
  <c r="G228" i="39"/>
  <c r="J228" i="11"/>
  <c r="N228" i="39"/>
  <c r="H228" i="39"/>
  <c r="K228" i="11"/>
  <c r="O228" i="39"/>
  <c r="I228" i="39"/>
  <c r="L228" i="11"/>
  <c r="AE228" i="11"/>
  <c r="AF228" i="11"/>
  <c r="K229" i="39"/>
  <c r="L229" i="39"/>
  <c r="J229" i="39"/>
  <c r="F229" i="39"/>
  <c r="I229" i="11"/>
  <c r="M229" i="39"/>
  <c r="G229" i="39"/>
  <c r="J229" i="11"/>
  <c r="N229" i="39"/>
  <c r="H229" i="39"/>
  <c r="K229" i="11"/>
  <c r="O229" i="39"/>
  <c r="I229" i="39"/>
  <c r="L229" i="11"/>
  <c r="AE229" i="11"/>
  <c r="AF229" i="11"/>
  <c r="K230" i="39"/>
  <c r="L230" i="39"/>
  <c r="J230" i="39"/>
  <c r="F230" i="39"/>
  <c r="I230" i="11"/>
  <c r="M230" i="39"/>
  <c r="G230" i="39"/>
  <c r="J230" i="11"/>
  <c r="N230" i="39"/>
  <c r="H230" i="39"/>
  <c r="K230" i="11"/>
  <c r="O230" i="39"/>
  <c r="I230" i="39"/>
  <c r="L230" i="11"/>
  <c r="AE230" i="11"/>
  <c r="AF230" i="11"/>
  <c r="K231" i="39"/>
  <c r="L231" i="39"/>
  <c r="J231" i="39"/>
  <c r="F231" i="39"/>
  <c r="I231" i="11"/>
  <c r="M231" i="39"/>
  <c r="G231" i="39"/>
  <c r="J231" i="11"/>
  <c r="N231" i="39"/>
  <c r="H231" i="39"/>
  <c r="K231" i="11"/>
  <c r="O231" i="39"/>
  <c r="I231" i="39"/>
  <c r="L231" i="11"/>
  <c r="AE231" i="11"/>
  <c r="AF231" i="11"/>
  <c r="K232" i="39"/>
  <c r="L232" i="39"/>
  <c r="J232" i="39"/>
  <c r="F232" i="39"/>
  <c r="I232" i="11"/>
  <c r="M232" i="39"/>
  <c r="G232" i="39"/>
  <c r="J232" i="11"/>
  <c r="N232" i="39"/>
  <c r="H232" i="39"/>
  <c r="K232" i="11"/>
  <c r="O232" i="39"/>
  <c r="I232" i="39"/>
  <c r="L232" i="11"/>
  <c r="AE232" i="11"/>
  <c r="AF232" i="11"/>
  <c r="K233" i="39"/>
  <c r="L233" i="39"/>
  <c r="J233" i="39"/>
  <c r="F233" i="39"/>
  <c r="I233" i="11"/>
  <c r="M233" i="39"/>
  <c r="G233" i="39"/>
  <c r="J233" i="11"/>
  <c r="N233" i="39"/>
  <c r="H233" i="39"/>
  <c r="K233" i="11"/>
  <c r="O233" i="39"/>
  <c r="I233" i="39"/>
  <c r="L233" i="11"/>
  <c r="AE233" i="11"/>
  <c r="AF233" i="11"/>
  <c r="K234" i="39"/>
  <c r="L234" i="39"/>
  <c r="J234" i="39"/>
  <c r="F234" i="39"/>
  <c r="I234" i="11"/>
  <c r="M234" i="39"/>
  <c r="G234" i="39"/>
  <c r="J234" i="11"/>
  <c r="N234" i="39"/>
  <c r="H234" i="39"/>
  <c r="K234" i="11"/>
  <c r="O234" i="39"/>
  <c r="I234" i="39"/>
  <c r="L234" i="11"/>
  <c r="AE234" i="11"/>
  <c r="AF234" i="11"/>
  <c r="K235" i="39"/>
  <c r="L235" i="39"/>
  <c r="J235" i="39"/>
  <c r="F235" i="39"/>
  <c r="I235" i="11"/>
  <c r="M235" i="39"/>
  <c r="G235" i="39"/>
  <c r="J235" i="11"/>
  <c r="N235" i="39"/>
  <c r="H235" i="39"/>
  <c r="K235" i="11"/>
  <c r="O235" i="39"/>
  <c r="I235" i="39"/>
  <c r="L235" i="11"/>
  <c r="AE235" i="11"/>
  <c r="AF235" i="11"/>
  <c r="K236" i="39"/>
  <c r="L236" i="39"/>
  <c r="J236" i="39"/>
  <c r="F236" i="39"/>
  <c r="I236" i="11"/>
  <c r="M236" i="39"/>
  <c r="G236" i="39"/>
  <c r="J236" i="11"/>
  <c r="N236" i="39"/>
  <c r="H236" i="39"/>
  <c r="K236" i="11"/>
  <c r="O236" i="39"/>
  <c r="I236" i="39"/>
  <c r="L236" i="11"/>
  <c r="AE236" i="11"/>
  <c r="AF236" i="11"/>
  <c r="K237" i="39"/>
  <c r="L237" i="39"/>
  <c r="J237" i="39"/>
  <c r="F237" i="39"/>
  <c r="I237" i="11"/>
  <c r="M237" i="39"/>
  <c r="G237" i="39"/>
  <c r="J237" i="11"/>
  <c r="N237" i="39"/>
  <c r="H237" i="39"/>
  <c r="K237" i="11"/>
  <c r="O237" i="39"/>
  <c r="I237" i="39"/>
  <c r="L237" i="11"/>
  <c r="AE237" i="11"/>
  <c r="AF237" i="11"/>
  <c r="K238" i="39"/>
  <c r="L238" i="39"/>
  <c r="J238" i="39"/>
  <c r="F238" i="39"/>
  <c r="I238" i="11"/>
  <c r="M238" i="39"/>
  <c r="G238" i="39"/>
  <c r="J238" i="11"/>
  <c r="N238" i="39"/>
  <c r="H238" i="39"/>
  <c r="K238" i="11"/>
  <c r="O238" i="39"/>
  <c r="I238" i="39"/>
  <c r="L238" i="11"/>
  <c r="AE238" i="11"/>
  <c r="AF238" i="11"/>
  <c r="K239" i="39"/>
  <c r="L239" i="39"/>
  <c r="J239" i="39"/>
  <c r="F239" i="39"/>
  <c r="I239" i="11"/>
  <c r="M239" i="39"/>
  <c r="G239" i="39"/>
  <c r="J239" i="11"/>
  <c r="N239" i="39"/>
  <c r="H239" i="39"/>
  <c r="K239" i="11"/>
  <c r="O239" i="39"/>
  <c r="I239" i="39"/>
  <c r="L239" i="11"/>
  <c r="AE239" i="11"/>
  <c r="AF239" i="11"/>
  <c r="K240" i="39"/>
  <c r="L240" i="39"/>
  <c r="J240" i="39"/>
  <c r="F240" i="39"/>
  <c r="I240" i="11"/>
  <c r="M240" i="39"/>
  <c r="G240" i="39"/>
  <c r="J240" i="11"/>
  <c r="N240" i="39"/>
  <c r="H240" i="39"/>
  <c r="K240" i="11"/>
  <c r="O240" i="39"/>
  <c r="I240" i="39"/>
  <c r="L240" i="11"/>
  <c r="AE240" i="11"/>
  <c r="AF240" i="11"/>
  <c r="K241" i="39"/>
  <c r="L241" i="39"/>
  <c r="J241" i="39"/>
  <c r="F241" i="39"/>
  <c r="I241" i="11"/>
  <c r="M241" i="39"/>
  <c r="G241" i="39"/>
  <c r="J241" i="11"/>
  <c r="N241" i="39"/>
  <c r="H241" i="39"/>
  <c r="K241" i="11"/>
  <c r="O241" i="39"/>
  <c r="I241" i="39"/>
  <c r="L241" i="11"/>
  <c r="AE241" i="11"/>
  <c r="AF241" i="11"/>
  <c r="K242" i="39"/>
  <c r="L242" i="39"/>
  <c r="J242" i="39"/>
  <c r="F242" i="39"/>
  <c r="I242" i="11"/>
  <c r="M242" i="39"/>
  <c r="G242" i="39"/>
  <c r="J242" i="11"/>
  <c r="N242" i="39"/>
  <c r="H242" i="39"/>
  <c r="K242" i="11"/>
  <c r="O242" i="39"/>
  <c r="I242" i="39"/>
  <c r="L242" i="11"/>
  <c r="AE242" i="11"/>
  <c r="AF242" i="11"/>
  <c r="K243" i="39"/>
  <c r="L243" i="39"/>
  <c r="J243" i="39"/>
  <c r="F243" i="39"/>
  <c r="I243" i="11"/>
  <c r="M243" i="39"/>
  <c r="G243" i="39"/>
  <c r="J243" i="11"/>
  <c r="N243" i="39"/>
  <c r="H243" i="39"/>
  <c r="K243" i="11"/>
  <c r="O243" i="39"/>
  <c r="I243" i="39"/>
  <c r="L243" i="11"/>
  <c r="AE243" i="11"/>
  <c r="AF243" i="11"/>
  <c r="K244" i="39"/>
  <c r="L244" i="39"/>
  <c r="J244" i="39"/>
  <c r="F244" i="39"/>
  <c r="I244" i="11"/>
  <c r="M244" i="39"/>
  <c r="G244" i="39"/>
  <c r="J244" i="11"/>
  <c r="N244" i="39"/>
  <c r="H244" i="39"/>
  <c r="K244" i="11"/>
  <c r="O244" i="39"/>
  <c r="I244" i="39"/>
  <c r="L244" i="11"/>
  <c r="AE244" i="11"/>
  <c r="AF244" i="11"/>
  <c r="K245" i="39"/>
  <c r="L245" i="39"/>
  <c r="J245" i="39"/>
  <c r="F245" i="39"/>
  <c r="I245" i="11"/>
  <c r="M245" i="39"/>
  <c r="G245" i="39"/>
  <c r="J245" i="11"/>
  <c r="N245" i="39"/>
  <c r="H245" i="39"/>
  <c r="K245" i="11"/>
  <c r="O245" i="39"/>
  <c r="I245" i="39"/>
  <c r="L245" i="11"/>
  <c r="AE245" i="11"/>
  <c r="AF245" i="11"/>
  <c r="K246" i="39"/>
  <c r="L246" i="39"/>
  <c r="J246" i="39"/>
  <c r="F246" i="39"/>
  <c r="I246" i="11"/>
  <c r="M246" i="39"/>
  <c r="G246" i="39"/>
  <c r="J246" i="11"/>
  <c r="N246" i="39"/>
  <c r="H246" i="39"/>
  <c r="K246" i="11"/>
  <c r="O246" i="39"/>
  <c r="I246" i="39"/>
  <c r="L246" i="11"/>
  <c r="AE246" i="11"/>
  <c r="AF246" i="11"/>
  <c r="K247" i="39"/>
  <c r="L247" i="39"/>
  <c r="J247" i="39"/>
  <c r="F247" i="39"/>
  <c r="I247" i="11"/>
  <c r="M247" i="39"/>
  <c r="G247" i="39"/>
  <c r="J247" i="11"/>
  <c r="N247" i="39"/>
  <c r="H247" i="39"/>
  <c r="K247" i="11"/>
  <c r="O247" i="39"/>
  <c r="I247" i="39"/>
  <c r="L247" i="11"/>
  <c r="AE247" i="11"/>
  <c r="AF247" i="11"/>
  <c r="K248" i="39"/>
  <c r="L248" i="39"/>
  <c r="J248" i="39"/>
  <c r="F248" i="39"/>
  <c r="I248" i="11"/>
  <c r="M248" i="39"/>
  <c r="G248" i="39"/>
  <c r="J248" i="11"/>
  <c r="N248" i="39"/>
  <c r="H248" i="39"/>
  <c r="K248" i="11"/>
  <c r="O248" i="39"/>
  <c r="I248" i="39"/>
  <c r="L248" i="11"/>
  <c r="AE248" i="11"/>
  <c r="AF248" i="11"/>
  <c r="K249" i="39"/>
  <c r="L249" i="39"/>
  <c r="J249" i="39"/>
  <c r="F249" i="39"/>
  <c r="I249" i="11"/>
  <c r="M249" i="39"/>
  <c r="G249" i="39"/>
  <c r="J249" i="11"/>
  <c r="N249" i="39"/>
  <c r="H249" i="39"/>
  <c r="K249" i="11"/>
  <c r="O249" i="39"/>
  <c r="I249" i="39"/>
  <c r="L249" i="11"/>
  <c r="AE249" i="11"/>
  <c r="AF249" i="11"/>
  <c r="K250" i="39"/>
  <c r="L250" i="39"/>
  <c r="J250" i="39"/>
  <c r="F250" i="39"/>
  <c r="I250" i="11"/>
  <c r="M250" i="39"/>
  <c r="G250" i="39"/>
  <c r="J250" i="11"/>
  <c r="N250" i="39"/>
  <c r="H250" i="39"/>
  <c r="K250" i="11"/>
  <c r="O250" i="39"/>
  <c r="I250" i="39"/>
  <c r="L250" i="11"/>
  <c r="AE250" i="11"/>
  <c r="AF250" i="11"/>
  <c r="K251" i="39"/>
  <c r="L251" i="39"/>
  <c r="J251" i="39"/>
  <c r="F251" i="39"/>
  <c r="I251" i="11"/>
  <c r="M251" i="39"/>
  <c r="G251" i="39"/>
  <c r="J251" i="11"/>
  <c r="N251" i="39"/>
  <c r="H251" i="39"/>
  <c r="K251" i="11"/>
  <c r="O251" i="39"/>
  <c r="I251" i="39"/>
  <c r="L251" i="11"/>
  <c r="AE251" i="11"/>
  <c r="AF251" i="11"/>
  <c r="K252" i="39"/>
  <c r="L252" i="39"/>
  <c r="J252" i="39"/>
  <c r="F252" i="39"/>
  <c r="I252" i="11"/>
  <c r="M252" i="39"/>
  <c r="G252" i="39"/>
  <c r="J252" i="11"/>
  <c r="N252" i="39"/>
  <c r="H252" i="39"/>
  <c r="K252" i="11"/>
  <c r="O252" i="39"/>
  <c r="I252" i="39"/>
  <c r="L252" i="11"/>
  <c r="AE252" i="11"/>
  <c r="AF252" i="11"/>
  <c r="K253" i="39"/>
  <c r="L253" i="39"/>
  <c r="J253" i="39"/>
  <c r="F253" i="39"/>
  <c r="I253" i="11"/>
  <c r="M253" i="39"/>
  <c r="G253" i="39"/>
  <c r="J253" i="11"/>
  <c r="N253" i="39"/>
  <c r="H253" i="39"/>
  <c r="K253" i="11"/>
  <c r="O253" i="39"/>
  <c r="I253" i="39"/>
  <c r="L253" i="11"/>
  <c r="AE253" i="11"/>
  <c r="AF253" i="11"/>
  <c r="K254" i="39"/>
  <c r="L254" i="39"/>
  <c r="J254" i="39"/>
  <c r="F254" i="39"/>
  <c r="I254" i="11"/>
  <c r="M254" i="39"/>
  <c r="G254" i="39"/>
  <c r="J254" i="11"/>
  <c r="N254" i="39"/>
  <c r="H254" i="39"/>
  <c r="K254" i="11"/>
  <c r="O254" i="39"/>
  <c r="I254" i="39"/>
  <c r="L254" i="11"/>
  <c r="AE254" i="11"/>
  <c r="AF254" i="11"/>
  <c r="K255" i="39"/>
  <c r="L255" i="39"/>
  <c r="J255" i="39"/>
  <c r="F255" i="39"/>
  <c r="I255" i="11"/>
  <c r="M255" i="39"/>
  <c r="G255" i="39"/>
  <c r="J255" i="11"/>
  <c r="N255" i="39"/>
  <c r="H255" i="39"/>
  <c r="K255" i="11"/>
  <c r="O255" i="39"/>
  <c r="I255" i="39"/>
  <c r="L255" i="11"/>
  <c r="AE255" i="11"/>
  <c r="AF255" i="11"/>
  <c r="K256" i="39"/>
  <c r="L256" i="39"/>
  <c r="J256" i="39"/>
  <c r="F256" i="39"/>
  <c r="I256" i="11"/>
  <c r="M256" i="39"/>
  <c r="G256" i="39"/>
  <c r="J256" i="11"/>
  <c r="N256" i="39"/>
  <c r="H256" i="39"/>
  <c r="K256" i="11"/>
  <c r="O256" i="39"/>
  <c r="I256" i="39"/>
  <c r="L256" i="11"/>
  <c r="AE256" i="11"/>
  <c r="AF256" i="11"/>
  <c r="K257" i="39"/>
  <c r="L257" i="39"/>
  <c r="J257" i="39"/>
  <c r="F257" i="39"/>
  <c r="I257" i="11"/>
  <c r="M257" i="39"/>
  <c r="G257" i="39"/>
  <c r="J257" i="11"/>
  <c r="N257" i="39"/>
  <c r="H257" i="39"/>
  <c r="K257" i="11"/>
  <c r="O257" i="39"/>
  <c r="I257" i="39"/>
  <c r="L257" i="11"/>
  <c r="AE257" i="11"/>
  <c r="AF257" i="11"/>
  <c r="K258" i="39"/>
  <c r="L258" i="39"/>
  <c r="J258" i="39"/>
  <c r="F258" i="39"/>
  <c r="I258" i="11"/>
  <c r="M258" i="39"/>
  <c r="G258" i="39"/>
  <c r="J258" i="11"/>
  <c r="N258" i="39"/>
  <c r="H258" i="39"/>
  <c r="K258" i="11"/>
  <c r="O258" i="39"/>
  <c r="I258" i="39"/>
  <c r="L258" i="11"/>
  <c r="AE258" i="11"/>
  <c r="AF258" i="11"/>
  <c r="K259" i="39"/>
  <c r="L259" i="39"/>
  <c r="J259" i="39"/>
  <c r="F259" i="39"/>
  <c r="I259" i="11"/>
  <c r="M259" i="39"/>
  <c r="G259" i="39"/>
  <c r="J259" i="11"/>
  <c r="N259" i="39"/>
  <c r="H259" i="39"/>
  <c r="K259" i="11"/>
  <c r="O259" i="39"/>
  <c r="I259" i="39"/>
  <c r="L259" i="11"/>
  <c r="AE259" i="11"/>
  <c r="AF259" i="11"/>
  <c r="K260" i="39"/>
  <c r="L260" i="39"/>
  <c r="J260" i="39"/>
  <c r="F260" i="39"/>
  <c r="I260" i="11"/>
  <c r="M260" i="39"/>
  <c r="G260" i="39"/>
  <c r="J260" i="11"/>
  <c r="N260" i="39"/>
  <c r="H260" i="39"/>
  <c r="K260" i="11"/>
  <c r="O260" i="39"/>
  <c r="I260" i="39"/>
  <c r="L260" i="11"/>
  <c r="AE260" i="11"/>
  <c r="AF260" i="11"/>
  <c r="K261" i="39"/>
  <c r="L261" i="39"/>
  <c r="J261" i="39"/>
  <c r="F261" i="39"/>
  <c r="I261" i="11"/>
  <c r="M261" i="39"/>
  <c r="G261" i="39"/>
  <c r="J261" i="11"/>
  <c r="N261" i="39"/>
  <c r="H261" i="39"/>
  <c r="K261" i="11"/>
  <c r="O261" i="39"/>
  <c r="I261" i="39"/>
  <c r="L261" i="11"/>
  <c r="AE261" i="11"/>
  <c r="AF261" i="11"/>
  <c r="K262" i="39"/>
  <c r="L262" i="39"/>
  <c r="J262" i="39"/>
  <c r="F262" i="39"/>
  <c r="I262" i="11"/>
  <c r="M262" i="39"/>
  <c r="G262" i="39"/>
  <c r="J262" i="11"/>
  <c r="N262" i="39"/>
  <c r="H262" i="39"/>
  <c r="K262" i="11"/>
  <c r="O262" i="39"/>
  <c r="I262" i="39"/>
  <c r="L262" i="11"/>
  <c r="AE262" i="11"/>
  <c r="AF262" i="11"/>
  <c r="K263" i="39"/>
  <c r="L263" i="39"/>
  <c r="J263" i="39"/>
  <c r="F263" i="39"/>
  <c r="I263" i="11"/>
  <c r="M263" i="39"/>
  <c r="G263" i="39"/>
  <c r="J263" i="11"/>
  <c r="N263" i="39"/>
  <c r="H263" i="39"/>
  <c r="K263" i="11"/>
  <c r="O263" i="39"/>
  <c r="I263" i="39"/>
  <c r="L263" i="11"/>
  <c r="AE263" i="11"/>
  <c r="AF263" i="11"/>
  <c r="K264" i="39"/>
  <c r="L264" i="39"/>
  <c r="J264" i="39"/>
  <c r="F264" i="39"/>
  <c r="I264" i="11"/>
  <c r="M264" i="39"/>
  <c r="G264" i="39"/>
  <c r="J264" i="11"/>
  <c r="N264" i="39"/>
  <c r="H264" i="39"/>
  <c r="K264" i="11"/>
  <c r="O264" i="39"/>
  <c r="I264" i="39"/>
  <c r="L264" i="11"/>
  <c r="AE264" i="11"/>
  <c r="AF264" i="11"/>
  <c r="K265" i="39"/>
  <c r="L265" i="39"/>
  <c r="J265" i="39"/>
  <c r="F265" i="39"/>
  <c r="I265" i="11"/>
  <c r="M265" i="39"/>
  <c r="G265" i="39"/>
  <c r="J265" i="11"/>
  <c r="N265" i="39"/>
  <c r="H265" i="39"/>
  <c r="K265" i="11"/>
  <c r="O265" i="39"/>
  <c r="I265" i="39"/>
  <c r="L265" i="11"/>
  <c r="AE265" i="11"/>
  <c r="AF265" i="11"/>
  <c r="K266" i="39"/>
  <c r="L266" i="39"/>
  <c r="J266" i="39"/>
  <c r="F266" i="39"/>
  <c r="I266" i="11"/>
  <c r="M266" i="39"/>
  <c r="G266" i="39"/>
  <c r="J266" i="11"/>
  <c r="N266" i="39"/>
  <c r="H266" i="39"/>
  <c r="K266" i="11"/>
  <c r="O266" i="39"/>
  <c r="I266" i="39"/>
  <c r="L266" i="11"/>
  <c r="AE266" i="11"/>
  <c r="AF266" i="11"/>
  <c r="K267" i="39"/>
  <c r="L267" i="39"/>
  <c r="J267" i="39"/>
  <c r="F267" i="39"/>
  <c r="I267" i="11"/>
  <c r="M267" i="39"/>
  <c r="G267" i="39"/>
  <c r="J267" i="11"/>
  <c r="N267" i="39"/>
  <c r="H267" i="39"/>
  <c r="K267" i="11"/>
  <c r="O267" i="39"/>
  <c r="I267" i="39"/>
  <c r="L267" i="11"/>
  <c r="AE267" i="11"/>
  <c r="AF267" i="11"/>
  <c r="K268" i="39"/>
  <c r="L268" i="39"/>
  <c r="J268" i="39"/>
  <c r="F268" i="39"/>
  <c r="I268" i="11"/>
  <c r="M268" i="39"/>
  <c r="G268" i="39"/>
  <c r="J268" i="11"/>
  <c r="N268" i="39"/>
  <c r="H268" i="39"/>
  <c r="K268" i="11"/>
  <c r="O268" i="39"/>
  <c r="I268" i="39"/>
  <c r="L268" i="11"/>
  <c r="AE268" i="11"/>
  <c r="AF268" i="11"/>
  <c r="K269" i="39"/>
  <c r="L269" i="39"/>
  <c r="J269" i="39"/>
  <c r="F269" i="39"/>
  <c r="I269" i="11"/>
  <c r="M269" i="39"/>
  <c r="G269" i="39"/>
  <c r="J269" i="11"/>
  <c r="N269" i="39"/>
  <c r="H269" i="39"/>
  <c r="K269" i="11"/>
  <c r="O269" i="39"/>
  <c r="I269" i="39"/>
  <c r="L269" i="11"/>
  <c r="AE269" i="11"/>
  <c r="AF269" i="11"/>
  <c r="K270" i="39"/>
  <c r="L270" i="39"/>
  <c r="J270" i="39"/>
  <c r="F270" i="39"/>
  <c r="I270" i="11"/>
  <c r="M270" i="39"/>
  <c r="G270" i="39"/>
  <c r="J270" i="11"/>
  <c r="N270" i="39"/>
  <c r="H270" i="39"/>
  <c r="K270" i="11"/>
  <c r="O270" i="39"/>
  <c r="I270" i="39"/>
  <c r="L270" i="11"/>
  <c r="AE270" i="11"/>
  <c r="AF270" i="11"/>
  <c r="K271" i="39"/>
  <c r="L271" i="39"/>
  <c r="J271" i="39"/>
  <c r="F271" i="39"/>
  <c r="I271" i="11"/>
  <c r="M271" i="39"/>
  <c r="G271" i="39"/>
  <c r="J271" i="11"/>
  <c r="N271" i="39"/>
  <c r="H271" i="39"/>
  <c r="K271" i="11"/>
  <c r="O271" i="39"/>
  <c r="I271" i="39"/>
  <c r="L271" i="11"/>
  <c r="AE271" i="11"/>
  <c r="AF271" i="11"/>
  <c r="K272" i="39"/>
  <c r="L272" i="39"/>
  <c r="J272" i="39"/>
  <c r="F272" i="39"/>
  <c r="I272" i="11"/>
  <c r="M272" i="39"/>
  <c r="G272" i="39"/>
  <c r="J272" i="11"/>
  <c r="N272" i="39"/>
  <c r="H272" i="39"/>
  <c r="K272" i="11"/>
  <c r="O272" i="39"/>
  <c r="I272" i="39"/>
  <c r="L272" i="11"/>
  <c r="AE272" i="11"/>
  <c r="AF272" i="11"/>
  <c r="K273" i="39"/>
  <c r="L273" i="39"/>
  <c r="J273" i="39"/>
  <c r="F273" i="39"/>
  <c r="I273" i="11"/>
  <c r="M273" i="39"/>
  <c r="G273" i="39"/>
  <c r="J273" i="11"/>
  <c r="N273" i="39"/>
  <c r="H273" i="39"/>
  <c r="K273" i="11"/>
  <c r="O273" i="39"/>
  <c r="I273" i="39"/>
  <c r="L273" i="11"/>
  <c r="AE273" i="11"/>
  <c r="AF273" i="11"/>
  <c r="K274" i="39"/>
  <c r="L274" i="39"/>
  <c r="J274" i="39"/>
  <c r="F274" i="39"/>
  <c r="I274" i="11"/>
  <c r="M274" i="39"/>
  <c r="G274" i="39"/>
  <c r="J274" i="11"/>
  <c r="N274" i="39"/>
  <c r="H274" i="39"/>
  <c r="K274" i="11"/>
  <c r="O274" i="39"/>
  <c r="I274" i="39"/>
  <c r="L274" i="11"/>
  <c r="AE274" i="11"/>
  <c r="AF274" i="11"/>
  <c r="K275" i="39"/>
  <c r="L275" i="39"/>
  <c r="J275" i="39"/>
  <c r="F275" i="39"/>
  <c r="I275" i="11"/>
  <c r="M275" i="39"/>
  <c r="G275" i="39"/>
  <c r="J275" i="11"/>
  <c r="N275" i="39"/>
  <c r="H275" i="39"/>
  <c r="K275" i="11"/>
  <c r="O275" i="39"/>
  <c r="I275" i="39"/>
  <c r="L275" i="11"/>
  <c r="AE275" i="11"/>
  <c r="AF275" i="11"/>
  <c r="K276" i="39"/>
  <c r="L276" i="39"/>
  <c r="J276" i="39"/>
  <c r="F276" i="39"/>
  <c r="I276" i="11"/>
  <c r="M276" i="39"/>
  <c r="G276" i="39"/>
  <c r="J276" i="11"/>
  <c r="N276" i="39"/>
  <c r="H276" i="39"/>
  <c r="K276" i="11"/>
  <c r="O276" i="39"/>
  <c r="I276" i="39"/>
  <c r="L276" i="11"/>
  <c r="AE276" i="11"/>
  <c r="AF276" i="11"/>
  <c r="K277" i="39"/>
  <c r="L277" i="39"/>
  <c r="J277" i="39"/>
  <c r="F277" i="39"/>
  <c r="I277" i="11"/>
  <c r="M277" i="39"/>
  <c r="G277" i="39"/>
  <c r="J277" i="11"/>
  <c r="N277" i="39"/>
  <c r="H277" i="39"/>
  <c r="K277" i="11"/>
  <c r="O277" i="39"/>
  <c r="I277" i="39"/>
  <c r="L277" i="11"/>
  <c r="AE277" i="11"/>
  <c r="AF277" i="11"/>
  <c r="K278" i="39"/>
  <c r="L278" i="39"/>
  <c r="J278" i="39"/>
  <c r="F278" i="39"/>
  <c r="I278" i="11"/>
  <c r="M278" i="39"/>
  <c r="G278" i="39"/>
  <c r="J278" i="11"/>
  <c r="N278" i="39"/>
  <c r="H278" i="39"/>
  <c r="K278" i="11"/>
  <c r="O278" i="39"/>
  <c r="I278" i="39"/>
  <c r="L278" i="11"/>
  <c r="AE278" i="11"/>
  <c r="AF278" i="11"/>
  <c r="K279" i="39"/>
  <c r="L279" i="39"/>
  <c r="J279" i="39"/>
  <c r="F279" i="39"/>
  <c r="I279" i="11"/>
  <c r="M279" i="39"/>
  <c r="G279" i="39"/>
  <c r="J279" i="11"/>
  <c r="N279" i="39"/>
  <c r="H279" i="39"/>
  <c r="K279" i="11"/>
  <c r="O279" i="39"/>
  <c r="I279" i="39"/>
  <c r="L279" i="11"/>
  <c r="AE279" i="11"/>
  <c r="AF279" i="11"/>
  <c r="K280" i="39"/>
  <c r="L280" i="39"/>
  <c r="J280" i="39"/>
  <c r="F280" i="39"/>
  <c r="I280" i="11"/>
  <c r="M280" i="39"/>
  <c r="G280" i="39"/>
  <c r="J280" i="11"/>
  <c r="N280" i="39"/>
  <c r="H280" i="39"/>
  <c r="K280" i="11"/>
  <c r="O280" i="39"/>
  <c r="I280" i="39"/>
  <c r="L280" i="11"/>
  <c r="AE280" i="11"/>
  <c r="AF280" i="11"/>
  <c r="K281" i="39"/>
  <c r="L281" i="39"/>
  <c r="J281" i="39"/>
  <c r="F281" i="39"/>
  <c r="I281" i="11"/>
  <c r="M281" i="39"/>
  <c r="G281" i="39"/>
  <c r="J281" i="11"/>
  <c r="N281" i="39"/>
  <c r="H281" i="39"/>
  <c r="K281" i="11"/>
  <c r="O281" i="39"/>
  <c r="I281" i="39"/>
  <c r="L281" i="11"/>
  <c r="AE281" i="11"/>
  <c r="AF281" i="11"/>
  <c r="K282" i="39"/>
  <c r="L282" i="39"/>
  <c r="J282" i="39"/>
  <c r="F282" i="39"/>
  <c r="I282" i="11"/>
  <c r="M282" i="39"/>
  <c r="G282" i="39"/>
  <c r="J282" i="11"/>
  <c r="N282" i="39"/>
  <c r="H282" i="39"/>
  <c r="K282" i="11"/>
  <c r="O282" i="39"/>
  <c r="I282" i="39"/>
  <c r="L282" i="11"/>
  <c r="AE282" i="11"/>
  <c r="AF282" i="11"/>
  <c r="K283" i="39"/>
  <c r="L283" i="39"/>
  <c r="J283" i="39"/>
  <c r="F283" i="39"/>
  <c r="I283" i="11"/>
  <c r="M283" i="39"/>
  <c r="G283" i="39"/>
  <c r="J283" i="11"/>
  <c r="N283" i="39"/>
  <c r="H283" i="39"/>
  <c r="K283" i="11"/>
  <c r="O283" i="39"/>
  <c r="I283" i="39"/>
  <c r="L283" i="11"/>
  <c r="AE283" i="11"/>
  <c r="AF283" i="11"/>
  <c r="K284" i="39"/>
  <c r="L284" i="39"/>
  <c r="J284" i="39"/>
  <c r="F284" i="39"/>
  <c r="I284" i="11"/>
  <c r="M284" i="39"/>
  <c r="G284" i="39"/>
  <c r="J284" i="11"/>
  <c r="N284" i="39"/>
  <c r="H284" i="39"/>
  <c r="K284" i="11"/>
  <c r="O284" i="39"/>
  <c r="I284" i="39"/>
  <c r="L284" i="11"/>
  <c r="AE284" i="11"/>
  <c r="AF284" i="11"/>
  <c r="K285" i="39"/>
  <c r="L285" i="39"/>
  <c r="J285" i="39"/>
  <c r="F285" i="39"/>
  <c r="I285" i="11"/>
  <c r="M285" i="39"/>
  <c r="G285" i="39"/>
  <c r="J285" i="11"/>
  <c r="N285" i="39"/>
  <c r="H285" i="39"/>
  <c r="K285" i="11"/>
  <c r="O285" i="39"/>
  <c r="I285" i="39"/>
  <c r="L285" i="11"/>
  <c r="AE285" i="11"/>
  <c r="AF285" i="11"/>
  <c r="K286" i="39"/>
  <c r="L286" i="39"/>
  <c r="J286" i="39"/>
  <c r="F286" i="39"/>
  <c r="I286" i="11"/>
  <c r="M286" i="39"/>
  <c r="G286" i="39"/>
  <c r="J286" i="11"/>
  <c r="N286" i="39"/>
  <c r="H286" i="39"/>
  <c r="K286" i="11"/>
  <c r="O286" i="39"/>
  <c r="I286" i="39"/>
  <c r="L286" i="11"/>
  <c r="AE286" i="11"/>
  <c r="AF286" i="11"/>
  <c r="K287" i="39"/>
  <c r="L287" i="39"/>
  <c r="J287" i="39"/>
  <c r="F287" i="39"/>
  <c r="I287" i="11"/>
  <c r="M287" i="39"/>
  <c r="G287" i="39"/>
  <c r="J287" i="11"/>
  <c r="N287" i="39"/>
  <c r="H287" i="39"/>
  <c r="K287" i="11"/>
  <c r="O287" i="39"/>
  <c r="I287" i="39"/>
  <c r="L287" i="11"/>
  <c r="AE287" i="11"/>
  <c r="AF287" i="11"/>
  <c r="K288" i="39"/>
  <c r="L288" i="39"/>
  <c r="J288" i="39"/>
  <c r="F288" i="39"/>
  <c r="I288" i="11"/>
  <c r="M288" i="39"/>
  <c r="G288" i="39"/>
  <c r="J288" i="11"/>
  <c r="N288" i="39"/>
  <c r="H288" i="39"/>
  <c r="K288" i="11"/>
  <c r="O288" i="39"/>
  <c r="I288" i="39"/>
  <c r="L288" i="11"/>
  <c r="AE288" i="11"/>
  <c r="AF288" i="11"/>
  <c r="K289" i="39"/>
  <c r="L289" i="39"/>
  <c r="J289" i="39"/>
  <c r="F289" i="39"/>
  <c r="I289" i="11"/>
  <c r="M289" i="39"/>
  <c r="G289" i="39"/>
  <c r="J289" i="11"/>
  <c r="N289" i="39"/>
  <c r="H289" i="39"/>
  <c r="K289" i="11"/>
  <c r="O289" i="39"/>
  <c r="I289" i="39"/>
  <c r="L289" i="11"/>
  <c r="AE289" i="11"/>
  <c r="AF289" i="11"/>
  <c r="K290" i="39"/>
  <c r="L290" i="39"/>
  <c r="J290" i="39"/>
  <c r="F290" i="39"/>
  <c r="I290" i="11"/>
  <c r="M290" i="39"/>
  <c r="G290" i="39"/>
  <c r="J290" i="11"/>
  <c r="N290" i="39"/>
  <c r="H290" i="39"/>
  <c r="K290" i="11"/>
  <c r="O290" i="39"/>
  <c r="I290" i="39"/>
  <c r="L290" i="11"/>
  <c r="AE290" i="11"/>
  <c r="AF290" i="11"/>
  <c r="K291" i="39"/>
  <c r="L291" i="39"/>
  <c r="J291" i="39"/>
  <c r="F291" i="39"/>
  <c r="I291" i="11"/>
  <c r="M291" i="39"/>
  <c r="G291" i="39"/>
  <c r="J291" i="11"/>
  <c r="N291" i="39"/>
  <c r="H291" i="39"/>
  <c r="K291" i="11"/>
  <c r="O291" i="39"/>
  <c r="I291" i="39"/>
  <c r="L291" i="11"/>
  <c r="AE291" i="11"/>
  <c r="AF291" i="11"/>
  <c r="K292" i="39"/>
  <c r="L292" i="39"/>
  <c r="J292" i="39"/>
  <c r="F292" i="39"/>
  <c r="I292" i="11"/>
  <c r="M292" i="39"/>
  <c r="G292" i="39"/>
  <c r="J292" i="11"/>
  <c r="N292" i="39"/>
  <c r="H292" i="39"/>
  <c r="K292" i="11"/>
  <c r="O292" i="39"/>
  <c r="I292" i="39"/>
  <c r="L292" i="11"/>
  <c r="AE292" i="11"/>
  <c r="AF292" i="11"/>
  <c r="K293" i="39"/>
  <c r="L293" i="39"/>
  <c r="J293" i="39"/>
  <c r="F293" i="39"/>
  <c r="I293" i="11"/>
  <c r="M293" i="39"/>
  <c r="G293" i="39"/>
  <c r="J293" i="11"/>
  <c r="N293" i="39"/>
  <c r="H293" i="39"/>
  <c r="K293" i="11"/>
  <c r="O293" i="39"/>
  <c r="I293" i="39"/>
  <c r="L293" i="11"/>
  <c r="AE293" i="11"/>
  <c r="AF293" i="11"/>
  <c r="K294" i="39"/>
  <c r="L294" i="39"/>
  <c r="J294" i="39"/>
  <c r="F294" i="39"/>
  <c r="I294" i="11"/>
  <c r="M294" i="39"/>
  <c r="G294" i="39"/>
  <c r="J294" i="11"/>
  <c r="N294" i="39"/>
  <c r="H294" i="39"/>
  <c r="K294" i="11"/>
  <c r="O294" i="39"/>
  <c r="I294" i="39"/>
  <c r="L294" i="11"/>
  <c r="AE294" i="11"/>
  <c r="AF294" i="11"/>
  <c r="K295" i="39"/>
  <c r="L295" i="39"/>
  <c r="J295" i="39"/>
  <c r="F295" i="39"/>
  <c r="I295" i="11"/>
  <c r="M295" i="39"/>
  <c r="G295" i="39"/>
  <c r="J295" i="11"/>
  <c r="N295" i="39"/>
  <c r="H295" i="39"/>
  <c r="K295" i="11"/>
  <c r="O295" i="39"/>
  <c r="I295" i="39"/>
  <c r="L295" i="11"/>
  <c r="AE295" i="11"/>
  <c r="AF295" i="11"/>
  <c r="K296" i="39"/>
  <c r="L296" i="39"/>
  <c r="J296" i="39"/>
  <c r="F296" i="39"/>
  <c r="I296" i="11"/>
  <c r="M296" i="39"/>
  <c r="G296" i="39"/>
  <c r="J296" i="11"/>
  <c r="N296" i="39"/>
  <c r="H296" i="39"/>
  <c r="K296" i="11"/>
  <c r="O296" i="39"/>
  <c r="I296" i="39"/>
  <c r="L296" i="11"/>
  <c r="AE296" i="11"/>
  <c r="AF296" i="11"/>
  <c r="K297" i="39"/>
  <c r="L297" i="39"/>
  <c r="J297" i="39"/>
  <c r="F297" i="39"/>
  <c r="I297" i="11"/>
  <c r="M297" i="39"/>
  <c r="G297" i="39"/>
  <c r="J297" i="11"/>
  <c r="N297" i="39"/>
  <c r="H297" i="39"/>
  <c r="K297" i="11"/>
  <c r="O297" i="39"/>
  <c r="I297" i="39"/>
  <c r="L297" i="11"/>
  <c r="AE297" i="11"/>
  <c r="AF297" i="11"/>
  <c r="K298" i="39"/>
  <c r="L298" i="39"/>
  <c r="J298" i="39"/>
  <c r="F298" i="39"/>
  <c r="I298" i="11"/>
  <c r="M298" i="39"/>
  <c r="G298" i="39"/>
  <c r="J298" i="11"/>
  <c r="N298" i="39"/>
  <c r="H298" i="39"/>
  <c r="K298" i="11"/>
  <c r="O298" i="39"/>
  <c r="I298" i="39"/>
  <c r="L298" i="11"/>
  <c r="AE298" i="11"/>
  <c r="AF298" i="11"/>
  <c r="K299" i="39"/>
  <c r="L299" i="39"/>
  <c r="J299" i="39"/>
  <c r="F299" i="39"/>
  <c r="I299" i="11"/>
  <c r="M299" i="39"/>
  <c r="G299" i="39"/>
  <c r="J299" i="11"/>
  <c r="N299" i="39"/>
  <c r="H299" i="39"/>
  <c r="K299" i="11"/>
  <c r="O299" i="39"/>
  <c r="I299" i="39"/>
  <c r="L299" i="11"/>
  <c r="AE299" i="11"/>
  <c r="AF299" i="11"/>
  <c r="K300" i="39"/>
  <c r="L300" i="39"/>
  <c r="J300" i="39"/>
  <c r="F300" i="39"/>
  <c r="I300" i="11"/>
  <c r="M300" i="39"/>
  <c r="G300" i="39"/>
  <c r="J300" i="11"/>
  <c r="N300" i="39"/>
  <c r="H300" i="39"/>
  <c r="K300" i="11"/>
  <c r="O300" i="39"/>
  <c r="I300" i="39"/>
  <c r="L300" i="11"/>
  <c r="AE300" i="11"/>
  <c r="AF300" i="11"/>
  <c r="K301" i="39"/>
  <c r="L301" i="39"/>
  <c r="J301" i="39"/>
  <c r="F301" i="39"/>
  <c r="I301" i="11"/>
  <c r="M301" i="39"/>
  <c r="G301" i="39"/>
  <c r="J301" i="11"/>
  <c r="N301" i="39"/>
  <c r="H301" i="39"/>
  <c r="K301" i="11"/>
  <c r="O301" i="39"/>
  <c r="I301" i="39"/>
  <c r="L301" i="11"/>
  <c r="AE301" i="11"/>
  <c r="AF301" i="11"/>
  <c r="K302" i="39"/>
  <c r="L302" i="39"/>
  <c r="J302" i="39"/>
  <c r="F302" i="39"/>
  <c r="I302" i="11"/>
  <c r="M302" i="39"/>
  <c r="G302" i="39"/>
  <c r="J302" i="11"/>
  <c r="N302" i="39"/>
  <c r="H302" i="39"/>
  <c r="K302" i="11"/>
  <c r="O302" i="39"/>
  <c r="I302" i="39"/>
  <c r="L302" i="11"/>
  <c r="AE302" i="11"/>
  <c r="AF302" i="11"/>
  <c r="K303" i="39"/>
  <c r="L303" i="39"/>
  <c r="J303" i="39"/>
  <c r="F303" i="39"/>
  <c r="I303" i="11"/>
  <c r="M303" i="39"/>
  <c r="G303" i="39"/>
  <c r="J303" i="11"/>
  <c r="N303" i="39"/>
  <c r="H303" i="39"/>
  <c r="K303" i="11"/>
  <c r="O303" i="39"/>
  <c r="I303" i="39"/>
  <c r="L303" i="11"/>
  <c r="AE303" i="11"/>
  <c r="AF303" i="11"/>
  <c r="K304" i="39"/>
  <c r="L304" i="39"/>
  <c r="J304" i="39"/>
  <c r="F304" i="39"/>
  <c r="I304" i="11"/>
  <c r="M304" i="39"/>
  <c r="G304" i="39"/>
  <c r="J304" i="11"/>
  <c r="N304" i="39"/>
  <c r="H304" i="39"/>
  <c r="K304" i="11"/>
  <c r="O304" i="39"/>
  <c r="I304" i="39"/>
  <c r="L304" i="11"/>
  <c r="AE304" i="11"/>
  <c r="AF304" i="11"/>
  <c r="K305" i="39"/>
  <c r="L305" i="39"/>
  <c r="J305" i="39"/>
  <c r="F305" i="39"/>
  <c r="I305" i="11"/>
  <c r="M305" i="39"/>
  <c r="G305" i="39"/>
  <c r="J305" i="11"/>
  <c r="N305" i="39"/>
  <c r="H305" i="39"/>
  <c r="K305" i="11"/>
  <c r="O305" i="39"/>
  <c r="I305" i="39"/>
  <c r="L305" i="11"/>
  <c r="AE305" i="11"/>
  <c r="AF305" i="11"/>
  <c r="K306" i="39"/>
  <c r="L306" i="39"/>
  <c r="J306" i="39"/>
  <c r="F306" i="39"/>
  <c r="I306" i="11"/>
  <c r="M306" i="39"/>
  <c r="G306" i="39"/>
  <c r="J306" i="11"/>
  <c r="N306" i="39"/>
  <c r="H306" i="39"/>
  <c r="K306" i="11"/>
  <c r="O306" i="39"/>
  <c r="I306" i="39"/>
  <c r="L306" i="11"/>
  <c r="AE306" i="11"/>
  <c r="AF306" i="11"/>
  <c r="K307" i="39"/>
  <c r="L307" i="39"/>
  <c r="J307" i="39"/>
  <c r="F307" i="39"/>
  <c r="I307" i="11"/>
  <c r="M307" i="39"/>
  <c r="G307" i="39"/>
  <c r="J307" i="11"/>
  <c r="N307" i="39"/>
  <c r="H307" i="39"/>
  <c r="K307" i="11"/>
  <c r="O307" i="39"/>
  <c r="I307" i="39"/>
  <c r="L307" i="11"/>
  <c r="AE307" i="11"/>
  <c r="AF307" i="11"/>
  <c r="K308" i="39"/>
  <c r="L308" i="39"/>
  <c r="J308" i="39"/>
  <c r="F308" i="39"/>
  <c r="I308" i="11"/>
  <c r="M308" i="39"/>
  <c r="G308" i="39"/>
  <c r="J308" i="11"/>
  <c r="N308" i="39"/>
  <c r="H308" i="39"/>
  <c r="K308" i="11"/>
  <c r="O308" i="39"/>
  <c r="I308" i="39"/>
  <c r="L308" i="11"/>
  <c r="AE308" i="11"/>
  <c r="AF308" i="11"/>
  <c r="K309" i="39"/>
  <c r="L309" i="39"/>
  <c r="J309" i="39"/>
  <c r="F309" i="39"/>
  <c r="I309" i="11"/>
  <c r="M309" i="39"/>
  <c r="G309" i="39"/>
  <c r="J309" i="11"/>
  <c r="N309" i="39"/>
  <c r="H309" i="39"/>
  <c r="K309" i="11"/>
  <c r="O309" i="39"/>
  <c r="I309" i="39"/>
  <c r="L309" i="11"/>
  <c r="AE309" i="11"/>
  <c r="AF309" i="11"/>
  <c r="K310" i="39"/>
  <c r="L310" i="39"/>
  <c r="J310" i="39"/>
  <c r="F310" i="39"/>
  <c r="I310" i="11"/>
  <c r="M310" i="39"/>
  <c r="G310" i="39"/>
  <c r="J310" i="11"/>
  <c r="N310" i="39"/>
  <c r="H310" i="39"/>
  <c r="K310" i="11"/>
  <c r="O310" i="39"/>
  <c r="I310" i="39"/>
  <c r="L310" i="11"/>
  <c r="AE310" i="11"/>
  <c r="AF310" i="11"/>
  <c r="K311" i="39"/>
  <c r="L311" i="39"/>
  <c r="J311" i="39"/>
  <c r="F311" i="39"/>
  <c r="I311" i="11"/>
  <c r="M311" i="39"/>
  <c r="G311" i="39"/>
  <c r="J311" i="11"/>
  <c r="N311" i="39"/>
  <c r="H311" i="39"/>
  <c r="K311" i="11"/>
  <c r="O311" i="39"/>
  <c r="I311" i="39"/>
  <c r="L311" i="11"/>
  <c r="AE311" i="11"/>
  <c r="AF311" i="11"/>
  <c r="K312" i="39"/>
  <c r="L312" i="39"/>
  <c r="J312" i="39"/>
  <c r="F312" i="39"/>
  <c r="I312" i="11"/>
  <c r="M312" i="39"/>
  <c r="G312" i="39"/>
  <c r="J312" i="11"/>
  <c r="N312" i="39"/>
  <c r="H312" i="39"/>
  <c r="K312" i="11"/>
  <c r="O312" i="39"/>
  <c r="I312" i="39"/>
  <c r="L312" i="11"/>
  <c r="AE312" i="11"/>
  <c r="AF312" i="11"/>
  <c r="K313" i="39"/>
  <c r="L313" i="39"/>
  <c r="J313" i="39"/>
  <c r="F313" i="39"/>
  <c r="I313" i="11"/>
  <c r="M313" i="39"/>
  <c r="G313" i="39"/>
  <c r="J313" i="11"/>
  <c r="N313" i="39"/>
  <c r="H313" i="39"/>
  <c r="K313" i="11"/>
  <c r="O313" i="39"/>
  <c r="I313" i="39"/>
  <c r="L313" i="11"/>
  <c r="AE313" i="11"/>
  <c r="AF313" i="11"/>
  <c r="K314" i="39"/>
  <c r="L314" i="39"/>
  <c r="J314" i="39"/>
  <c r="F314" i="39"/>
  <c r="I314" i="11"/>
  <c r="M314" i="39"/>
  <c r="G314" i="39"/>
  <c r="J314" i="11"/>
  <c r="N314" i="39"/>
  <c r="H314" i="39"/>
  <c r="K314" i="11"/>
  <c r="O314" i="39"/>
  <c r="I314" i="39"/>
  <c r="L314" i="11"/>
  <c r="AE314" i="11"/>
  <c r="AF314" i="11"/>
  <c r="K315" i="39"/>
  <c r="L315" i="39"/>
  <c r="J315" i="39"/>
  <c r="F315" i="39"/>
  <c r="I315" i="11"/>
  <c r="M315" i="39"/>
  <c r="G315" i="39"/>
  <c r="J315" i="11"/>
  <c r="N315" i="39"/>
  <c r="H315" i="39"/>
  <c r="K315" i="11"/>
  <c r="O315" i="39"/>
  <c r="I315" i="39"/>
  <c r="L315" i="11"/>
  <c r="AE315" i="11"/>
  <c r="AF315" i="11"/>
  <c r="K316" i="39"/>
  <c r="L316" i="39"/>
  <c r="J316" i="39"/>
  <c r="F316" i="39"/>
  <c r="I316" i="11"/>
  <c r="M316" i="39"/>
  <c r="G316" i="39"/>
  <c r="J316" i="11"/>
  <c r="N316" i="39"/>
  <c r="H316" i="39"/>
  <c r="K316" i="11"/>
  <c r="O316" i="39"/>
  <c r="I316" i="39"/>
  <c r="L316" i="11"/>
  <c r="AE316" i="11"/>
  <c r="AF316" i="11"/>
  <c r="K317" i="39"/>
  <c r="L317" i="39"/>
  <c r="J317" i="39"/>
  <c r="F317" i="39"/>
  <c r="I317" i="11"/>
  <c r="M317" i="39"/>
  <c r="G317" i="39"/>
  <c r="J317" i="11"/>
  <c r="N317" i="39"/>
  <c r="H317" i="39"/>
  <c r="K317" i="11"/>
  <c r="O317" i="39"/>
  <c r="I317" i="39"/>
  <c r="L317" i="11"/>
  <c r="AE317" i="11"/>
  <c r="AF317" i="11"/>
  <c r="K318" i="39"/>
  <c r="L318" i="39"/>
  <c r="J318" i="39"/>
  <c r="F318" i="39"/>
  <c r="I318" i="11"/>
  <c r="M318" i="39"/>
  <c r="G318" i="39"/>
  <c r="J318" i="11"/>
  <c r="N318" i="39"/>
  <c r="H318" i="39"/>
  <c r="K318" i="11"/>
  <c r="O318" i="39"/>
  <c r="I318" i="39"/>
  <c r="L318" i="11"/>
  <c r="AE318" i="11"/>
  <c r="AF318" i="11"/>
  <c r="K319" i="39"/>
  <c r="L319" i="39"/>
  <c r="J319" i="39"/>
  <c r="F319" i="39"/>
  <c r="I319" i="11"/>
  <c r="M319" i="39"/>
  <c r="G319" i="39"/>
  <c r="J319" i="11"/>
  <c r="N319" i="39"/>
  <c r="H319" i="39"/>
  <c r="K319" i="11"/>
  <c r="O319" i="39"/>
  <c r="I319" i="39"/>
  <c r="L319" i="11"/>
  <c r="AE319" i="11"/>
  <c r="AF319" i="11"/>
  <c r="K320" i="39"/>
  <c r="L320" i="39"/>
  <c r="J320" i="39"/>
  <c r="F320" i="39"/>
  <c r="I320" i="11"/>
  <c r="M320" i="39"/>
  <c r="G320" i="39"/>
  <c r="J320" i="11"/>
  <c r="N320" i="39"/>
  <c r="H320" i="39"/>
  <c r="K320" i="11"/>
  <c r="O320" i="39"/>
  <c r="I320" i="39"/>
  <c r="L320" i="11"/>
  <c r="AE320" i="11"/>
  <c r="AF320" i="11"/>
  <c r="K321" i="39"/>
  <c r="L321" i="39"/>
  <c r="J321" i="39"/>
  <c r="F321" i="39"/>
  <c r="I321" i="11"/>
  <c r="M321" i="39"/>
  <c r="G321" i="39"/>
  <c r="J321" i="11"/>
  <c r="N321" i="39"/>
  <c r="H321" i="39"/>
  <c r="K321" i="11"/>
  <c r="O321" i="39"/>
  <c r="I321" i="39"/>
  <c r="L321" i="11"/>
  <c r="AE321" i="11"/>
  <c r="AF321" i="11"/>
  <c r="K322" i="39"/>
  <c r="L322" i="39"/>
  <c r="J322" i="39"/>
  <c r="F322" i="39"/>
  <c r="I322" i="11"/>
  <c r="M322" i="39"/>
  <c r="G322" i="39"/>
  <c r="J322" i="11"/>
  <c r="N322" i="39"/>
  <c r="H322" i="39"/>
  <c r="K322" i="11"/>
  <c r="O322" i="39"/>
  <c r="I322" i="39"/>
  <c r="L322" i="11"/>
  <c r="AE322" i="11"/>
  <c r="AF322" i="11"/>
  <c r="K323" i="39"/>
  <c r="L323" i="39"/>
  <c r="J323" i="39"/>
  <c r="F323" i="39"/>
  <c r="I323" i="11"/>
  <c r="M323" i="39"/>
  <c r="G323" i="39"/>
  <c r="J323" i="11"/>
  <c r="N323" i="39"/>
  <c r="H323" i="39"/>
  <c r="K323" i="11"/>
  <c r="O323" i="39"/>
  <c r="I323" i="39"/>
  <c r="L323" i="11"/>
  <c r="AE323" i="11"/>
  <c r="AF323" i="11"/>
  <c r="K324" i="39"/>
  <c r="L324" i="39"/>
  <c r="J324" i="39"/>
  <c r="F324" i="39"/>
  <c r="I324" i="11"/>
  <c r="M324" i="39"/>
  <c r="G324" i="39"/>
  <c r="J324" i="11"/>
  <c r="N324" i="39"/>
  <c r="H324" i="39"/>
  <c r="K324" i="11"/>
  <c r="O324" i="39"/>
  <c r="I324" i="39"/>
  <c r="L324" i="11"/>
  <c r="AE324" i="11"/>
  <c r="AF324" i="11"/>
  <c r="K325" i="39"/>
  <c r="L325" i="39"/>
  <c r="J325" i="39"/>
  <c r="F325" i="39"/>
  <c r="I325" i="11"/>
  <c r="M325" i="39"/>
  <c r="G325" i="39"/>
  <c r="J325" i="11"/>
  <c r="N325" i="39"/>
  <c r="H325" i="39"/>
  <c r="K325" i="11"/>
  <c r="O325" i="39"/>
  <c r="I325" i="39"/>
  <c r="L325" i="11"/>
  <c r="AE325" i="11"/>
  <c r="AF325" i="11"/>
  <c r="K326" i="39"/>
  <c r="L326" i="39"/>
  <c r="J326" i="39"/>
  <c r="F326" i="39"/>
  <c r="I326" i="11"/>
  <c r="M326" i="39"/>
  <c r="G326" i="39"/>
  <c r="J326" i="11"/>
  <c r="N326" i="39"/>
  <c r="H326" i="39"/>
  <c r="K326" i="11"/>
  <c r="O326" i="39"/>
  <c r="I326" i="39"/>
  <c r="L326" i="11"/>
  <c r="AE326" i="11"/>
  <c r="AF326" i="11"/>
  <c r="K327" i="39"/>
  <c r="L327" i="39"/>
  <c r="J327" i="39"/>
  <c r="F327" i="39"/>
  <c r="I327" i="11"/>
  <c r="M327" i="39"/>
  <c r="G327" i="39"/>
  <c r="J327" i="11"/>
  <c r="N327" i="39"/>
  <c r="H327" i="39"/>
  <c r="K327" i="11"/>
  <c r="O327" i="39"/>
  <c r="I327" i="39"/>
  <c r="L327" i="11"/>
  <c r="AE327" i="11"/>
  <c r="AF327" i="11"/>
  <c r="K328" i="39"/>
  <c r="L328" i="39"/>
  <c r="J328" i="39"/>
  <c r="F328" i="39"/>
  <c r="I328" i="11"/>
  <c r="M328" i="39"/>
  <c r="G328" i="39"/>
  <c r="J328" i="11"/>
  <c r="N328" i="39"/>
  <c r="H328" i="39"/>
  <c r="K328" i="11"/>
  <c r="O328" i="39"/>
  <c r="I328" i="39"/>
  <c r="L328" i="11"/>
  <c r="AE328" i="11"/>
  <c r="AF328" i="11"/>
  <c r="K329" i="39"/>
  <c r="L329" i="39"/>
  <c r="J329" i="39"/>
  <c r="F329" i="39"/>
  <c r="I329" i="11"/>
  <c r="M329" i="39"/>
  <c r="G329" i="39"/>
  <c r="J329" i="11"/>
  <c r="N329" i="39"/>
  <c r="H329" i="39"/>
  <c r="K329" i="11"/>
  <c r="O329" i="39"/>
  <c r="I329" i="39"/>
  <c r="L329" i="11"/>
  <c r="AE329" i="11"/>
  <c r="AF329" i="11"/>
  <c r="K330" i="39"/>
  <c r="L330" i="39"/>
  <c r="J330" i="39"/>
  <c r="F330" i="39"/>
  <c r="I330" i="11"/>
  <c r="M330" i="39"/>
  <c r="G330" i="39"/>
  <c r="J330" i="11"/>
  <c r="N330" i="39"/>
  <c r="H330" i="39"/>
  <c r="K330" i="11"/>
  <c r="O330" i="39"/>
  <c r="I330" i="39"/>
  <c r="L330" i="11"/>
  <c r="AE330" i="11"/>
  <c r="AF330" i="11"/>
  <c r="K331" i="39"/>
  <c r="L331" i="39"/>
  <c r="J331" i="39"/>
  <c r="F331" i="39"/>
  <c r="I331" i="11"/>
  <c r="M331" i="39"/>
  <c r="G331" i="39"/>
  <c r="J331" i="11"/>
  <c r="N331" i="39"/>
  <c r="H331" i="39"/>
  <c r="K331" i="11"/>
  <c r="O331" i="39"/>
  <c r="I331" i="39"/>
  <c r="L331" i="11"/>
  <c r="AE331" i="11"/>
  <c r="AF331" i="11"/>
  <c r="K332" i="39"/>
  <c r="L332" i="39"/>
  <c r="J332" i="39"/>
  <c r="F332" i="39"/>
  <c r="I332" i="11"/>
  <c r="M332" i="39"/>
  <c r="G332" i="39"/>
  <c r="J332" i="11"/>
  <c r="N332" i="39"/>
  <c r="H332" i="39"/>
  <c r="K332" i="11"/>
  <c r="O332" i="39"/>
  <c r="I332" i="39"/>
  <c r="L332" i="11"/>
  <c r="AE332" i="11"/>
  <c r="AF332" i="11"/>
  <c r="K333" i="39"/>
  <c r="L333" i="39"/>
  <c r="J333" i="39"/>
  <c r="F333" i="39"/>
  <c r="I333" i="11"/>
  <c r="M333" i="39"/>
  <c r="G333" i="39"/>
  <c r="J333" i="11"/>
  <c r="N333" i="39"/>
  <c r="H333" i="39"/>
  <c r="K333" i="11"/>
  <c r="O333" i="39"/>
  <c r="I333" i="39"/>
  <c r="L333" i="11"/>
  <c r="AE333" i="11"/>
  <c r="AF333" i="11"/>
  <c r="K334" i="39"/>
  <c r="L334" i="39"/>
  <c r="J334" i="39"/>
  <c r="F334" i="39"/>
  <c r="I334" i="11"/>
  <c r="M334" i="39"/>
  <c r="G334" i="39"/>
  <c r="J334" i="11"/>
  <c r="N334" i="39"/>
  <c r="H334" i="39"/>
  <c r="K334" i="11"/>
  <c r="O334" i="39"/>
  <c r="I334" i="39"/>
  <c r="L334"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Q116" i="11"/>
  <c r="R116" i="11"/>
  <c r="S116" i="11"/>
  <c r="T116" i="11"/>
  <c r="Q117" i="11"/>
  <c r="R117" i="11"/>
  <c r="S117" i="11"/>
  <c r="T117" i="11"/>
  <c r="Q118" i="11"/>
  <c r="R118" i="11"/>
  <c r="S118" i="11"/>
  <c r="T118" i="11"/>
  <c r="G119" i="11"/>
  <c r="Q119" i="11"/>
  <c r="R119" i="11"/>
  <c r="S119" i="11"/>
  <c r="T119" i="11"/>
  <c r="G120" i="11"/>
  <c r="Q120" i="11"/>
  <c r="R120" i="11"/>
  <c r="S120" i="11"/>
  <c r="T120" i="11"/>
  <c r="G121" i="11"/>
  <c r="Q121" i="11"/>
  <c r="R121" i="11"/>
  <c r="S121" i="11"/>
  <c r="T121" i="11"/>
  <c r="G122" i="11"/>
  <c r="Q122" i="11"/>
  <c r="R122" i="11"/>
  <c r="S122" i="11"/>
  <c r="T122" i="11"/>
  <c r="G123" i="11"/>
  <c r="Q123" i="11"/>
  <c r="R123" i="11"/>
  <c r="S123" i="11"/>
  <c r="T123" i="11"/>
  <c r="G124" i="11"/>
  <c r="Q124" i="11"/>
  <c r="R124" i="11"/>
  <c r="S124" i="11"/>
  <c r="T124" i="11"/>
  <c r="G125" i="11"/>
  <c r="Q125" i="11"/>
  <c r="R125" i="11"/>
  <c r="S125" i="11"/>
  <c r="T125" i="11"/>
  <c r="G126" i="11"/>
  <c r="Q126" i="11"/>
  <c r="R126" i="11"/>
  <c r="S126" i="11"/>
  <c r="T126" i="11"/>
  <c r="G127" i="11"/>
  <c r="Q127" i="11"/>
  <c r="R127" i="11"/>
  <c r="S127" i="11"/>
  <c r="T127" i="11"/>
  <c r="G128" i="11"/>
  <c r="Q128" i="11"/>
  <c r="R128" i="11"/>
  <c r="S128" i="11"/>
  <c r="T128" i="11"/>
  <c r="G129" i="11"/>
  <c r="Q129" i="11"/>
  <c r="R129" i="11"/>
  <c r="S129" i="11"/>
  <c r="T129" i="11"/>
  <c r="G130" i="11"/>
  <c r="Q130" i="11"/>
  <c r="R130" i="11"/>
  <c r="S130" i="11"/>
  <c r="T130" i="11"/>
  <c r="G131" i="11"/>
  <c r="Q131" i="11"/>
  <c r="R131" i="11"/>
  <c r="S131" i="11"/>
  <c r="T131" i="11"/>
  <c r="G132" i="11"/>
  <c r="Q132" i="11"/>
  <c r="R132" i="11"/>
  <c r="S132" i="11"/>
  <c r="T132" i="11"/>
  <c r="G133" i="11"/>
  <c r="Q133" i="11"/>
  <c r="R133" i="11"/>
  <c r="S133" i="11"/>
  <c r="T133" i="11"/>
  <c r="G134" i="11"/>
  <c r="Q134" i="11"/>
  <c r="R134" i="11"/>
  <c r="S134" i="11"/>
  <c r="T134" i="11"/>
  <c r="G135" i="11"/>
  <c r="Q135" i="11"/>
  <c r="R135" i="11"/>
  <c r="S135" i="11"/>
  <c r="T135" i="11"/>
  <c r="G136" i="11"/>
  <c r="Q136" i="11"/>
  <c r="R136" i="11"/>
  <c r="S136" i="11"/>
  <c r="T136" i="11"/>
  <c r="G137" i="11"/>
  <c r="Q137" i="11"/>
  <c r="R137" i="11"/>
  <c r="S137" i="11"/>
  <c r="T137" i="11"/>
  <c r="G138" i="11"/>
  <c r="Q138" i="11"/>
  <c r="R138" i="11"/>
  <c r="S138" i="11"/>
  <c r="T138" i="11"/>
  <c r="G139" i="11"/>
  <c r="Q139" i="11"/>
  <c r="R139" i="11"/>
  <c r="S139" i="11"/>
  <c r="T139" i="11"/>
  <c r="G140" i="11"/>
  <c r="Q140" i="11"/>
  <c r="R140" i="11"/>
  <c r="S140" i="11"/>
  <c r="T140" i="11"/>
  <c r="G141" i="11"/>
  <c r="Q141" i="11"/>
  <c r="R141" i="11"/>
  <c r="S141" i="11"/>
  <c r="T141" i="11"/>
  <c r="G142" i="11"/>
  <c r="Q142" i="11"/>
  <c r="R142" i="11"/>
  <c r="S142" i="11"/>
  <c r="T142" i="11"/>
  <c r="G143" i="11"/>
  <c r="Q143" i="11"/>
  <c r="R143" i="11"/>
  <c r="S143" i="11"/>
  <c r="T143" i="11"/>
  <c r="G144" i="11"/>
  <c r="Q144" i="11"/>
  <c r="R144" i="11"/>
  <c r="S144" i="11"/>
  <c r="T144" i="11"/>
  <c r="G145" i="11"/>
  <c r="Q145" i="11"/>
  <c r="R145" i="11"/>
  <c r="S145" i="11"/>
  <c r="T145" i="11"/>
  <c r="G146" i="11"/>
  <c r="Q146" i="11"/>
  <c r="R146" i="11"/>
  <c r="S146" i="11"/>
  <c r="T146" i="11"/>
  <c r="G147" i="11"/>
  <c r="Q147" i="11"/>
  <c r="R147" i="11"/>
  <c r="S147" i="11"/>
  <c r="T147" i="11"/>
  <c r="G148" i="11"/>
  <c r="Q148" i="11"/>
  <c r="R148" i="11"/>
  <c r="S148" i="11"/>
  <c r="T148" i="11"/>
  <c r="G149" i="11"/>
  <c r="Q149" i="11"/>
  <c r="R149" i="11"/>
  <c r="S149" i="11"/>
  <c r="T149" i="11"/>
  <c r="G150" i="11"/>
  <c r="Q150" i="11"/>
  <c r="R150" i="11"/>
  <c r="S150" i="11"/>
  <c r="T150" i="11"/>
  <c r="G151" i="11"/>
  <c r="Q151" i="11"/>
  <c r="R151" i="11"/>
  <c r="S151" i="11"/>
  <c r="T151" i="11"/>
  <c r="G152" i="11"/>
  <c r="Q152" i="11"/>
  <c r="R152" i="11"/>
  <c r="S152" i="11"/>
  <c r="T152" i="11"/>
  <c r="G153" i="11"/>
  <c r="Q153" i="11"/>
  <c r="R153" i="11"/>
  <c r="S153" i="11"/>
  <c r="T153" i="11"/>
  <c r="G154" i="11"/>
  <c r="Q154" i="11"/>
  <c r="R154" i="11"/>
  <c r="S154" i="11"/>
  <c r="T154" i="11"/>
  <c r="G155" i="11"/>
  <c r="Q155" i="11"/>
  <c r="R155" i="11"/>
  <c r="S155" i="11"/>
  <c r="T155" i="11"/>
  <c r="G156" i="11"/>
  <c r="Q156" i="11"/>
  <c r="R156" i="11"/>
  <c r="S156" i="11"/>
  <c r="T156" i="11"/>
  <c r="G157" i="11"/>
  <c r="Q157" i="11"/>
  <c r="R157" i="11"/>
  <c r="S157" i="11"/>
  <c r="T157" i="11"/>
  <c r="G158" i="11"/>
  <c r="Q158" i="11"/>
  <c r="R158" i="11"/>
  <c r="S158" i="11"/>
  <c r="T158" i="11"/>
  <c r="G159" i="11"/>
  <c r="Q159" i="11"/>
  <c r="R159" i="11"/>
  <c r="S159" i="11"/>
  <c r="T159" i="11"/>
  <c r="G160" i="11"/>
  <c r="Q160" i="11"/>
  <c r="R160" i="11"/>
  <c r="S160" i="11"/>
  <c r="T160" i="11"/>
  <c r="G161" i="11"/>
  <c r="Q161" i="11"/>
  <c r="R161" i="11"/>
  <c r="S161" i="11"/>
  <c r="T161" i="11"/>
  <c r="G162" i="11"/>
  <c r="Q162" i="11"/>
  <c r="R162" i="11"/>
  <c r="S162" i="11"/>
  <c r="T162" i="11"/>
  <c r="G163" i="11"/>
  <c r="Q163" i="11"/>
  <c r="R163" i="11"/>
  <c r="S163" i="11"/>
  <c r="T163" i="11"/>
  <c r="G164" i="11"/>
  <c r="Q164" i="11"/>
  <c r="R164" i="11"/>
  <c r="S164" i="11"/>
  <c r="T164" i="11"/>
  <c r="G165" i="11"/>
  <c r="Q165" i="11"/>
  <c r="R165" i="11"/>
  <c r="S165" i="11"/>
  <c r="T165" i="11"/>
  <c r="G166" i="11"/>
  <c r="Q166" i="11"/>
  <c r="R166" i="11"/>
  <c r="S166" i="11"/>
  <c r="T166" i="11"/>
  <c r="G167" i="11"/>
  <c r="Q167" i="11"/>
  <c r="R167" i="11"/>
  <c r="S167" i="11"/>
  <c r="T167" i="11"/>
  <c r="G168" i="11"/>
  <c r="Q168" i="11"/>
  <c r="R168" i="11"/>
  <c r="S168" i="11"/>
  <c r="T168" i="11"/>
  <c r="G169" i="11"/>
  <c r="Q169" i="11"/>
  <c r="R169" i="11"/>
  <c r="S169" i="11"/>
  <c r="T169" i="11"/>
  <c r="G170" i="11"/>
  <c r="Q170" i="11"/>
  <c r="R170" i="11"/>
  <c r="S170" i="11"/>
  <c r="T170" i="11"/>
  <c r="G171" i="11"/>
  <c r="Q171" i="11"/>
  <c r="R171" i="11"/>
  <c r="S171" i="11"/>
  <c r="T171" i="11"/>
  <c r="G172" i="11"/>
  <c r="Q172" i="11"/>
  <c r="R172" i="11"/>
  <c r="S172" i="11"/>
  <c r="T172" i="11"/>
  <c r="G173" i="11"/>
  <c r="Q173" i="11"/>
  <c r="R173" i="11"/>
  <c r="S173" i="11"/>
  <c r="T173" i="11"/>
  <c r="G174" i="11"/>
  <c r="Q174" i="11"/>
  <c r="R174" i="11"/>
  <c r="S174" i="11"/>
  <c r="T174" i="11"/>
  <c r="G175" i="11"/>
  <c r="Q175" i="11"/>
  <c r="R175" i="11"/>
  <c r="S175" i="11"/>
  <c r="T175" i="11"/>
  <c r="G176" i="11"/>
  <c r="Q176" i="11"/>
  <c r="R176" i="11"/>
  <c r="S176" i="11"/>
  <c r="T176" i="11"/>
  <c r="G177" i="11"/>
  <c r="Q177" i="11"/>
  <c r="R177" i="11"/>
  <c r="S177" i="11"/>
  <c r="T177" i="11"/>
  <c r="G178" i="11"/>
  <c r="Q178" i="11"/>
  <c r="R178" i="11"/>
  <c r="S178" i="11"/>
  <c r="T178" i="11"/>
  <c r="G179" i="11"/>
  <c r="Q179" i="11"/>
  <c r="R179" i="11"/>
  <c r="S179" i="11"/>
  <c r="T179" i="11"/>
  <c r="G180" i="11"/>
  <c r="Q180" i="11"/>
  <c r="R180" i="11"/>
  <c r="S180" i="11"/>
  <c r="T180" i="11"/>
  <c r="G181" i="11"/>
  <c r="Q181" i="11"/>
  <c r="R181" i="11"/>
  <c r="S181" i="11"/>
  <c r="T181" i="11"/>
  <c r="G182" i="11"/>
  <c r="Q182" i="11"/>
  <c r="R182" i="11"/>
  <c r="S182" i="11"/>
  <c r="T182" i="11"/>
  <c r="G183" i="11"/>
  <c r="Q183" i="11"/>
  <c r="R183" i="11"/>
  <c r="S183" i="11"/>
  <c r="T183" i="11"/>
  <c r="G184" i="11"/>
  <c r="Q184" i="11"/>
  <c r="R184" i="11"/>
  <c r="S184" i="11"/>
  <c r="T184" i="11"/>
  <c r="G185" i="11"/>
  <c r="Q185" i="11"/>
  <c r="R185" i="11"/>
  <c r="S185" i="11"/>
  <c r="T185" i="11"/>
  <c r="G186" i="11"/>
  <c r="Q186" i="11"/>
  <c r="R186" i="11"/>
  <c r="S186" i="11"/>
  <c r="T186" i="11"/>
  <c r="G187" i="11"/>
  <c r="Q187" i="11"/>
  <c r="R187" i="11"/>
  <c r="S187" i="11"/>
  <c r="T187" i="11"/>
  <c r="G188" i="11"/>
  <c r="Q188" i="11"/>
  <c r="R188" i="11"/>
  <c r="S188" i="11"/>
  <c r="T188" i="11"/>
  <c r="G189" i="11"/>
  <c r="Q189" i="11"/>
  <c r="R189" i="11"/>
  <c r="S189" i="11"/>
  <c r="T189" i="11"/>
  <c r="G190" i="11"/>
  <c r="Q190" i="11"/>
  <c r="R190" i="11"/>
  <c r="S190" i="11"/>
  <c r="T190" i="11"/>
  <c r="G191" i="11"/>
  <c r="Q191" i="11"/>
  <c r="R191" i="11"/>
  <c r="S191" i="11"/>
  <c r="T191" i="11"/>
  <c r="G192" i="11"/>
  <c r="Q192" i="11"/>
  <c r="R192" i="11"/>
  <c r="S192" i="11"/>
  <c r="T192" i="11"/>
  <c r="G193" i="11"/>
  <c r="Q193" i="11"/>
  <c r="R193" i="11"/>
  <c r="S193" i="11"/>
  <c r="T193" i="11"/>
  <c r="G194" i="11"/>
  <c r="Q194" i="11"/>
  <c r="R194" i="11"/>
  <c r="S194" i="11"/>
  <c r="T194" i="11"/>
  <c r="G195" i="11"/>
  <c r="Q195" i="11"/>
  <c r="R195" i="11"/>
  <c r="S195" i="11"/>
  <c r="T195" i="11"/>
  <c r="G196" i="11"/>
  <c r="Q196" i="11"/>
  <c r="R196" i="11"/>
  <c r="S196" i="11"/>
  <c r="T196" i="11"/>
  <c r="G197" i="11"/>
  <c r="Q197" i="11"/>
  <c r="R197" i="11"/>
  <c r="S197" i="11"/>
  <c r="T197" i="11"/>
  <c r="G198" i="11"/>
  <c r="Q198" i="11"/>
  <c r="R198" i="11"/>
  <c r="S198" i="11"/>
  <c r="T198" i="11"/>
  <c r="G199" i="11"/>
  <c r="Q199" i="11"/>
  <c r="R199" i="11"/>
  <c r="S199" i="11"/>
  <c r="T199" i="11"/>
  <c r="G200" i="11"/>
  <c r="Q200" i="11"/>
  <c r="R200" i="11"/>
  <c r="S200" i="11"/>
  <c r="T200" i="11"/>
  <c r="G201" i="11"/>
  <c r="Q201" i="11"/>
  <c r="R201" i="11"/>
  <c r="S201" i="11"/>
  <c r="T201" i="11"/>
  <c r="G202" i="11"/>
  <c r="Q202" i="11"/>
  <c r="R202" i="11"/>
  <c r="S202" i="11"/>
  <c r="T202" i="11"/>
  <c r="G203" i="11"/>
  <c r="Q203" i="11"/>
  <c r="R203" i="11"/>
  <c r="S203" i="11"/>
  <c r="T203" i="11"/>
  <c r="G204" i="11"/>
  <c r="Q204" i="11"/>
  <c r="R204" i="11"/>
  <c r="S204" i="11"/>
  <c r="T204" i="11"/>
  <c r="G205" i="11"/>
  <c r="Q205" i="11"/>
  <c r="R205" i="11"/>
  <c r="S205" i="11"/>
  <c r="T205" i="11"/>
  <c r="G206" i="11"/>
  <c r="Q206" i="11"/>
  <c r="R206" i="11"/>
  <c r="S206" i="11"/>
  <c r="T206" i="11"/>
  <c r="G207" i="11"/>
  <c r="Q207" i="11"/>
  <c r="R207" i="11"/>
  <c r="S207" i="11"/>
  <c r="T207" i="11"/>
  <c r="G208" i="11"/>
  <c r="Q208" i="11"/>
  <c r="R208" i="11"/>
  <c r="S208" i="11"/>
  <c r="T208" i="11"/>
  <c r="G209" i="11"/>
  <c r="Q209" i="11"/>
  <c r="R209" i="11"/>
  <c r="S209" i="11"/>
  <c r="T209" i="11"/>
  <c r="G210" i="11"/>
  <c r="Q210" i="11"/>
  <c r="R210" i="11"/>
  <c r="S210" i="11"/>
  <c r="T210" i="11"/>
  <c r="G211" i="11"/>
  <c r="Q211" i="11"/>
  <c r="R211" i="11"/>
  <c r="S211" i="11"/>
  <c r="T211" i="11"/>
  <c r="G212" i="11"/>
  <c r="Q212" i="11"/>
  <c r="R212" i="11"/>
  <c r="S212" i="11"/>
  <c r="T212" i="11"/>
  <c r="G213" i="11"/>
  <c r="Q213" i="11"/>
  <c r="R213" i="11"/>
  <c r="S213" i="11"/>
  <c r="T213" i="11"/>
  <c r="G214" i="11"/>
  <c r="Q214" i="11"/>
  <c r="R214" i="11"/>
  <c r="S214" i="11"/>
  <c r="T214" i="11"/>
  <c r="G215" i="11"/>
  <c r="Q215" i="11"/>
  <c r="R215" i="11"/>
  <c r="S215" i="11"/>
  <c r="T215" i="11"/>
  <c r="G216" i="11"/>
  <c r="Q216" i="11"/>
  <c r="R216" i="11"/>
  <c r="S216" i="11"/>
  <c r="T216" i="11"/>
  <c r="G217" i="11"/>
  <c r="Q217" i="11"/>
  <c r="R217" i="11"/>
  <c r="S217" i="11"/>
  <c r="T217" i="11"/>
  <c r="G218" i="11"/>
  <c r="Q218" i="11"/>
  <c r="R218" i="11"/>
  <c r="S218" i="11"/>
  <c r="T218" i="11"/>
  <c r="G219" i="11"/>
  <c r="Q219" i="11"/>
  <c r="R219" i="11"/>
  <c r="S219" i="11"/>
  <c r="T219" i="11"/>
  <c r="G220" i="11"/>
  <c r="Q220" i="11"/>
  <c r="R220" i="11"/>
  <c r="S220" i="11"/>
  <c r="T220" i="11"/>
  <c r="G221" i="11"/>
  <c r="Q221" i="11"/>
  <c r="R221" i="11"/>
  <c r="S221" i="11"/>
  <c r="T221" i="11"/>
  <c r="G222" i="11"/>
  <c r="Q222" i="11"/>
  <c r="R222" i="11"/>
  <c r="S222" i="11"/>
  <c r="T222" i="11"/>
  <c r="G223" i="11"/>
  <c r="Q223" i="11"/>
  <c r="R223" i="11"/>
  <c r="S223" i="11"/>
  <c r="T223" i="11"/>
  <c r="G224" i="11"/>
  <c r="Q224" i="11"/>
  <c r="R224" i="11"/>
  <c r="S224" i="11"/>
  <c r="T224" i="11"/>
  <c r="G225" i="11"/>
  <c r="Q225" i="11"/>
  <c r="R225" i="11"/>
  <c r="S225" i="11"/>
  <c r="T225" i="11"/>
  <c r="G226" i="11"/>
  <c r="Q226" i="11"/>
  <c r="R226" i="11"/>
  <c r="S226" i="11"/>
  <c r="T226" i="11"/>
  <c r="G227" i="11"/>
  <c r="Q227" i="11"/>
  <c r="R227" i="11"/>
  <c r="S227" i="11"/>
  <c r="T227" i="11"/>
  <c r="G228" i="11"/>
  <c r="Q228" i="11"/>
  <c r="R228" i="11"/>
  <c r="S228" i="11"/>
  <c r="T228" i="11"/>
  <c r="G229" i="11"/>
  <c r="Q229" i="11"/>
  <c r="R229" i="11"/>
  <c r="S229" i="11"/>
  <c r="T229" i="11"/>
  <c r="G230" i="11"/>
  <c r="Q230" i="11"/>
  <c r="R230" i="11"/>
  <c r="S230" i="11"/>
  <c r="T230" i="11"/>
  <c r="G231" i="11"/>
  <c r="Q231" i="11"/>
  <c r="R231" i="11"/>
  <c r="S231" i="11"/>
  <c r="T231" i="11"/>
  <c r="G232" i="11"/>
  <c r="Q232" i="11"/>
  <c r="R232" i="11"/>
  <c r="S232" i="11"/>
  <c r="T232" i="11"/>
  <c r="G233" i="11"/>
  <c r="Q233" i="11"/>
  <c r="R233" i="11"/>
  <c r="S233" i="11"/>
  <c r="T233" i="11"/>
  <c r="G234" i="11"/>
  <c r="Q234" i="11"/>
  <c r="R234" i="11"/>
  <c r="S234" i="11"/>
  <c r="T234" i="11"/>
  <c r="G235" i="11"/>
  <c r="Q235" i="11"/>
  <c r="R235" i="11"/>
  <c r="S235" i="11"/>
  <c r="T235" i="11"/>
  <c r="G236" i="11"/>
  <c r="Q236" i="11"/>
  <c r="R236" i="11"/>
  <c r="S236" i="11"/>
  <c r="T236" i="11"/>
  <c r="G237" i="11"/>
  <c r="Q237" i="11"/>
  <c r="R237" i="11"/>
  <c r="S237" i="11"/>
  <c r="T237" i="11"/>
  <c r="G238" i="11"/>
  <c r="Q238" i="11"/>
  <c r="R238" i="11"/>
  <c r="S238" i="11"/>
  <c r="T238" i="11"/>
  <c r="G239" i="11"/>
  <c r="Q239" i="11"/>
  <c r="R239" i="11"/>
  <c r="S239" i="11"/>
  <c r="T239" i="11"/>
  <c r="G240" i="11"/>
  <c r="Q240" i="11"/>
  <c r="R240" i="11"/>
  <c r="S240" i="11"/>
  <c r="T240" i="11"/>
  <c r="G241" i="11"/>
  <c r="Q241" i="11"/>
  <c r="R241" i="11"/>
  <c r="S241" i="11"/>
  <c r="T241" i="11"/>
  <c r="G242" i="11"/>
  <c r="Q242" i="11"/>
  <c r="R242" i="11"/>
  <c r="S242" i="11"/>
  <c r="T242" i="11"/>
  <c r="G243" i="11"/>
  <c r="Q243" i="11"/>
  <c r="R243" i="11"/>
  <c r="S243" i="11"/>
  <c r="T243" i="11"/>
  <c r="G244" i="11"/>
  <c r="Q244" i="11"/>
  <c r="R244" i="11"/>
  <c r="S244" i="11"/>
  <c r="T244" i="11"/>
  <c r="G245" i="11"/>
  <c r="Q245" i="11"/>
  <c r="R245" i="11"/>
  <c r="S245" i="11"/>
  <c r="T245" i="11"/>
  <c r="G246" i="11"/>
  <c r="Q246" i="11"/>
  <c r="R246" i="11"/>
  <c r="S246" i="11"/>
  <c r="T246" i="11"/>
  <c r="G247" i="11"/>
  <c r="Q247" i="11"/>
  <c r="R247" i="11"/>
  <c r="S247" i="11"/>
  <c r="T247" i="11"/>
  <c r="G248" i="11"/>
  <c r="Q248" i="11"/>
  <c r="R248" i="11"/>
  <c r="S248" i="11"/>
  <c r="T248" i="11"/>
  <c r="G249" i="11"/>
  <c r="Q249" i="11"/>
  <c r="R249" i="11"/>
  <c r="S249" i="11"/>
  <c r="T249" i="11"/>
  <c r="G250" i="11"/>
  <c r="Q250" i="11"/>
  <c r="R250" i="11"/>
  <c r="S250" i="11"/>
  <c r="T250" i="11"/>
  <c r="G251" i="11"/>
  <c r="Q251" i="11"/>
  <c r="R251" i="11"/>
  <c r="S251" i="11"/>
  <c r="T251" i="11"/>
  <c r="G252" i="11"/>
  <c r="Q252" i="11"/>
  <c r="R252" i="11"/>
  <c r="S252" i="11"/>
  <c r="T252" i="11"/>
  <c r="G253" i="11"/>
  <c r="Q253" i="11"/>
  <c r="R253" i="11"/>
  <c r="S253" i="11"/>
  <c r="T253" i="11"/>
  <c r="G254" i="11"/>
  <c r="Q254" i="11"/>
  <c r="R254" i="11"/>
  <c r="S254" i="11"/>
  <c r="T254" i="11"/>
  <c r="G255" i="11"/>
  <c r="Q255" i="11"/>
  <c r="R255" i="11"/>
  <c r="S255" i="11"/>
  <c r="T255" i="11"/>
  <c r="G256" i="11"/>
  <c r="Q256" i="11"/>
  <c r="R256" i="11"/>
  <c r="S256" i="11"/>
  <c r="T256" i="11"/>
  <c r="G257" i="11"/>
  <c r="Q257" i="11"/>
  <c r="R257" i="11"/>
  <c r="S257" i="11"/>
  <c r="T257" i="11"/>
  <c r="G258" i="11"/>
  <c r="Q258" i="11"/>
  <c r="R258" i="11"/>
  <c r="S258" i="11"/>
  <c r="T258" i="11"/>
  <c r="G259" i="11"/>
  <c r="Q259" i="11"/>
  <c r="R259" i="11"/>
  <c r="S259" i="11"/>
  <c r="T259" i="11"/>
  <c r="G260" i="11"/>
  <c r="Q260" i="11"/>
  <c r="R260" i="11"/>
  <c r="S260" i="11"/>
  <c r="T260" i="11"/>
  <c r="G261" i="11"/>
  <c r="Q261" i="11"/>
  <c r="R261" i="11"/>
  <c r="S261" i="11"/>
  <c r="T261" i="11"/>
  <c r="G262" i="11"/>
  <c r="Q262" i="11"/>
  <c r="R262" i="11"/>
  <c r="S262" i="11"/>
  <c r="T262" i="11"/>
  <c r="G263" i="11"/>
  <c r="Q263" i="11"/>
  <c r="R263" i="11"/>
  <c r="S263" i="11"/>
  <c r="T263" i="11"/>
  <c r="G264" i="11"/>
  <c r="Q264" i="11"/>
  <c r="R264" i="11"/>
  <c r="S264" i="11"/>
  <c r="T264" i="11"/>
  <c r="G265" i="11"/>
  <c r="Q265" i="11"/>
  <c r="R265" i="11"/>
  <c r="S265" i="11"/>
  <c r="T265" i="11"/>
  <c r="G266" i="11"/>
  <c r="Q266" i="11"/>
  <c r="R266" i="11"/>
  <c r="S266" i="11"/>
  <c r="T266" i="11"/>
  <c r="G267" i="11"/>
  <c r="Q267" i="11"/>
  <c r="R267" i="11"/>
  <c r="S267" i="11"/>
  <c r="T267" i="11"/>
  <c r="G268" i="11"/>
  <c r="Q268" i="11"/>
  <c r="R268" i="11"/>
  <c r="S268" i="11"/>
  <c r="T268" i="11"/>
  <c r="G269" i="11"/>
  <c r="Q269" i="11"/>
  <c r="R269" i="11"/>
  <c r="S269" i="11"/>
  <c r="T269" i="11"/>
  <c r="G270" i="11"/>
  <c r="Q270" i="11"/>
  <c r="R270" i="11"/>
  <c r="S270" i="11"/>
  <c r="T270" i="11"/>
  <c r="G271" i="11"/>
  <c r="Q271" i="11"/>
  <c r="R271" i="11"/>
  <c r="S271" i="11"/>
  <c r="T271" i="11"/>
  <c r="G272" i="11"/>
  <c r="Q272" i="11"/>
  <c r="R272" i="11"/>
  <c r="S272" i="11"/>
  <c r="T272" i="11"/>
  <c r="G273" i="11"/>
  <c r="Q273" i="11"/>
  <c r="R273" i="11"/>
  <c r="S273" i="11"/>
  <c r="T273" i="11"/>
  <c r="G274" i="11"/>
  <c r="Q274" i="11"/>
  <c r="R274" i="11"/>
  <c r="S274" i="11"/>
  <c r="T274" i="11"/>
  <c r="G275" i="11"/>
  <c r="Q275" i="11"/>
  <c r="R275" i="11"/>
  <c r="S275" i="11"/>
  <c r="T275" i="11"/>
  <c r="G276" i="11"/>
  <c r="Q276" i="11"/>
  <c r="R276" i="11"/>
  <c r="S276" i="11"/>
  <c r="T276" i="11"/>
  <c r="G277" i="11"/>
  <c r="Q277" i="11"/>
  <c r="R277" i="11"/>
  <c r="S277" i="11"/>
  <c r="T277" i="11"/>
  <c r="G278" i="11"/>
  <c r="Q278" i="11"/>
  <c r="R278" i="11"/>
  <c r="S278" i="11"/>
  <c r="T278" i="11"/>
  <c r="G279" i="11"/>
  <c r="Q279" i="11"/>
  <c r="R279" i="11"/>
  <c r="S279" i="11"/>
  <c r="T279" i="11"/>
  <c r="G280" i="11"/>
  <c r="Q280" i="11"/>
  <c r="R280" i="11"/>
  <c r="S280" i="11"/>
  <c r="T280" i="11"/>
  <c r="G281" i="11"/>
  <c r="Q281" i="11"/>
  <c r="R281" i="11"/>
  <c r="S281" i="11"/>
  <c r="T281" i="11"/>
  <c r="G282" i="11"/>
  <c r="Q282" i="11"/>
  <c r="R282" i="11"/>
  <c r="S282" i="11"/>
  <c r="T282" i="11"/>
  <c r="G283" i="11"/>
  <c r="Q283" i="11"/>
  <c r="R283" i="11"/>
  <c r="S283" i="11"/>
  <c r="T283" i="11"/>
  <c r="G284" i="11"/>
  <c r="Q284" i="11"/>
  <c r="R284" i="11"/>
  <c r="S284" i="11"/>
  <c r="T284" i="11"/>
  <c r="G285" i="11"/>
  <c r="Q285" i="11"/>
  <c r="R285" i="11"/>
  <c r="S285" i="11"/>
  <c r="T285" i="11"/>
  <c r="G286" i="11"/>
  <c r="Q286" i="11"/>
  <c r="R286" i="11"/>
  <c r="S286" i="11"/>
  <c r="T286" i="11"/>
  <c r="G287" i="11"/>
  <c r="Q287" i="11"/>
  <c r="R287" i="11"/>
  <c r="S287" i="11"/>
  <c r="T287" i="11"/>
  <c r="G288" i="11"/>
  <c r="Q288" i="11"/>
  <c r="R288" i="11"/>
  <c r="S288" i="11"/>
  <c r="T288" i="11"/>
  <c r="G289" i="11"/>
  <c r="Q289" i="11"/>
  <c r="R289" i="11"/>
  <c r="S289" i="11"/>
  <c r="T289" i="11"/>
  <c r="G290" i="11"/>
  <c r="Q290" i="11"/>
  <c r="R290" i="11"/>
  <c r="S290" i="11"/>
  <c r="T290" i="11"/>
  <c r="G291" i="11"/>
  <c r="Q291" i="11"/>
  <c r="R291" i="11"/>
  <c r="S291" i="11"/>
  <c r="T291" i="11"/>
  <c r="G292" i="11"/>
  <c r="Q292" i="11"/>
  <c r="R292" i="11"/>
  <c r="S292" i="11"/>
  <c r="T292" i="11"/>
  <c r="G293" i="11"/>
  <c r="Q293" i="11"/>
  <c r="R293" i="11"/>
  <c r="S293" i="11"/>
  <c r="T293" i="11"/>
  <c r="G294" i="11"/>
  <c r="Q294" i="11"/>
  <c r="R294" i="11"/>
  <c r="S294" i="11"/>
  <c r="T294" i="11"/>
  <c r="G295" i="11"/>
  <c r="Q295" i="11"/>
  <c r="R295" i="11"/>
  <c r="S295" i="11"/>
  <c r="T295" i="11"/>
  <c r="G296" i="11"/>
  <c r="Q296" i="11"/>
  <c r="R296" i="11"/>
  <c r="S296" i="11"/>
  <c r="T296" i="11"/>
  <c r="G297" i="11"/>
  <c r="Q297" i="11"/>
  <c r="R297" i="11"/>
  <c r="S297" i="11"/>
  <c r="T297" i="11"/>
  <c r="G298" i="11"/>
  <c r="Q298" i="11"/>
  <c r="R298" i="11"/>
  <c r="S298" i="11"/>
  <c r="T298" i="11"/>
  <c r="G299" i="11"/>
  <c r="Q299" i="11"/>
  <c r="R299" i="11"/>
  <c r="S299" i="11"/>
  <c r="T299" i="11"/>
  <c r="G300" i="11"/>
  <c r="Q300" i="11"/>
  <c r="R300" i="11"/>
  <c r="S300" i="11"/>
  <c r="T300" i="11"/>
  <c r="G301" i="11"/>
  <c r="Q301" i="11"/>
  <c r="R301" i="11"/>
  <c r="S301" i="11"/>
  <c r="T301" i="11"/>
  <c r="G302" i="11"/>
  <c r="Q302" i="11"/>
  <c r="R302" i="11"/>
  <c r="S302" i="11"/>
  <c r="T302" i="11"/>
  <c r="G303" i="11"/>
  <c r="Q303" i="11"/>
  <c r="R303" i="11"/>
  <c r="S303" i="11"/>
  <c r="T303" i="11"/>
  <c r="G304" i="11"/>
  <c r="Q304" i="11"/>
  <c r="R304" i="11"/>
  <c r="S304" i="11"/>
  <c r="T304" i="11"/>
  <c r="G305" i="11"/>
  <c r="Q305" i="11"/>
  <c r="R305" i="11"/>
  <c r="S305" i="11"/>
  <c r="T305" i="11"/>
  <c r="G306" i="11"/>
  <c r="Q306" i="11"/>
  <c r="R306" i="11"/>
  <c r="S306" i="11"/>
  <c r="T306" i="11"/>
  <c r="G307" i="11"/>
  <c r="Q307" i="11"/>
  <c r="R307" i="11"/>
  <c r="S307" i="11"/>
  <c r="T307" i="11"/>
  <c r="G308" i="11"/>
  <c r="Q308" i="11"/>
  <c r="R308" i="11"/>
  <c r="S308" i="11"/>
  <c r="T308" i="11"/>
  <c r="G309" i="11"/>
  <c r="Q309" i="11"/>
  <c r="R309" i="11"/>
  <c r="S309" i="11"/>
  <c r="T309" i="11"/>
  <c r="G310" i="11"/>
  <c r="Q310" i="11"/>
  <c r="R310" i="11"/>
  <c r="S310" i="11"/>
  <c r="T310" i="11"/>
  <c r="G311" i="11"/>
  <c r="Q311" i="11"/>
  <c r="R311" i="11"/>
  <c r="S311" i="11"/>
  <c r="T311" i="11"/>
  <c r="G312" i="11"/>
  <c r="Q312" i="11"/>
  <c r="R312" i="11"/>
  <c r="S312" i="11"/>
  <c r="T312" i="11"/>
  <c r="G313" i="11"/>
  <c r="Q313" i="11"/>
  <c r="R313" i="11"/>
  <c r="S313" i="11"/>
  <c r="T313" i="11"/>
  <c r="G314" i="11"/>
  <c r="Q314" i="11"/>
  <c r="R314" i="11"/>
  <c r="S314" i="11"/>
  <c r="T314" i="11"/>
  <c r="G315" i="11"/>
  <c r="Q315" i="11"/>
  <c r="R315" i="11"/>
  <c r="S315" i="11"/>
  <c r="T315" i="11"/>
  <c r="G316" i="11"/>
  <c r="Q316" i="11"/>
  <c r="R316" i="11"/>
  <c r="S316" i="11"/>
  <c r="T316" i="11"/>
  <c r="G317" i="11"/>
  <c r="Q317" i="11"/>
  <c r="R317" i="11"/>
  <c r="S317" i="11"/>
  <c r="T317" i="11"/>
  <c r="G318" i="11"/>
  <c r="Q318" i="11"/>
  <c r="R318" i="11"/>
  <c r="S318" i="11"/>
  <c r="T318" i="11"/>
  <c r="G319" i="11"/>
  <c r="Q319" i="11"/>
  <c r="R319" i="11"/>
  <c r="S319" i="11"/>
  <c r="T319" i="11"/>
  <c r="G320" i="11"/>
  <c r="Q320" i="11"/>
  <c r="R320" i="11"/>
  <c r="S320" i="11"/>
  <c r="T320" i="11"/>
  <c r="G321" i="11"/>
  <c r="Q321" i="11"/>
  <c r="R321" i="11"/>
  <c r="S321" i="11"/>
  <c r="T321" i="11"/>
  <c r="G322" i="11"/>
  <c r="Q322" i="11"/>
  <c r="R322" i="11"/>
  <c r="S322" i="11"/>
  <c r="T322" i="11"/>
  <c r="G323" i="11"/>
  <c r="Q323" i="11"/>
  <c r="R323" i="11"/>
  <c r="S323" i="11"/>
  <c r="T323" i="11"/>
  <c r="G324" i="11"/>
  <c r="Q324" i="11"/>
  <c r="R324" i="11"/>
  <c r="S324" i="11"/>
  <c r="T324" i="11"/>
  <c r="G325" i="11"/>
  <c r="Q325" i="11"/>
  <c r="R325" i="11"/>
  <c r="S325" i="11"/>
  <c r="T325" i="11"/>
  <c r="G326" i="11"/>
  <c r="Q326" i="11"/>
  <c r="R326" i="11"/>
  <c r="S326" i="11"/>
  <c r="T326" i="11"/>
  <c r="G327" i="11"/>
  <c r="Q327" i="11"/>
  <c r="R327" i="11"/>
  <c r="S327" i="11"/>
  <c r="T327" i="11"/>
  <c r="G328" i="11"/>
  <c r="Q328" i="11"/>
  <c r="R328" i="11"/>
  <c r="S328" i="11"/>
  <c r="T328" i="11"/>
  <c r="G329" i="11"/>
  <c r="Q329" i="11"/>
  <c r="R329" i="11"/>
  <c r="S329" i="11"/>
  <c r="T329" i="11"/>
  <c r="G330" i="11"/>
  <c r="Q330" i="11"/>
  <c r="R330" i="11"/>
  <c r="S330" i="11"/>
  <c r="T330" i="11"/>
  <c r="G331" i="11"/>
  <c r="Q331" i="11"/>
  <c r="R331" i="11"/>
  <c r="S331" i="11"/>
  <c r="T331" i="11"/>
  <c r="G332" i="11"/>
  <c r="Q332" i="11"/>
  <c r="R332" i="11"/>
  <c r="S332" i="11"/>
  <c r="T332" i="11"/>
  <c r="G333" i="11"/>
  <c r="Q333" i="11"/>
  <c r="R333" i="11"/>
  <c r="S333" i="11"/>
  <c r="T333" i="11"/>
  <c r="G334" i="11"/>
  <c r="Q334" i="11"/>
  <c r="R334" i="11"/>
  <c r="S334" i="11"/>
  <c r="T334" i="11"/>
  <c r="G335" i="11"/>
  <c r="Q335" i="11"/>
  <c r="R335" i="11"/>
  <c r="S335" i="11"/>
  <c r="T335" i="11"/>
  <c r="G336" i="11"/>
  <c r="Q336" i="11"/>
  <c r="R336" i="11"/>
  <c r="S336" i="11"/>
  <c r="T336" i="11"/>
  <c r="G337" i="11"/>
  <c r="Q337" i="11"/>
  <c r="R337" i="11"/>
  <c r="S337" i="11"/>
  <c r="T337" i="11"/>
  <c r="G338" i="11"/>
  <c r="Q338" i="11"/>
  <c r="R338" i="11"/>
  <c r="S338" i="11"/>
  <c r="T338" i="11"/>
  <c r="G339" i="11"/>
  <c r="Q339" i="11"/>
  <c r="R339" i="11"/>
  <c r="S339" i="11"/>
  <c r="T339" i="11"/>
  <c r="G340" i="11"/>
  <c r="Q340" i="11"/>
  <c r="R340" i="11"/>
  <c r="S340" i="11"/>
  <c r="T340" i="11"/>
  <c r="G341" i="11"/>
  <c r="Q341" i="11"/>
  <c r="R341" i="11"/>
  <c r="S341" i="11"/>
  <c r="T341" i="11"/>
  <c r="G342" i="11"/>
  <c r="Q342" i="11"/>
  <c r="R342" i="11"/>
  <c r="S342" i="11"/>
  <c r="T342" i="11"/>
  <c r="G343" i="11"/>
  <c r="Q343" i="11"/>
  <c r="R343" i="11"/>
  <c r="S343" i="11"/>
  <c r="T343" i="11"/>
  <c r="G344" i="11"/>
  <c r="Q344" i="11"/>
  <c r="R344" i="11"/>
  <c r="S344" i="11"/>
  <c r="T344" i="11"/>
  <c r="G345" i="11"/>
  <c r="Q345" i="11"/>
  <c r="R345" i="11"/>
  <c r="S345" i="11"/>
  <c r="T345" i="11"/>
  <c r="G346" i="11"/>
  <c r="Q346" i="11"/>
  <c r="R346" i="11"/>
  <c r="S346" i="11"/>
  <c r="T346" i="11"/>
  <c r="G347" i="11"/>
  <c r="Q347" i="11"/>
  <c r="R347" i="11"/>
  <c r="S347" i="11"/>
  <c r="T347" i="11"/>
  <c r="G348" i="11"/>
  <c r="Q348" i="11"/>
  <c r="R348" i="11"/>
  <c r="S348" i="11"/>
  <c r="T348" i="11"/>
  <c r="G349" i="11"/>
  <c r="Q349" i="11"/>
  <c r="R349" i="11"/>
  <c r="S349" i="11"/>
  <c r="T349" i="11"/>
  <c r="G350" i="11"/>
  <c r="Q350" i="11"/>
  <c r="R350" i="11"/>
  <c r="S350" i="11"/>
  <c r="T350" i="11"/>
  <c r="G351" i="11"/>
  <c r="Q351" i="11"/>
  <c r="R351" i="11"/>
  <c r="S351" i="11"/>
  <c r="T351" i="11"/>
  <c r="G352" i="11"/>
  <c r="Q352" i="11"/>
  <c r="R352" i="11"/>
  <c r="S352" i="11"/>
  <c r="T352" i="11"/>
  <c r="G353" i="11"/>
  <c r="Q353" i="11"/>
  <c r="R353" i="11"/>
  <c r="S353" i="11"/>
  <c r="T353" i="11"/>
  <c r="G354" i="11"/>
  <c r="Q354" i="11"/>
  <c r="R354" i="11"/>
  <c r="S354" i="11"/>
  <c r="T354" i="11"/>
  <c r="G355" i="11"/>
  <c r="Q355" i="11"/>
  <c r="R355" i="11"/>
  <c r="S355" i="11"/>
  <c r="T355" i="11"/>
  <c r="G356" i="11"/>
  <c r="Q356" i="11"/>
  <c r="R356" i="11"/>
  <c r="S356" i="11"/>
  <c r="T356" i="11"/>
  <c r="G357" i="11"/>
  <c r="Q357" i="11"/>
  <c r="R357" i="11"/>
  <c r="S357" i="11"/>
  <c r="T357" i="11"/>
  <c r="G358" i="11"/>
  <c r="Q358" i="11"/>
  <c r="R358" i="11"/>
  <c r="S358" i="11"/>
  <c r="T358" i="11"/>
  <c r="G359" i="11"/>
  <c r="Q359" i="11"/>
  <c r="R359" i="11"/>
  <c r="S359" i="11"/>
  <c r="T359" i="11"/>
  <c r="G360" i="11"/>
  <c r="Q360" i="11"/>
  <c r="R360" i="11"/>
  <c r="S360" i="11"/>
  <c r="T360" i="11"/>
  <c r="G361" i="11"/>
  <c r="Q361" i="11"/>
  <c r="R361" i="11"/>
  <c r="S361" i="11"/>
  <c r="T361" i="11"/>
  <c r="G362" i="11"/>
  <c r="Q362" i="11"/>
  <c r="R362" i="11"/>
  <c r="S362" i="11"/>
  <c r="T362" i="11"/>
  <c r="G363" i="11"/>
  <c r="Q363" i="11"/>
  <c r="R363" i="11"/>
  <c r="S363" i="11"/>
  <c r="T363" i="11"/>
  <c r="G364" i="11"/>
  <c r="Q364" i="11"/>
  <c r="R364" i="11"/>
  <c r="S364" i="11"/>
  <c r="T364" i="11"/>
  <c r="G365" i="11"/>
  <c r="Q365" i="11"/>
  <c r="R365" i="11"/>
  <c r="S365" i="11"/>
  <c r="T365" i="11"/>
  <c r="G366" i="11"/>
  <c r="Q366" i="11"/>
  <c r="R366" i="11"/>
  <c r="S366" i="11"/>
  <c r="T366" i="11"/>
  <c r="G367" i="11"/>
  <c r="Q367" i="11"/>
  <c r="R367" i="11"/>
  <c r="S367" i="11"/>
  <c r="T367" i="11"/>
  <c r="G368" i="11"/>
  <c r="Q368" i="11"/>
  <c r="R368" i="11"/>
  <c r="S368" i="11"/>
  <c r="T368" i="11"/>
  <c r="G369" i="11"/>
  <c r="Q369" i="11"/>
  <c r="R369" i="11"/>
  <c r="S369" i="11"/>
  <c r="T369" i="11"/>
  <c r="G370" i="11"/>
  <c r="Q370" i="11"/>
  <c r="R370" i="11"/>
  <c r="S370" i="11"/>
  <c r="T370" i="11"/>
  <c r="G371" i="11"/>
  <c r="Q371" i="11"/>
  <c r="R371" i="11"/>
  <c r="S371" i="11"/>
  <c r="T371" i="11"/>
  <c r="G372" i="11"/>
  <c r="Q372" i="11"/>
  <c r="R372" i="11"/>
  <c r="S372" i="11"/>
  <c r="T372" i="11"/>
  <c r="G373" i="11"/>
  <c r="Q373" i="11"/>
  <c r="R373" i="11"/>
  <c r="S373" i="11"/>
  <c r="T373" i="11"/>
  <c r="G374" i="11"/>
  <c r="Q374" i="11"/>
  <c r="R374" i="11"/>
  <c r="S374" i="11"/>
  <c r="T374" i="11"/>
  <c r="G375" i="11"/>
  <c r="Q375" i="11"/>
  <c r="R375" i="11"/>
  <c r="S375" i="11"/>
  <c r="T375" i="11"/>
  <c r="G376" i="11"/>
  <c r="Q376" i="11"/>
  <c r="R376" i="11"/>
  <c r="S376" i="11"/>
  <c r="T376" i="11"/>
  <c r="G377" i="11"/>
  <c r="Q377" i="11"/>
  <c r="R377" i="11"/>
  <c r="S377" i="11"/>
  <c r="T377" i="11"/>
  <c r="G378" i="11"/>
  <c r="Q378" i="11"/>
  <c r="R378" i="11"/>
  <c r="S378" i="11"/>
  <c r="T378" i="11"/>
  <c r="G379" i="11"/>
  <c r="Q379" i="11"/>
  <c r="R379" i="11"/>
  <c r="S379" i="11"/>
  <c r="T379" i="11"/>
  <c r="G380" i="11"/>
  <c r="Q380" i="11"/>
  <c r="R380" i="11"/>
  <c r="S380" i="11"/>
  <c r="T380" i="11"/>
  <c r="G381" i="11"/>
  <c r="Q381" i="11"/>
  <c r="R381" i="11"/>
  <c r="S381" i="11"/>
  <c r="T381" i="11"/>
  <c r="G382" i="11"/>
  <c r="Q382" i="11"/>
  <c r="R382" i="11"/>
  <c r="S382" i="11"/>
  <c r="T382" i="11"/>
  <c r="G383" i="11"/>
  <c r="Q383" i="11"/>
  <c r="R383" i="11"/>
  <c r="S383" i="11"/>
  <c r="T383" i="11"/>
  <c r="G384" i="11"/>
  <c r="Q384" i="11"/>
  <c r="R384" i="11"/>
  <c r="S384" i="11"/>
  <c r="T384" i="11"/>
  <c r="G385" i="11"/>
  <c r="Q385" i="11"/>
  <c r="R385" i="11"/>
  <c r="S385" i="11"/>
  <c r="T385" i="11"/>
  <c r="G386" i="11"/>
  <c r="Q386" i="11"/>
  <c r="R386" i="11"/>
  <c r="S386" i="11"/>
  <c r="T386" i="11"/>
  <c r="G387" i="11"/>
  <c r="Q387" i="11"/>
  <c r="R387" i="11"/>
  <c r="S387" i="11"/>
  <c r="T387" i="11"/>
  <c r="G388" i="11"/>
  <c r="Q388" i="11"/>
  <c r="R388" i="11"/>
  <c r="S388" i="11"/>
  <c r="T388" i="11"/>
  <c r="G389" i="11"/>
  <c r="Q389" i="11"/>
  <c r="R389" i="11"/>
  <c r="S389" i="11"/>
  <c r="T389" i="11"/>
  <c r="G390" i="11"/>
  <c r="Q390" i="11"/>
  <c r="R390" i="11"/>
  <c r="S390" i="11"/>
  <c r="T390" i="11"/>
  <c r="G391" i="11"/>
  <c r="Q391" i="11"/>
  <c r="R391" i="11"/>
  <c r="S391" i="11"/>
  <c r="T391" i="11"/>
  <c r="G392" i="11"/>
  <c r="Q392" i="11"/>
  <c r="R392" i="11"/>
  <c r="S392" i="11"/>
  <c r="T392" i="11"/>
  <c r="G393" i="11"/>
  <c r="Q393" i="11"/>
  <c r="R393" i="11"/>
  <c r="S393" i="11"/>
  <c r="T393" i="11"/>
  <c r="G394" i="11"/>
  <c r="Q394" i="11"/>
  <c r="R394" i="11"/>
  <c r="S394" i="11"/>
  <c r="T394" i="11"/>
  <c r="G395" i="11"/>
  <c r="Q395" i="11"/>
  <c r="R395" i="11"/>
  <c r="S395" i="11"/>
  <c r="T395" i="11"/>
  <c r="G396" i="11"/>
  <c r="Q396" i="11"/>
  <c r="R396" i="11"/>
  <c r="S396" i="11"/>
  <c r="T396" i="11"/>
  <c r="G397" i="11"/>
  <c r="Q397" i="11"/>
  <c r="R397" i="11"/>
  <c r="S397" i="11"/>
  <c r="T397" i="11"/>
  <c r="G398" i="11"/>
  <c r="Q398" i="11"/>
  <c r="R398" i="11"/>
  <c r="S398" i="11"/>
  <c r="T398" i="11"/>
  <c r="G399" i="11"/>
  <c r="Q399" i="11"/>
  <c r="R399" i="11"/>
  <c r="S399" i="11"/>
  <c r="T399" i="11"/>
  <c r="G400" i="11"/>
  <c r="Q400" i="11"/>
  <c r="R400" i="11"/>
  <c r="S400" i="11"/>
  <c r="T400" i="11"/>
  <c r="U1"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U400" i="11"/>
  <c r="V1"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W1"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W400" i="11"/>
  <c r="X1"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X400" i="11"/>
  <c r="A2" i="11"/>
  <c r="B2" i="11"/>
  <c r="A33" i="11"/>
  <c r="A32" i="11"/>
  <c r="A31" i="11"/>
  <c r="AD1" i="11"/>
  <c r="AD2" i="11"/>
  <c r="AD3" i="11"/>
  <c r="AD4" i="11"/>
  <c r="AD5" i="11"/>
  <c r="AD6" i="11"/>
  <c r="AD7" i="11"/>
  <c r="AD8" i="11"/>
  <c r="AD9" i="11"/>
  <c r="AD10" i="11"/>
  <c r="AD11" i="11"/>
  <c r="AD12" i="11"/>
  <c r="AD13" i="11"/>
  <c r="AD14" i="11"/>
  <c r="AD15" i="11"/>
  <c r="AD16" i="11"/>
  <c r="AD17" i="11"/>
  <c r="AD18" i="1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63" i="11"/>
  <c r="AD64" i="11"/>
  <c r="AD65" i="11"/>
  <c r="AD66" i="11"/>
  <c r="AD67" i="11"/>
  <c r="AD68" i="11"/>
  <c r="AD69" i="11"/>
  <c r="AD70" i="11"/>
  <c r="AD71" i="11"/>
  <c r="AD72" i="11"/>
  <c r="AD73" i="11"/>
  <c r="AD74" i="11"/>
  <c r="AD75" i="11"/>
  <c r="AD76" i="11"/>
  <c r="AD77" i="11"/>
  <c r="AD78" i="11"/>
  <c r="AD79" i="11"/>
  <c r="AD80" i="11"/>
  <c r="AD81" i="11"/>
  <c r="AD82" i="11"/>
  <c r="AD83" i="11"/>
  <c r="AD84" i="11"/>
  <c r="AD85" i="11"/>
  <c r="AD86" i="11"/>
  <c r="AD87" i="11"/>
  <c r="AD88" i="11"/>
  <c r="AD89" i="11"/>
  <c r="AD90" i="11"/>
  <c r="AD91" i="11"/>
  <c r="AD92" i="11"/>
  <c r="AD93" i="11"/>
  <c r="AD94" i="11"/>
  <c r="AD95" i="11"/>
  <c r="AD96" i="11"/>
  <c r="AD97" i="11"/>
  <c r="AD98" i="11"/>
  <c r="AD99" i="11"/>
  <c r="AD100" i="11"/>
  <c r="AD101" i="11"/>
  <c r="AD102" i="11"/>
  <c r="AD103" i="11"/>
  <c r="AD104" i="11"/>
  <c r="AD105" i="11"/>
  <c r="AD106" i="11"/>
  <c r="AD107" i="11"/>
  <c r="AD108" i="11"/>
  <c r="AD109" i="11"/>
  <c r="AD110" i="11"/>
  <c r="AD111"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33" i="11"/>
  <c r="AD134" i="11"/>
  <c r="AD135" i="11"/>
  <c r="AD136" i="11"/>
  <c r="AD137" i="11"/>
  <c r="AD138" i="11"/>
  <c r="AD139" i="11"/>
  <c r="AD140" i="11"/>
  <c r="AD141" i="11"/>
  <c r="AD142" i="11"/>
  <c r="AD143" i="11"/>
  <c r="AD144" i="11"/>
  <c r="AD145"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D358" i="11"/>
  <c r="AD359" i="11"/>
  <c r="AD360" i="11"/>
  <c r="AD361" i="11"/>
  <c r="AD362" i="11"/>
  <c r="AD363" i="11"/>
  <c r="AD364" i="11"/>
  <c r="AD365" i="11"/>
  <c r="AD366" i="11"/>
  <c r="AD367" i="11"/>
  <c r="AD368" i="11"/>
  <c r="AD369" i="11"/>
  <c r="AD370" i="11"/>
  <c r="AD371" i="11"/>
  <c r="AD372" i="11"/>
  <c r="AD373" i="11"/>
  <c r="AD374" i="11"/>
  <c r="AD375" i="11"/>
  <c r="AD376" i="11"/>
  <c r="AD377" i="11"/>
  <c r="AD378" i="11"/>
  <c r="AD379" i="11"/>
  <c r="AD380" i="11"/>
  <c r="AD381" i="11"/>
  <c r="AD382" i="11"/>
  <c r="AD383" i="11"/>
  <c r="AD384" i="11"/>
  <c r="AD385" i="11"/>
  <c r="AD386" i="11"/>
  <c r="AD387" i="11"/>
  <c r="AD388" i="11"/>
  <c r="AD389" i="11"/>
  <c r="AD390" i="11"/>
  <c r="AD391" i="11"/>
  <c r="AD392" i="11"/>
  <c r="AD393" i="11"/>
  <c r="AD394" i="11"/>
  <c r="AD395" i="11"/>
  <c r="AD396" i="11"/>
  <c r="AD397" i="11"/>
  <c r="AD398" i="11"/>
  <c r="AD399" i="11"/>
  <c r="AD400" i="11"/>
  <c r="A30" i="11"/>
  <c r="AC1"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272" i="11"/>
  <c r="AC273" i="11"/>
  <c r="AC274" i="11"/>
  <c r="AC275" i="11"/>
  <c r="AC276" i="11"/>
  <c r="AC277" i="11"/>
  <c r="AC278" i="11"/>
  <c r="AC279" i="11"/>
  <c r="AC280" i="11"/>
  <c r="AC281" i="11"/>
  <c r="AC282" i="11"/>
  <c r="AC283" i="11"/>
  <c r="AC284" i="11"/>
  <c r="AC285" i="11"/>
  <c r="AC286" i="11"/>
  <c r="AC287" i="11"/>
  <c r="AC288" i="11"/>
  <c r="AC289" i="11"/>
  <c r="AC290" i="11"/>
  <c r="AC291" i="11"/>
  <c r="AC292" i="11"/>
  <c r="AC293" i="11"/>
  <c r="AC294" i="11"/>
  <c r="AC295" i="11"/>
  <c r="AC296" i="11"/>
  <c r="AC297" i="11"/>
  <c r="AC298" i="11"/>
  <c r="AC299" i="11"/>
  <c r="AC300" i="11"/>
  <c r="AC301" i="11"/>
  <c r="AC302" i="11"/>
  <c r="AC303" i="11"/>
  <c r="AC304" i="11"/>
  <c r="AC305" i="11"/>
  <c r="AC306" i="11"/>
  <c r="AC307" i="11"/>
  <c r="AC308" i="11"/>
  <c r="AC309" i="11"/>
  <c r="AC310" i="11"/>
  <c r="AC311" i="11"/>
  <c r="AC312" i="11"/>
  <c r="AC313" i="11"/>
  <c r="AC314" i="11"/>
  <c r="AC315" i="11"/>
  <c r="AC316" i="11"/>
  <c r="AC317" i="11"/>
  <c r="AC318" i="11"/>
  <c r="AC319" i="11"/>
  <c r="AC320" i="11"/>
  <c r="AC321" i="11"/>
  <c r="AC322" i="11"/>
  <c r="AC323" i="11"/>
  <c r="AC324" i="11"/>
  <c r="AC325" i="11"/>
  <c r="AC326" i="11"/>
  <c r="AC327" i="11"/>
  <c r="AC328" i="11"/>
  <c r="AC329" i="11"/>
  <c r="AC330" i="11"/>
  <c r="AC331" i="11"/>
  <c r="AC332" i="11"/>
  <c r="AC333" i="11"/>
  <c r="AC334" i="11"/>
  <c r="AC335" i="11"/>
  <c r="AC336" i="11"/>
  <c r="AC337" i="11"/>
  <c r="AC338" i="11"/>
  <c r="AC339" i="11"/>
  <c r="AC340" i="11"/>
  <c r="AC341" i="11"/>
  <c r="AC342" i="11"/>
  <c r="AC343" i="11"/>
  <c r="AC344" i="11"/>
  <c r="AC345" i="11"/>
  <c r="AC346" i="11"/>
  <c r="AC347" i="11"/>
  <c r="AC348" i="11"/>
  <c r="AC349" i="11"/>
  <c r="AC350" i="11"/>
  <c r="AC351" i="11"/>
  <c r="AC352" i="11"/>
  <c r="AC353" i="11"/>
  <c r="AC354" i="11"/>
  <c r="AC355" i="11"/>
  <c r="AC356" i="11"/>
  <c r="AC357" i="11"/>
  <c r="AC358" i="11"/>
  <c r="AC359" i="11"/>
  <c r="AC360" i="11"/>
  <c r="AC361" i="11"/>
  <c r="AC362" i="11"/>
  <c r="AC363" i="11"/>
  <c r="AC364" i="11"/>
  <c r="AC365" i="11"/>
  <c r="AC366" i="11"/>
  <c r="AC367" i="11"/>
  <c r="AC368" i="11"/>
  <c r="AC369" i="11"/>
  <c r="AC370" i="11"/>
  <c r="AC371" i="11"/>
  <c r="AC372" i="11"/>
  <c r="AC373" i="11"/>
  <c r="AC374" i="11"/>
  <c r="AC375" i="11"/>
  <c r="AC376" i="11"/>
  <c r="AC377" i="11"/>
  <c r="AC378" i="11"/>
  <c r="AC379" i="11"/>
  <c r="AC380" i="11"/>
  <c r="AC381" i="11"/>
  <c r="AC382" i="11"/>
  <c r="AC383" i="11"/>
  <c r="AC384" i="11"/>
  <c r="AC385" i="11"/>
  <c r="AC386" i="11"/>
  <c r="AC387" i="11"/>
  <c r="AC388" i="11"/>
  <c r="AC389" i="11"/>
  <c r="AC390" i="11"/>
  <c r="AC391" i="11"/>
  <c r="AC392" i="11"/>
  <c r="AC393" i="11"/>
  <c r="AC394" i="11"/>
  <c r="AC395" i="11"/>
  <c r="AC396" i="11"/>
  <c r="AC397" i="11"/>
  <c r="AC398" i="11"/>
  <c r="AC399" i="11"/>
  <c r="AC400" i="11"/>
  <c r="A29" i="11"/>
  <c r="AB1"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272" i="11"/>
  <c r="AB273" i="11"/>
  <c r="AB274" i="11"/>
  <c r="AB275" i="11"/>
  <c r="AB276" i="11"/>
  <c r="AB277" i="11"/>
  <c r="AB278" i="11"/>
  <c r="AB279" i="11"/>
  <c r="AB280" i="11"/>
  <c r="AB281" i="11"/>
  <c r="AB282" i="11"/>
  <c r="AB283" i="11"/>
  <c r="AB284" i="11"/>
  <c r="AB285" i="11"/>
  <c r="AB286" i="11"/>
  <c r="AB287" i="11"/>
  <c r="AB288" i="11"/>
  <c r="AB289" i="11"/>
  <c r="AB290" i="11"/>
  <c r="AB291" i="11"/>
  <c r="AB292" i="11"/>
  <c r="AB293" i="11"/>
  <c r="AB294" i="11"/>
  <c r="AB295" i="11"/>
  <c r="AB296" i="11"/>
  <c r="AB297" i="11"/>
  <c r="AB298" i="11"/>
  <c r="AB299" i="11"/>
  <c r="AB300" i="11"/>
  <c r="AB301" i="11"/>
  <c r="AB302" i="11"/>
  <c r="AB303" i="11"/>
  <c r="AB304" i="11"/>
  <c r="AB305" i="11"/>
  <c r="AB306" i="11"/>
  <c r="AB307" i="11"/>
  <c r="AB308" i="11"/>
  <c r="AB309" i="11"/>
  <c r="AB310" i="11"/>
  <c r="AB311" i="11"/>
  <c r="AB312" i="11"/>
  <c r="AB313" i="11"/>
  <c r="AB314" i="11"/>
  <c r="AB315" i="11"/>
  <c r="AB316" i="11"/>
  <c r="AB317" i="11"/>
  <c r="AB318" i="11"/>
  <c r="AB319" i="11"/>
  <c r="AB320" i="11"/>
  <c r="AB321" i="11"/>
  <c r="AB322" i="11"/>
  <c r="AB323" i="11"/>
  <c r="AB324" i="11"/>
  <c r="AB325" i="11"/>
  <c r="AB326" i="11"/>
  <c r="AB327" i="11"/>
  <c r="AB328" i="11"/>
  <c r="AB329" i="11"/>
  <c r="AB330" i="11"/>
  <c r="AB331" i="11"/>
  <c r="AB332" i="11"/>
  <c r="AB333" i="11"/>
  <c r="AB334" i="11"/>
  <c r="AB335" i="11"/>
  <c r="AB336" i="11"/>
  <c r="AB337" i="11"/>
  <c r="AB338" i="11"/>
  <c r="AB339" i="11"/>
  <c r="AB340" i="11"/>
  <c r="AB341" i="11"/>
  <c r="AB342" i="11"/>
  <c r="AB343" i="11"/>
  <c r="AB344" i="11"/>
  <c r="AB345" i="11"/>
  <c r="AB346" i="11"/>
  <c r="AB347" i="11"/>
  <c r="AB348" i="11"/>
  <c r="AB349" i="11"/>
  <c r="AB350" i="11"/>
  <c r="AB351" i="11"/>
  <c r="AB352" i="11"/>
  <c r="AB353" i="11"/>
  <c r="AB354" i="11"/>
  <c r="AB355" i="11"/>
  <c r="AB356" i="11"/>
  <c r="AB357" i="11"/>
  <c r="AB358" i="11"/>
  <c r="AB359" i="11"/>
  <c r="AB360" i="11"/>
  <c r="AB361" i="11"/>
  <c r="AB362" i="11"/>
  <c r="AB363" i="11"/>
  <c r="AB364" i="11"/>
  <c r="AB365" i="11"/>
  <c r="AB366" i="11"/>
  <c r="AB367" i="11"/>
  <c r="AB368" i="11"/>
  <c r="AB369" i="11"/>
  <c r="AB370" i="11"/>
  <c r="AB371" i="11"/>
  <c r="AB372" i="11"/>
  <c r="AB373" i="11"/>
  <c r="AB374" i="11"/>
  <c r="AB375" i="11"/>
  <c r="AB376" i="11"/>
  <c r="AB377" i="11"/>
  <c r="AB378" i="11"/>
  <c r="AB379" i="11"/>
  <c r="AB380" i="11"/>
  <c r="AB381" i="11"/>
  <c r="AB382" i="11"/>
  <c r="AB383" i="11"/>
  <c r="AB384" i="11"/>
  <c r="AB385" i="11"/>
  <c r="AB386" i="11"/>
  <c r="AB387" i="11"/>
  <c r="AB388" i="11"/>
  <c r="AB389" i="11"/>
  <c r="AB390" i="11"/>
  <c r="AB391" i="11"/>
  <c r="AB392" i="11"/>
  <c r="AB393" i="11"/>
  <c r="AB394" i="11"/>
  <c r="AB395" i="11"/>
  <c r="AB396" i="11"/>
  <c r="AB397" i="11"/>
  <c r="AB398" i="11"/>
  <c r="AB399" i="11"/>
  <c r="AB400" i="11"/>
  <c r="A28" i="11"/>
  <c r="AA1" i="11"/>
  <c r="AA2" i="11"/>
  <c r="AA3" i="11"/>
  <c r="AA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272" i="11"/>
  <c r="AA273" i="11"/>
  <c r="AA274" i="11"/>
  <c r="AA275" i="11"/>
  <c r="AA276" i="11"/>
  <c r="AA277" i="11"/>
  <c r="AA278" i="11"/>
  <c r="AA279" i="11"/>
  <c r="AA280" i="11"/>
  <c r="AA281" i="11"/>
  <c r="AA282" i="11"/>
  <c r="AA283" i="11"/>
  <c r="AA284" i="11"/>
  <c r="AA285" i="11"/>
  <c r="AA286" i="11"/>
  <c r="AA287" i="11"/>
  <c r="AA288" i="11"/>
  <c r="AA289" i="11"/>
  <c r="AA290" i="11"/>
  <c r="AA291" i="11"/>
  <c r="AA292" i="11"/>
  <c r="AA293" i="11"/>
  <c r="AA294" i="11"/>
  <c r="AA295" i="11"/>
  <c r="AA296" i="11"/>
  <c r="AA297" i="11"/>
  <c r="AA298" i="11"/>
  <c r="AA299" i="11"/>
  <c r="AA300" i="11"/>
  <c r="AA301" i="11"/>
  <c r="AA302" i="11"/>
  <c r="AA303" i="11"/>
  <c r="AA304" i="11"/>
  <c r="AA305" i="11"/>
  <c r="AA306" i="11"/>
  <c r="AA307" i="11"/>
  <c r="AA308" i="11"/>
  <c r="AA309" i="11"/>
  <c r="AA310" i="11"/>
  <c r="AA311" i="11"/>
  <c r="AA312" i="11"/>
  <c r="AA313" i="11"/>
  <c r="AA314" i="11"/>
  <c r="AA315" i="11"/>
  <c r="AA316" i="11"/>
  <c r="AA317" i="11"/>
  <c r="AA318" i="11"/>
  <c r="AA319" i="11"/>
  <c r="AA320" i="11"/>
  <c r="AA321" i="11"/>
  <c r="AA322" i="11"/>
  <c r="AA323" i="11"/>
  <c r="AA324" i="11"/>
  <c r="AA325" i="11"/>
  <c r="AA326" i="11"/>
  <c r="AA327" i="11"/>
  <c r="AA328" i="11"/>
  <c r="AA329" i="11"/>
  <c r="AA330" i="11"/>
  <c r="AA331" i="11"/>
  <c r="AA332" i="11"/>
  <c r="AA333" i="11"/>
  <c r="AA334" i="11"/>
  <c r="AA335" i="11"/>
  <c r="AA336" i="11"/>
  <c r="AA337" i="11"/>
  <c r="AA338" i="11"/>
  <c r="AA339" i="11"/>
  <c r="AA340" i="11"/>
  <c r="AA341" i="11"/>
  <c r="AA342" i="11"/>
  <c r="AA343" i="11"/>
  <c r="AA344" i="11"/>
  <c r="AA345" i="11"/>
  <c r="AA346" i="11"/>
  <c r="AA347" i="11"/>
  <c r="AA348" i="11"/>
  <c r="AA349" i="11"/>
  <c r="AA350" i="11"/>
  <c r="AA351" i="11"/>
  <c r="AA352" i="11"/>
  <c r="AA353" i="11"/>
  <c r="AA354" i="11"/>
  <c r="AA355" i="11"/>
  <c r="AA356" i="11"/>
  <c r="AA357" i="11"/>
  <c r="AA358" i="11"/>
  <c r="AA359" i="11"/>
  <c r="AA360" i="11"/>
  <c r="AA361" i="11"/>
  <c r="AA362" i="11"/>
  <c r="AA363" i="11"/>
  <c r="AA364" i="11"/>
  <c r="AA365" i="11"/>
  <c r="AA366" i="11"/>
  <c r="AA367" i="11"/>
  <c r="AA368" i="11"/>
  <c r="AA369" i="11"/>
  <c r="AA370" i="11"/>
  <c r="AA371" i="11"/>
  <c r="AA372" i="11"/>
  <c r="AA373" i="11"/>
  <c r="AA374" i="11"/>
  <c r="AA375" i="11"/>
  <c r="AA376" i="11"/>
  <c r="AA377" i="11"/>
  <c r="AA378" i="11"/>
  <c r="AA379" i="11"/>
  <c r="AA380" i="11"/>
  <c r="AA381" i="11"/>
  <c r="AA382" i="11"/>
  <c r="AA383" i="11"/>
  <c r="AA384" i="11"/>
  <c r="AA385" i="11"/>
  <c r="AA386" i="11"/>
  <c r="AA387" i="11"/>
  <c r="AA388" i="11"/>
  <c r="AA389" i="11"/>
  <c r="AA390" i="11"/>
  <c r="AA391" i="11"/>
  <c r="AA392" i="11"/>
  <c r="AA393" i="11"/>
  <c r="AA394" i="11"/>
  <c r="AA395" i="11"/>
  <c r="AA396" i="11"/>
  <c r="AA397" i="11"/>
  <c r="AA398" i="11"/>
  <c r="AA399" i="11"/>
  <c r="AA400" i="11"/>
  <c r="A27" i="11"/>
  <c r="Z1"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A26" i="11"/>
  <c r="Y1"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A25" i="11"/>
  <c r="A24" i="11"/>
  <c r="A23" i="11"/>
  <c r="A22" i="11"/>
  <c r="A21" i="11"/>
  <c r="A20" i="11"/>
  <c r="A19" i="11"/>
  <c r="A18" i="11"/>
  <c r="A17" i="11"/>
  <c r="P1"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06" i="11"/>
  <c r="P207" i="11"/>
  <c r="P208" i="11"/>
  <c r="P209" i="11"/>
  <c r="P210" i="11"/>
  <c r="P211" i="11"/>
  <c r="P212" i="11"/>
  <c r="P213" i="11"/>
  <c r="P214" i="11"/>
  <c r="P215" i="11"/>
  <c r="P216" i="11"/>
  <c r="P217" i="11"/>
  <c r="P218" i="11"/>
  <c r="P219" i="11"/>
  <c r="P220" i="11"/>
  <c r="P221" i="11"/>
  <c r="P222" i="11"/>
  <c r="P223" i="11"/>
  <c r="P224" i="11"/>
  <c r="P225" i="11"/>
  <c r="P226" i="11"/>
  <c r="P227" i="11"/>
  <c r="P228" i="11"/>
  <c r="P229" i="11"/>
  <c r="P230" i="11"/>
  <c r="P231" i="11"/>
  <c r="P232" i="11"/>
  <c r="P233" i="11"/>
  <c r="P234" i="11"/>
  <c r="P235" i="11"/>
  <c r="P236" i="11"/>
  <c r="P237" i="11"/>
  <c r="P238" i="11"/>
  <c r="P239" i="11"/>
  <c r="P240" i="11"/>
  <c r="P241" i="11"/>
  <c r="P242" i="11"/>
  <c r="P243" i="11"/>
  <c r="P244" i="11"/>
  <c r="P245" i="11"/>
  <c r="P246" i="11"/>
  <c r="P247" i="11"/>
  <c r="P248" i="11"/>
  <c r="P249" i="11"/>
  <c r="P250" i="11"/>
  <c r="P251" i="11"/>
  <c r="P252" i="11"/>
  <c r="P253" i="11"/>
  <c r="P254" i="11"/>
  <c r="P255" i="11"/>
  <c r="P256" i="11"/>
  <c r="P257" i="11"/>
  <c r="P258" i="11"/>
  <c r="P259" i="11"/>
  <c r="P260" i="11"/>
  <c r="P261" i="11"/>
  <c r="P262" i="11"/>
  <c r="P263" i="11"/>
  <c r="P264" i="11"/>
  <c r="P265" i="11"/>
  <c r="P266" i="11"/>
  <c r="P267" i="11"/>
  <c r="P268" i="11"/>
  <c r="P269" i="11"/>
  <c r="P270" i="11"/>
  <c r="P271" i="11"/>
  <c r="P272" i="11"/>
  <c r="P273" i="11"/>
  <c r="P274" i="11"/>
  <c r="P275" i="11"/>
  <c r="P276" i="11"/>
  <c r="P277" i="11"/>
  <c r="P278" i="11"/>
  <c r="P279" i="11"/>
  <c r="P280" i="11"/>
  <c r="P281" i="11"/>
  <c r="P282" i="11"/>
  <c r="P283" i="11"/>
  <c r="P284" i="11"/>
  <c r="P285" i="11"/>
  <c r="P286" i="11"/>
  <c r="P287" i="11"/>
  <c r="P288" i="11"/>
  <c r="P289" i="11"/>
  <c r="P290" i="11"/>
  <c r="P291" i="11"/>
  <c r="P292" i="11"/>
  <c r="P293" i="11"/>
  <c r="P294" i="11"/>
  <c r="P295" i="11"/>
  <c r="P296" i="11"/>
  <c r="P297" i="11"/>
  <c r="P298" i="11"/>
  <c r="P299" i="11"/>
  <c r="P300" i="11"/>
  <c r="P301" i="11"/>
  <c r="P302" i="11"/>
  <c r="P303" i="11"/>
  <c r="P304" i="11"/>
  <c r="P305" i="11"/>
  <c r="P306" i="11"/>
  <c r="P307" i="11"/>
  <c r="P308" i="11"/>
  <c r="P309" i="11"/>
  <c r="P310" i="11"/>
  <c r="P311" i="11"/>
  <c r="P312" i="11"/>
  <c r="P313" i="11"/>
  <c r="P314" i="11"/>
  <c r="P315" i="11"/>
  <c r="P316" i="11"/>
  <c r="P317" i="11"/>
  <c r="P318" i="11"/>
  <c r="P319" i="11"/>
  <c r="P320" i="11"/>
  <c r="P321" i="11"/>
  <c r="P322" i="11"/>
  <c r="P323" i="11"/>
  <c r="P324" i="11"/>
  <c r="P325" i="11"/>
  <c r="P326" i="11"/>
  <c r="P327" i="11"/>
  <c r="P328" i="11"/>
  <c r="P329" i="11"/>
  <c r="P330" i="11"/>
  <c r="P331" i="11"/>
  <c r="P332" i="11"/>
  <c r="P333" i="11"/>
  <c r="P334" i="11"/>
  <c r="P335" i="11"/>
  <c r="P336" i="11"/>
  <c r="P337" i="11"/>
  <c r="P338" i="11"/>
  <c r="P339" i="11"/>
  <c r="P340" i="11"/>
  <c r="P341" i="11"/>
  <c r="P342" i="11"/>
  <c r="P343" i="11"/>
  <c r="P344" i="11"/>
  <c r="P345" i="11"/>
  <c r="P346" i="11"/>
  <c r="P347" i="11"/>
  <c r="P348" i="11"/>
  <c r="P349" i="11"/>
  <c r="P350" i="11"/>
  <c r="P351" i="11"/>
  <c r="P352" i="11"/>
  <c r="P353" i="11"/>
  <c r="P354" i="11"/>
  <c r="P355" i="11"/>
  <c r="P356" i="11"/>
  <c r="P357" i="11"/>
  <c r="P358" i="11"/>
  <c r="P359" i="11"/>
  <c r="P360" i="11"/>
  <c r="P361" i="11"/>
  <c r="P362" i="11"/>
  <c r="P363" i="11"/>
  <c r="P364" i="11"/>
  <c r="P365" i="11"/>
  <c r="P366" i="11"/>
  <c r="P367" i="11"/>
  <c r="P368" i="11"/>
  <c r="P369" i="11"/>
  <c r="P370" i="11"/>
  <c r="P371" i="11"/>
  <c r="P372" i="11"/>
  <c r="P373" i="11"/>
  <c r="P374" i="11"/>
  <c r="P375" i="11"/>
  <c r="P376" i="11"/>
  <c r="P377" i="11"/>
  <c r="P378" i="11"/>
  <c r="P379" i="11"/>
  <c r="P380" i="11"/>
  <c r="P381" i="11"/>
  <c r="P382" i="11"/>
  <c r="P383" i="11"/>
  <c r="P384" i="11"/>
  <c r="P385" i="11"/>
  <c r="P386" i="11"/>
  <c r="P387" i="11"/>
  <c r="P388" i="11"/>
  <c r="P389" i="11"/>
  <c r="P390" i="11"/>
  <c r="P391" i="11"/>
  <c r="P392" i="11"/>
  <c r="P393" i="11"/>
  <c r="P394" i="11"/>
  <c r="P395" i="11"/>
  <c r="P396" i="11"/>
  <c r="P397" i="11"/>
  <c r="P398" i="11"/>
  <c r="P399" i="11"/>
  <c r="P400" i="11"/>
  <c r="A16" i="11"/>
  <c r="O1"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A15" i="11"/>
  <c r="N1"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A14" i="11"/>
  <c r="M1"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A13" i="11"/>
  <c r="L1"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A12" i="11"/>
  <c r="K1"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A11" i="11"/>
  <c r="J1"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A10" i="11"/>
  <c r="I1"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A9"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A8" i="11"/>
  <c r="A7" i="11"/>
  <c r="F1"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A6" i="11"/>
  <c r="E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A5" i="11"/>
  <c r="D1"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A27" i="18"/>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 i="24"/>
  <c r="A13" i="24"/>
  <c r="A12" i="24"/>
  <c r="A11" i="24"/>
  <c r="A10" i="24"/>
  <c r="A9" i="24"/>
  <c r="A8" i="24"/>
  <c r="A7" i="24"/>
  <c r="A6" i="24"/>
  <c r="A5" i="24"/>
  <c r="A4" i="24"/>
  <c r="A3" i="24"/>
  <c r="A2" i="24"/>
  <c r="A1" i="24"/>
  <c r="A113" i="14"/>
  <c r="A111" i="14"/>
  <c r="A107" i="14"/>
  <c r="A98" i="14"/>
  <c r="A96" i="14"/>
  <c r="A95" i="14"/>
  <c r="A94" i="14"/>
  <c r="A89" i="14"/>
  <c r="A87" i="14"/>
  <c r="A84" i="14"/>
  <c r="A76" i="14"/>
  <c r="A68" i="14"/>
  <c r="A67" i="14"/>
  <c r="A66" i="14"/>
  <c r="A63" i="14"/>
  <c r="A61" i="14"/>
  <c r="A58" i="14"/>
  <c r="A56" i="14"/>
  <c r="A54" i="14"/>
  <c r="A53" i="14"/>
  <c r="A51" i="14"/>
  <c r="A48" i="14"/>
  <c r="A47" i="14"/>
  <c r="A46" i="14"/>
  <c r="A43" i="14"/>
  <c r="A42" i="14"/>
  <c r="A38" i="14"/>
  <c r="A37" i="14"/>
  <c r="A24" i="14"/>
  <c r="A23" i="14"/>
  <c r="A21" i="14"/>
  <c r="A17" i="14"/>
  <c r="A5" i="14"/>
  <c r="A3"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73" i="38"/>
  <c r="A74" i="38"/>
  <c r="A75" i="38"/>
  <c r="A76" i="38"/>
  <c r="A77" i="38"/>
  <c r="A78" i="38"/>
  <c r="A79" i="38"/>
  <c r="A80" i="38"/>
  <c r="A81" i="38"/>
  <c r="A82" i="38"/>
  <c r="A83" i="38"/>
  <c r="A84" i="38"/>
  <c r="A85" i="38"/>
  <c r="A86" i="38"/>
  <c r="A8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2" i="12"/>
  <c r="A23" i="12"/>
  <c r="A24" i="12"/>
  <c r="A25" i="12"/>
  <c r="A26" i="12"/>
  <c r="A27" i="12"/>
  <c r="A28" i="12"/>
  <c r="A29" i="12"/>
  <c r="A30" i="12"/>
  <c r="A21" i="12"/>
  <c r="A20" i="12"/>
  <c r="A19" i="12"/>
  <c r="A18" i="12"/>
  <c r="A17" i="12"/>
  <c r="A16" i="12"/>
  <c r="A15" i="12"/>
  <c r="A14" i="12"/>
  <c r="A13" i="12"/>
  <c r="A12" i="12"/>
  <c r="A11" i="12"/>
  <c r="A10" i="12"/>
  <c r="A9" i="12"/>
  <c r="A8" i="12"/>
  <c r="A7" i="12"/>
  <c r="A6" i="12"/>
  <c r="A5" i="12"/>
  <c r="A4" i="12"/>
  <c r="A3" i="12"/>
  <c r="A2" i="12"/>
  <c r="A1" i="12"/>
  <c r="A21" i="20"/>
  <c r="A20" i="20"/>
  <c r="A19" i="20"/>
  <c r="A18" i="20"/>
  <c r="A17" i="20"/>
  <c r="A16" i="20"/>
  <c r="A15" i="20"/>
  <c r="A14" i="20"/>
  <c r="A13" i="20"/>
  <c r="A12" i="20"/>
  <c r="A11" i="20"/>
  <c r="A10" i="20"/>
  <c r="A9" i="20"/>
  <c r="A8" i="20"/>
  <c r="A7" i="20"/>
  <c r="A6" i="20"/>
  <c r="A5" i="20"/>
  <c r="A4" i="20"/>
  <c r="A3" i="20"/>
  <c r="A2" i="20"/>
  <c r="A1" i="20"/>
  <c r="D3" i="5"/>
  <c r="D4" i="5"/>
  <c r="D5" i="5"/>
  <c r="D6" i="5"/>
  <c r="D7" i="5"/>
  <c r="D8" i="5"/>
  <c r="D9" i="5"/>
  <c r="D10" i="5"/>
  <c r="D11" i="5"/>
  <c r="D12" i="5"/>
  <c r="D13" i="5"/>
  <c r="D14" i="5"/>
  <c r="D15" i="5"/>
  <c r="D16" i="5"/>
  <c r="D2" i="5"/>
  <c r="A20" i="5"/>
  <c r="A19" i="5"/>
  <c r="A18" i="5"/>
  <c r="A17" i="5"/>
  <c r="A16" i="5"/>
  <c r="A15" i="5"/>
  <c r="A14" i="5"/>
  <c r="A13" i="5"/>
  <c r="A12" i="5"/>
  <c r="A11" i="5"/>
  <c r="A10" i="5"/>
  <c r="A9" i="5"/>
  <c r="A8" i="5"/>
  <c r="A7" i="5"/>
  <c r="A6" i="5"/>
  <c r="A5" i="5"/>
  <c r="A4" i="5"/>
  <c r="A3" i="5"/>
  <c r="A2" i="5"/>
  <c r="A1" i="5"/>
  <c r="A3" i="1"/>
  <c r="A4" i="1"/>
  <c r="A5" i="1"/>
  <c r="A6" i="1"/>
  <c r="A7" i="1"/>
  <c r="A8" i="1"/>
  <c r="A9" i="1"/>
  <c r="A10" i="1"/>
  <c r="A11" i="1"/>
  <c r="A12" i="1"/>
  <c r="A13" i="1"/>
  <c r="A14" i="1"/>
  <c r="A15" i="1"/>
  <c r="A16" i="1"/>
  <c r="A17" i="1"/>
  <c r="A18" i="1"/>
  <c r="A19" i="1"/>
  <c r="A20" i="1"/>
  <c r="A21" i="1"/>
  <c r="A2" i="1"/>
  <c r="A1" i="1"/>
  <c r="F1" i="17"/>
  <c r="D1" i="24"/>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alcChain>
</file>

<file path=xl/sharedStrings.xml><?xml version="1.0" encoding="utf-8"?>
<sst xmlns="http://schemas.openxmlformats.org/spreadsheetml/2006/main" count="4122" uniqueCount="4026">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</sst>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67">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401"/>
  <sheetViews>
    <sheetView workbookViewId="0">
      <pane ySplit="1" topLeftCell="A2" activePane="bottomLeft" state="frozen"/>
      <selection pane="bottomLeft" activeCell="F11" sqref="F11"/>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0.14062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6" customWidth="1"/>
    <col min="26" max="26" width="54.5703125" bestFit="1" customWidth="1"/>
    <col min="27" max="27" width="19.140625" bestFit="1" customWidth="1"/>
    <col min="28" max="29" width="16.140625" customWidth="1"/>
    <col min="30" max="30" width="15" customWidth="1"/>
    <col min="31" max="31" width="14" style="4" customWidth="1"/>
    <col min="32" max="32" width="14.28515625" customWidth="1"/>
  </cols>
  <sheetData>
    <row r="1" spans="1:32"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43" t="str">
        <f xml:space="preserve"> Molds!C1</f>
        <v>Mold</v>
      </c>
      <c r="Z1" s="43" t="str">
        <f xml:space="preserve"> 'Molded Items'!C1</f>
        <v>Molded Item</v>
      </c>
      <c r="AA1" s="43" t="str">
        <f xml:space="preserve"> Inventories!D1</f>
        <v>Inventory</v>
      </c>
      <c r="AB1" s="43" t="str">
        <f>'Gripped Tools'!C1</f>
        <v>Gripped Tool</v>
      </c>
      <c r="AC1" s="43" t="str">
        <f>'Pogo Stick'!C1</f>
        <v>Pogo Stick</v>
      </c>
      <c r="AD1" s="43" t="str">
        <f>'Custom Item'!C1</f>
        <v>Custom Item</v>
      </c>
      <c r="AE1" s="43" t="str">
        <f>'[1]Items (MC)'!B1</f>
        <v>Minecraft Item</v>
      </c>
      <c r="AF1" s="43" t="str">
        <f>'[1]Blocks (MC)'!B1</f>
        <v>Minecraft Block</v>
      </c>
    </row>
    <row r="2" spans="1:32" x14ac:dyDescent="0.2">
      <c r="A2">
        <f>COUNTIF(C:AG,"??*")</f>
        <v>3525</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45" t="str">
        <f>Molds!$C$2</f>
        <v>Mold (Grip)</v>
      </c>
      <c r="Z2" s="45" t="str">
        <f>'Molded Items'!$C$2</f>
        <v>Grip (PolyIsoPrene)</v>
      </c>
      <c r="AA2" s="45" t="str">
        <f>Inventories!$D$2</f>
        <v>Tree Tap</v>
      </c>
      <c r="AB2" s="45" t="str">
        <f>'Gripped Tools'!$C$2</f>
        <v>Gripped Iron Shovel</v>
      </c>
      <c r="AC2" s="45" t="str">
        <f>'Pogo Stick'!$C$2</f>
        <v>Wooden Pogo Stick</v>
      </c>
      <c r="AD2" s="45" t="str">
        <f>'Custom Item'!$C$2</f>
        <v>Metal Screw</v>
      </c>
      <c r="AE2" s="45" t="str">
        <f>'[1]Items (MC)'!B2</f>
        <v>Iron Shovel</v>
      </c>
      <c r="AF2" s="45" t="str">
        <f>'[1]Blocks (MC)'!B2</f>
        <v>Air</v>
      </c>
    </row>
    <row r="3" spans="1:32"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45" t="str">
        <f>Molds!$C$3</f>
        <v>Mold (Running Shoes)</v>
      </c>
      <c r="Z3" s="45" t="str">
        <f>'Molded Items'!$C$3</f>
        <v>Running Shoes (PolyIsoPrene)</v>
      </c>
      <c r="AA3" s="45" t="str">
        <f>Inventories!$D$3</f>
        <v>Machining Mill</v>
      </c>
      <c r="AB3" s="45" t="str">
        <f>'Gripped Tools'!$C$3</f>
        <v>Gripped Iron Pickaxe</v>
      </c>
      <c r="AC3" s="45" t="str">
        <f>'Pogo Stick'!$C$3</f>
        <v>Stone Pogo Stick</v>
      </c>
      <c r="AD3" s="45" t="str">
        <f>'Custom Item'!$C$3</f>
        <v>Bucket (Crude Oil)</v>
      </c>
      <c r="AE3" s="45" t="str">
        <f>'[1]Items (MC)'!B3</f>
        <v>Iron Pickaxe</v>
      </c>
      <c r="AF3" s="45" t="str">
        <f>'[1]Blocks (MC)'!B3</f>
        <v>Stone</v>
      </c>
    </row>
    <row r="4" spans="1:32"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45" t="str">
        <f>Molds!$C$4</f>
        <v>Mold (Scuba Fins)</v>
      </c>
      <c r="Z4" s="45" t="str">
        <f xml:space="preserve"> 'Molded Items'!C4</f>
        <v>Running Shoes (Linear Low-Density PolyEthylene)</v>
      </c>
      <c r="AA4" s="45" t="str">
        <f>Inventories!$D$4</f>
        <v>Extruder</v>
      </c>
      <c r="AB4" s="45" t="str">
        <f>'Gripped Tools'!$C$4</f>
        <v>Gripped Iron Axe</v>
      </c>
      <c r="AC4" s="45" t="str">
        <f>'Pogo Stick'!$C$4</f>
        <v>Iron Pogo Stick</v>
      </c>
      <c r="AD4" s="45" t="str">
        <f>'Custom Item'!$C$4</f>
        <v>Flame Thrower</v>
      </c>
      <c r="AE4" s="45" t="str">
        <f>'[1]Items (MC)'!B4</f>
        <v>Iron Axe</v>
      </c>
      <c r="AF4" s="45" t="str">
        <f>'[1]Blocks (MC)'!B4</f>
        <v>Grass</v>
      </c>
    </row>
    <row r="5" spans="1:32"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45" t="str">
        <f>Molds!$C$5</f>
        <v>Mold (Scuba Mask)</v>
      </c>
      <c r="Z5" s="45" t="str">
        <f>'Molded Items'!$C$5</f>
        <v>Scuba Fins (PolyIsoPrene)</v>
      </c>
      <c r="AA5" s="45" t="str">
        <f>Inventories!$D$5</f>
        <v>Injection Molder</v>
      </c>
      <c r="AB5" s="45" t="str">
        <f>'Gripped Tools'!$C$5</f>
        <v>Gripped Iron Sword</v>
      </c>
      <c r="AC5" s="45" t="str">
        <f>'Pogo Stick'!$C$5</f>
        <v>Golden Pogo Stick</v>
      </c>
      <c r="AD5" s="45" t="str">
        <f>'Custom Item'!$C$5</f>
        <v>Flashlight</v>
      </c>
      <c r="AE5" s="45" t="str">
        <f>'[1]Items (MC)'!B5</f>
        <v>Flint And Steel</v>
      </c>
      <c r="AF5" s="45" t="str">
        <f>'[1]Blocks (MC)'!B5</f>
        <v>Dirt</v>
      </c>
    </row>
    <row r="6" spans="1:32"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45" t="str">
        <f>Molds!$C$6</f>
        <v>Mold (Gasket)</v>
      </c>
      <c r="Z6" s="45" t="str">
        <f>'Molded Items'!$C$6</f>
        <v>Scuba Mask (PolyIsoPrene)</v>
      </c>
      <c r="AA6" s="45" t="str">
        <f>Inventories!$D$6</f>
        <v>Steam Cracker</v>
      </c>
      <c r="AB6" s="45" t="str">
        <f>'Gripped Tools'!$C$6</f>
        <v>Gripped Wooden Sword</v>
      </c>
      <c r="AC6" s="45" t="str">
        <f>'Pogo Stick'!$C$6</f>
        <v>Diamond Pogo Stick</v>
      </c>
      <c r="AD6" s="45" t="str">
        <f>'Custom Item'!$C6</f>
        <v>Jet Pack</v>
      </c>
      <c r="AE6" s="45" t="str">
        <f>'[1]Items (MC)'!B6</f>
        <v>Apple</v>
      </c>
      <c r="AF6" s="45" t="str">
        <f>'[1]Blocks (MC)'!B6</f>
        <v>Cobblestone</v>
      </c>
    </row>
    <row r="7" spans="1:32"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45" t="str">
        <f>Molds!$C$7</f>
        <v>Mold (Life Preserver)</v>
      </c>
      <c r="Z7" s="45" t="str">
        <f>'Molded Items'!$C$7</f>
        <v>Gasket (PolyIsoPrene)</v>
      </c>
      <c r="AA7" s="45" t="str">
        <f>Inventories!$D$7</f>
        <v>Distillation Column</v>
      </c>
      <c r="AB7" s="45" t="str">
        <f>'Gripped Tools'!$C$7</f>
        <v>Gripped Wooden Shovel</v>
      </c>
      <c r="AC7" s="45" t="str">
        <f>'Pogo Stick'!$C$7</f>
        <v>Magic Pogo Stick</v>
      </c>
      <c r="AD7" s="45" t="str">
        <f>'Custom Item'!$C7</f>
        <v>Parachute</v>
      </c>
      <c r="AE7" s="45" t="str">
        <f>'[1]Items (MC)'!B7</f>
        <v>Bow</v>
      </c>
      <c r="AF7" s="45" t="str">
        <f>'[1]Blocks (MC)'!B7</f>
        <v>Planks</v>
      </c>
    </row>
    <row r="8" spans="1:32"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45" t="str">
        <f>Molds!$C$8</f>
        <v>Metal Die (Fibers)</v>
      </c>
      <c r="Z8" s="45" t="str">
        <f>'Molded Items'!$C$8</f>
        <v>Life Preserver (PolyIsoPrene)</v>
      </c>
      <c r="AA8" s="45" t="str">
        <f>Inventories!$D$8</f>
        <v>Industrial Oven</v>
      </c>
      <c r="AB8" s="45" t="str">
        <f>'Gripped Tools'!$C$8</f>
        <v>Gripped Wooden Pickaxe</v>
      </c>
      <c r="AC8" s="45" t="str">
        <f>'Pogo Stick'!$C$8</f>
        <v>Gripped Wooden Pogo Stick</v>
      </c>
      <c r="AD8" s="45" t="str">
        <f>'Custom Item'!$C$8</f>
        <v>Laser</v>
      </c>
      <c r="AE8" s="45" t="str">
        <f>'[1]Items (MC)'!B8</f>
        <v>Arrow</v>
      </c>
      <c r="AF8" s="45" t="str">
        <f>'[1]Blocks (MC)'!B8</f>
        <v>Sapling</v>
      </c>
    </row>
    <row r="9" spans="1:32"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45" t="str">
        <f>Molds!$C$9</f>
        <v>Metal Die (Tether)</v>
      </c>
      <c r="Z9" s="45" t="str">
        <f>'Molded Items'!$C$9</f>
        <v>Fibers (PolyIsoPrene)</v>
      </c>
      <c r="AA9" s="45" t="str">
        <f>Inventories!$D9</f>
        <v>Fueled Lamp</v>
      </c>
      <c r="AB9" s="45" t="str">
        <f>'Gripped Tools'!$C$9</f>
        <v>Gripped Wooden Axe</v>
      </c>
      <c r="AC9" s="45" t="str">
        <f>'Pogo Stick'!$C$9</f>
        <v>Gripped Stone Pogo Stick</v>
      </c>
      <c r="AD9" s="45" t="str">
        <f>'Custom Item'!$C$9</f>
        <v>Phase Shifter</v>
      </c>
      <c r="AE9" s="45" t="str">
        <f>'[1]Items (MC)'!B9</f>
        <v>Coal</v>
      </c>
      <c r="AF9" s="45" t="str">
        <f>'[1]Blocks (MC)'!B9</f>
        <v>Bedrock</v>
      </c>
    </row>
    <row r="10" spans="1:32"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45" t="str">
        <f>Molds!$C$10</f>
        <v>Metal Die (Cord)</v>
      </c>
      <c r="Z10" s="45" t="str">
        <f>'Molded Items'!$C$10</f>
        <v>Tether (PolyIsoPrene)</v>
      </c>
      <c r="AA10" s="45" t="str">
        <f>Inventories!$D10</f>
        <v>Chemical Processor</v>
      </c>
      <c r="AB10" s="45" t="str">
        <f>'Gripped Tools'!$C$10</f>
        <v>Gripped Stone Sword</v>
      </c>
      <c r="AC10" s="45" t="str">
        <f>'Pogo Stick'!$C$10</f>
        <v>Gripped Iron Pogo Stick</v>
      </c>
      <c r="AD10" s="45" t="str">
        <f>'Custom Item'!$C$10</f>
        <v>Scuba Tank</v>
      </c>
      <c r="AE10" s="45" t="str">
        <f>'[1]Items (MC)'!B10</f>
        <v>Diamond</v>
      </c>
      <c r="AF10" s="45" t="str">
        <f>'[1]Blocks (MC)'!B10</f>
        <v>Flowing Water</v>
      </c>
    </row>
    <row r="11" spans="1:32"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45" t="str">
        <f>Molds!C11</f>
        <v>Metal Die (Hose)</v>
      </c>
      <c r="Z11" s="45" t="str">
        <f>'Molded Items'!$C$11</f>
        <v>Cord (PolyIsoPrene)</v>
      </c>
      <c r="AA11" s="45" t="str">
        <f>Inventories!$D11</f>
        <v>Oil Derrick</v>
      </c>
      <c r="AB11" s="45" t="str">
        <f>'Gripped Tools'!$C$11</f>
        <v>Gripped Stone Shovel</v>
      </c>
      <c r="AC11" s="45" t="str">
        <f>'Pogo Stick'!$C$11</f>
        <v>Gripped Golden Pogo Stick</v>
      </c>
      <c r="AD11" s="45" t="str">
        <f>'Custom Item'!$C$11</f>
        <v>Wetsuit</v>
      </c>
      <c r="AE11" s="45" t="str">
        <f>'[1]Items (MC)'!B11</f>
        <v>Iron Ingot</v>
      </c>
      <c r="AF11" s="45" t="str">
        <f>'[1]Blocks (MC)'!B11</f>
        <v>Water</v>
      </c>
    </row>
    <row r="12" spans="1:32"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45" t="str">
        <f>Molds!C12</f>
        <v>Metal Die (Large Pipe)</v>
      </c>
      <c r="Z12" s="45" t="str">
        <f>'Molded Items'!$C$12</f>
        <v>Hose (PolyIsoPrene)</v>
      </c>
      <c r="AA12" s="45" t="str">
        <f>Inventories!$D12</f>
        <v>Plastic Chest</v>
      </c>
      <c r="AB12" s="45" t="str">
        <f>'Gripped Tools'!$C$12</f>
        <v>Gripped Stone Pickaxe</v>
      </c>
      <c r="AC12" s="45" t="str">
        <f>'Pogo Stick'!$C12</f>
        <v>Gripped Diamond Pogo Stick</v>
      </c>
      <c r="AD12" s="45" t="str">
        <f>'Custom Item'!$C$12</f>
        <v>Structural Truss</v>
      </c>
      <c r="AE12" s="45" t="str">
        <f>'[1]Items (MC)'!B12</f>
        <v>Gold Ingot</v>
      </c>
      <c r="AF12" s="45" t="str">
        <f>'[1]Blocks (MC)'!B12</f>
        <v>Flowing Lava</v>
      </c>
    </row>
    <row r="13" spans="1:32"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45" t="str">
        <f>Molds!C13</f>
        <v>Mold (Flashlight Shaft)</v>
      </c>
      <c r="Z13" s="45" t="str">
        <f xml:space="preserve"> 'Molded Items'!C13</f>
        <v>Large Pipe (PolyPropylene)</v>
      </c>
      <c r="AA13" s="45" t="str">
        <f>Inventories!$D13</f>
        <v>Wine Press</v>
      </c>
      <c r="AB13" s="45" t="str">
        <f>'Gripped Tools'!$C$13</f>
        <v>Gripped Stone Axe</v>
      </c>
      <c r="AC13" s="45">
        <f>'Pogo Stick'!$C13</f>
        <v>0</v>
      </c>
      <c r="AD13" s="45" t="str">
        <f>'Custom Item'!$C$13</f>
        <v>Barley</v>
      </c>
      <c r="AE13" s="45" t="str">
        <f>'[1]Items (MC)'!B13</f>
        <v>Iron Sword</v>
      </c>
      <c r="AF13" s="45" t="str">
        <f>'[1]Blocks (MC)'!B13</f>
        <v>Lava</v>
      </c>
    </row>
    <row r="14" spans="1:32"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45">
        <f>Molds!C14</f>
        <v>0</v>
      </c>
      <c r="Z14" s="45" t="str">
        <f xml:space="preserve"> 'Molded Items'!C14</f>
        <v>Flashlight Shaft (PolyPropylene)</v>
      </c>
      <c r="AA14" s="45" t="str">
        <f>Inventories!$D14</f>
        <v>Spotlight</v>
      </c>
      <c r="AB14" s="45" t="str">
        <f>'Gripped Tools'!$C$14</f>
        <v>Gripped Diamond Sword</v>
      </c>
      <c r="AC14" s="45">
        <f>'Pogo Stick'!$C14</f>
        <v>0</v>
      </c>
      <c r="AD14" s="45" t="str">
        <f>'Custom Item'!$C$14</f>
        <v>Grapes</v>
      </c>
      <c r="AE14" s="45" t="str">
        <f>'[1]Items (MC)'!B14</f>
        <v>Wooden Sword</v>
      </c>
      <c r="AF14" s="45" t="str">
        <f>'[1]Blocks (MC)'!B14</f>
        <v>Sand</v>
      </c>
    </row>
    <row r="15" spans="1:32"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45">
        <f>Molds!C15</f>
        <v>0</v>
      </c>
      <c r="Z15" s="45">
        <f xml:space="preserve"> 'Molded Items'!C15</f>
        <v>0</v>
      </c>
      <c r="AA15" s="45" t="str">
        <f>Inventories!$D15</f>
        <v>Merox Treatment Unit</v>
      </c>
      <c r="AB15" s="45" t="str">
        <f>'Gripped Tools'!$C$15</f>
        <v>Gripped Diamond Shovel</v>
      </c>
      <c r="AC15" s="45">
        <f>'Pogo Stick'!$C15</f>
        <v>0</v>
      </c>
      <c r="AD15" s="45" t="str">
        <f>'Custom Item'!$C$15</f>
        <v>Copper Pipe</v>
      </c>
      <c r="AE15" s="45" t="str">
        <f>'[1]Items (MC)'!B15</f>
        <v>Wooden Shovel</v>
      </c>
      <c r="AF15" s="45" t="str">
        <f>'[1]Blocks (MC)'!B15</f>
        <v>Gravel</v>
      </c>
    </row>
    <row r="16" spans="1:32"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45">
        <f>Molds!C16</f>
        <v>0</v>
      </c>
      <c r="Z16" s="45">
        <f xml:space="preserve"> 'Molded Items'!C16</f>
        <v>0</v>
      </c>
      <c r="AA16" s="45">
        <f>Inventories!$D16</f>
        <v>0</v>
      </c>
      <c r="AB16" s="45" t="str">
        <f>'Gripped Tools'!$C$16</f>
        <v>Gripped Diamond Pickaxe</v>
      </c>
      <c r="AC16" s="45">
        <f>'Pogo Stick'!$C16</f>
        <v>0</v>
      </c>
      <c r="AD16" s="45" t="str">
        <f>'Custom Item'!$C$16</f>
        <v>Regulator</v>
      </c>
      <c r="AE16" s="45" t="str">
        <f>'[1]Items (MC)'!B16</f>
        <v>Wooden Pickaxe</v>
      </c>
      <c r="AF16" s="45" t="str">
        <f>'[1]Blocks (MC)'!B16</f>
        <v>Gold Ore</v>
      </c>
    </row>
    <row r="17" spans="1:32"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45">
        <f>Molds!C17</f>
        <v>0</v>
      </c>
      <c r="Z17" s="45">
        <f xml:space="preserve"> 'Molded Items'!C17</f>
        <v>0</v>
      </c>
      <c r="AA17" s="45">
        <f>Inventories!$D17</f>
        <v>0</v>
      </c>
      <c r="AB17" s="45" t="str">
        <f>'Gripped Tools'!$C$17</f>
        <v>Gripped Diamond Axe</v>
      </c>
      <c r="AC17" s="45">
        <f>'Pogo Stick'!$C17</f>
        <v>0</v>
      </c>
      <c r="AD17" s="45" t="str">
        <f>'Custom Item'!$C$17</f>
        <v>Lighter</v>
      </c>
      <c r="AE17" s="45" t="str">
        <f>'[1]Items (MC)'!B17</f>
        <v>Wooden Axe</v>
      </c>
      <c r="AF17" s="45" t="str">
        <f>'[1]Blocks (MC)'!B17</f>
        <v>Iron Ore</v>
      </c>
    </row>
    <row r="18" spans="1:32"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45">
        <f>Molds!C18</f>
        <v>0</v>
      </c>
      <c r="Z18" s="45">
        <f xml:space="preserve"> 'Molded Items'!C18</f>
        <v>0</v>
      </c>
      <c r="AA18" s="45">
        <f>Inventories!$D18</f>
        <v>0</v>
      </c>
      <c r="AB18" s="45" t="str">
        <f>'Gripped Tools'!$C$18</f>
        <v>Gripped Golden Sword</v>
      </c>
      <c r="AC18" s="45">
        <f>'Pogo Stick'!$C18</f>
        <v>0</v>
      </c>
      <c r="AD18" s="45" t="str">
        <f>'Custom Item'!$C$18</f>
        <v>Rubber Mesh X</v>
      </c>
      <c r="AE18" s="45" t="str">
        <f>'[1]Items (MC)'!B18</f>
        <v>Stone Sword</v>
      </c>
      <c r="AF18" s="45" t="str">
        <f>'[1]Blocks (MC)'!B18</f>
        <v>Coal Ore</v>
      </c>
    </row>
    <row r="19" spans="1:32"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45">
        <f>Molds!C19</f>
        <v>0</v>
      </c>
      <c r="Z19" s="45">
        <f xml:space="preserve"> 'Molded Items'!C19</f>
        <v>0</v>
      </c>
      <c r="AA19" s="45">
        <f>Inventories!$D19</f>
        <v>0</v>
      </c>
      <c r="AB19" s="45" t="str">
        <f>'Gripped Tools'!$C$19</f>
        <v>Gripped Golden Shovel</v>
      </c>
      <c r="AC19" s="45">
        <f>'Pogo Stick'!$C19</f>
        <v>0</v>
      </c>
      <c r="AD19" s="45" t="str">
        <f>'Custom Item'!$C$19</f>
        <v>Rubber Mesh O</v>
      </c>
      <c r="AE19" s="45" t="str">
        <f>'[1]Items (MC)'!B19</f>
        <v>Stone Shovel</v>
      </c>
      <c r="AF19" s="45" t="str">
        <f>'[1]Blocks (MC)'!B19</f>
        <v>Log</v>
      </c>
    </row>
    <row r="20" spans="1:32"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45">
        <f>Molds!C20</f>
        <v>0</v>
      </c>
      <c r="Z20" s="45">
        <f xml:space="preserve"> 'Molded Items'!C20</f>
        <v>0</v>
      </c>
      <c r="AA20" s="45">
        <f>Inventories!$D20</f>
        <v>0</v>
      </c>
      <c r="AB20" s="45" t="str">
        <f>'Gripped Tools'!$C$20</f>
        <v>Gripped Golden Pickaxe</v>
      </c>
      <c r="AC20" s="45">
        <f>'Pogo Stick'!$C20</f>
        <v>0</v>
      </c>
      <c r="AD20" s="45" t="str">
        <f>'Custom Item'!$C$20</f>
        <v>Trampoline Mesh</v>
      </c>
      <c r="AE20" s="45" t="str">
        <f>'[1]Items (MC)'!B20</f>
        <v>Stone Pickaxe</v>
      </c>
      <c r="AF20" s="45" t="str">
        <f>'[1]Blocks (MC)'!B20</f>
        <v>Leaves</v>
      </c>
    </row>
    <row r="21" spans="1:32"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45">
        <f>Molds!C21</f>
        <v>0</v>
      </c>
      <c r="Z21" s="45">
        <f xml:space="preserve"> 'Molded Items'!C21</f>
        <v>0</v>
      </c>
      <c r="AA21" s="45">
        <f>Inventories!$D21</f>
        <v>0</v>
      </c>
      <c r="AB21" s="45" t="str">
        <f>'Gripped Tools'!$C$21</f>
        <v>Gripped Golden Axe</v>
      </c>
      <c r="AC21" s="45">
        <f>'Pogo Stick'!$C21</f>
        <v>0</v>
      </c>
      <c r="AD21" s="45" t="str">
        <f>'Custom Item'!$C21</f>
        <v>Trampoline</v>
      </c>
      <c r="AE21" s="45" t="str">
        <f>'[1]Items (MC)'!B21</f>
        <v>Stone Axe</v>
      </c>
      <c r="AF21" s="45" t="str">
        <f>'[1]Blocks (MC)'!B21</f>
        <v>Sponge</v>
      </c>
    </row>
    <row r="22" spans="1:32"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45">
        <f>Molds!C22</f>
        <v>0</v>
      </c>
      <c r="Z22" s="45">
        <f xml:space="preserve"> 'Molded Items'!C22</f>
        <v>0</v>
      </c>
      <c r="AA22" s="45">
        <f>Inventories!$D22</f>
        <v>0</v>
      </c>
      <c r="AB22" s="45" t="str">
        <f>'Gripped Tools'!$C$22</f>
        <v>Gripped Wooden Hoe</v>
      </c>
      <c r="AC22" s="45">
        <f>'Pogo Stick'!$C22</f>
        <v>0</v>
      </c>
      <c r="AD22" s="45" t="str">
        <f>'Custom Item'!$C22</f>
        <v>Gas Mantle</v>
      </c>
      <c r="AE22" s="45" t="str">
        <f>'[1]Items (MC)'!B22</f>
        <v>Diamond Sword</v>
      </c>
      <c r="AF22" s="45" t="str">
        <f>'[1]Blocks (MC)'!B22</f>
        <v>Glass</v>
      </c>
    </row>
    <row r="23" spans="1:32"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45">
        <f>Molds!C23</f>
        <v>0</v>
      </c>
      <c r="Z23" s="45">
        <f xml:space="preserve"> 'Molded Items'!C23</f>
        <v>0</v>
      </c>
      <c r="AA23" s="45">
        <f>Inventories!$D23</f>
        <v>0</v>
      </c>
      <c r="AB23" s="45" t="str">
        <f>'Gripped Tools'!$C$23</f>
        <v>Gripped Stone Hoe</v>
      </c>
      <c r="AC23" s="45">
        <f>'Pogo Stick'!$C23</f>
        <v>0</v>
      </c>
      <c r="AD23" s="45" t="str">
        <f>'Custom Item'!$C23</f>
        <v>Kevlar Vest</v>
      </c>
      <c r="AE23" s="45" t="str">
        <f>'[1]Items (MC)'!B23</f>
        <v>Diamond Shovel</v>
      </c>
      <c r="AF23" s="45" t="str">
        <f>'[1]Blocks (MC)'!B23</f>
        <v>Lapis Ore</v>
      </c>
    </row>
    <row r="24" spans="1:32"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45">
        <f>Molds!C24</f>
        <v>0</v>
      </c>
      <c r="Z24" s="45">
        <f xml:space="preserve"> 'Molded Items'!C24</f>
        <v>0</v>
      </c>
      <c r="AA24" s="45">
        <f>Inventories!$D24</f>
        <v>0</v>
      </c>
      <c r="AB24" s="45" t="str">
        <f>'Gripped Tools'!$C$24</f>
        <v>Gripped Iron Hoe</v>
      </c>
      <c r="AC24" s="45">
        <f>'Pogo Stick'!$C24</f>
        <v>0</v>
      </c>
      <c r="AD24" s="45" t="str">
        <f>'Custom Item'!$C24</f>
        <v>Heat Exchanger</v>
      </c>
      <c r="AE24" s="45" t="str">
        <f>'[1]Items (MC)'!B24</f>
        <v>Diamond Pickaxe</v>
      </c>
      <c r="AF24" s="45" t="str">
        <f>'[1]Blocks (MC)'!B24</f>
        <v>Lapis Block</v>
      </c>
    </row>
    <row r="25" spans="1:32" x14ac:dyDescent="0.2">
      <c r="A25">
        <f>COUNTIF(Y:Y,"??*")</f>
        <v>13</v>
      </c>
      <c r="B25" t="str">
        <f>Y1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45">
        <f>Molds!C25</f>
        <v>0</v>
      </c>
      <c r="Z25" s="45">
        <f xml:space="preserve"> 'Molded Items'!C25</f>
        <v>0</v>
      </c>
      <c r="AA25" s="45">
        <f>Inventories!$D25</f>
        <v>0</v>
      </c>
      <c r="AB25" s="45" t="str">
        <f>'Gripped Tools'!$C$25</f>
        <v>Gripped Diamond Hoe</v>
      </c>
      <c r="AC25" s="45">
        <f>'Pogo Stick'!$C25</f>
        <v>0</v>
      </c>
      <c r="AD25" s="45" t="str">
        <f>'Custom Item'!$C25</f>
        <v>Heat Fins</v>
      </c>
      <c r="AE25" s="45" t="str">
        <f>'[1]Items (MC)'!B25</f>
        <v>Diamond Axe</v>
      </c>
      <c r="AF25" s="45" t="str">
        <f>'[1]Blocks (MC)'!B25</f>
        <v>Dispenser</v>
      </c>
    </row>
    <row r="26" spans="1:32" x14ac:dyDescent="0.2">
      <c r="A26">
        <f>COUNTIF(Z:Z,"??*")</f>
        <v>14</v>
      </c>
      <c r="B26" t="str">
        <f>Z1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45">
        <f>Molds!C26</f>
        <v>0</v>
      </c>
      <c r="Z26" s="45">
        <f xml:space="preserve"> 'Molded Items'!C26</f>
        <v>0</v>
      </c>
      <c r="AA26" s="45">
        <f>Inventories!$D26</f>
        <v>0</v>
      </c>
      <c r="AB26" s="45" t="str">
        <f>'Gripped Tools'!$C$26</f>
        <v>Gripped Golden Hoe</v>
      </c>
      <c r="AC26" s="45">
        <f>'Pogo Stick'!$C26</f>
        <v>0</v>
      </c>
      <c r="AD26" s="45" t="str">
        <f>'Custom Item'!$C26</f>
        <v>Flashlight Shaft</v>
      </c>
      <c r="AE26" s="45" t="str">
        <f>'[1]Items (MC)'!B26</f>
        <v>Stick</v>
      </c>
      <c r="AF26" s="45" t="str">
        <f>'[1]Blocks (MC)'!B26</f>
        <v>Sandstone</v>
      </c>
    </row>
    <row r="27" spans="1:32" x14ac:dyDescent="0.2">
      <c r="A27">
        <f>COUNTIF(AA:AA,"??*")</f>
        <v>15</v>
      </c>
      <c r="B27" t="str">
        <f>AA1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45">
        <f>Molds!C27</f>
        <v>0</v>
      </c>
      <c r="Z27" s="45">
        <f xml:space="preserve"> 'Molded Items'!C27</f>
        <v>0</v>
      </c>
      <c r="AA27" s="45">
        <f>Inventories!$D27</f>
        <v>0</v>
      </c>
      <c r="AB27" s="45">
        <f>'Gripped Tools'!C27</f>
        <v>0</v>
      </c>
      <c r="AC27" s="45">
        <f>'Pogo Stick'!$C27</f>
        <v>0</v>
      </c>
      <c r="AD27" s="45" t="str">
        <f>'Custom Item'!$C27</f>
        <v>Metalized PET film</v>
      </c>
      <c r="AE27" s="45" t="str">
        <f>'[1]Items (MC)'!B27</f>
        <v>Bowl</v>
      </c>
      <c r="AF27" s="45" t="str">
        <f>'[1]Blocks (MC)'!B27</f>
        <v>Noteblock</v>
      </c>
    </row>
    <row r="28" spans="1:32" x14ac:dyDescent="0.2">
      <c r="A28">
        <f>COUNTIF(AB:AB,"??*")</f>
        <v>26</v>
      </c>
      <c r="B28" t="str">
        <f>AB1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45">
        <f>Molds!C28</f>
        <v>0</v>
      </c>
      <c r="Z28" s="45">
        <f xml:space="preserve"> 'Molded Items'!C28</f>
        <v>0</v>
      </c>
      <c r="AA28" s="45">
        <f>Inventories!$D28</f>
        <v>0</v>
      </c>
      <c r="AB28" s="45">
        <f>'Gripped Tools'!C28</f>
        <v>0</v>
      </c>
      <c r="AC28" s="45">
        <f>'Pogo Stick'!$C28</f>
        <v>0</v>
      </c>
      <c r="AD28" s="45">
        <f>'Custom Item'!$C28</f>
        <v>0</v>
      </c>
      <c r="AE28" s="45" t="str">
        <f>'[1]Items (MC)'!B28</f>
        <v>Mushroom Stew</v>
      </c>
      <c r="AF28" s="45" t="str">
        <f>'[1]Blocks (MC)'!B28</f>
        <v>Bed</v>
      </c>
    </row>
    <row r="29" spans="1:32" x14ac:dyDescent="0.2">
      <c r="A29">
        <f>COUNTIF(AC:AC,"??*")</f>
        <v>12</v>
      </c>
      <c r="B29" t="str">
        <f>AC1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45">
        <f>Molds!C29</f>
        <v>0</v>
      </c>
      <c r="Z29" s="45">
        <f xml:space="preserve"> 'Molded Items'!C29</f>
        <v>0</v>
      </c>
      <c r="AA29" s="45">
        <f>Inventories!$D29</f>
        <v>0</v>
      </c>
      <c r="AB29" s="45">
        <f>'Gripped Tools'!C29</f>
        <v>0</v>
      </c>
      <c r="AC29" s="45">
        <f>'Pogo Stick'!$C29</f>
        <v>0</v>
      </c>
      <c r="AD29" s="45">
        <f>'Custom Item'!$C29</f>
        <v>0</v>
      </c>
      <c r="AE29" s="45" t="str">
        <f>'[1]Items (MC)'!B29</f>
        <v>Golden Sword</v>
      </c>
      <c r="AF29" s="45" t="str">
        <f>'[1]Blocks (MC)'!B29</f>
        <v>Golden Rail</v>
      </c>
    </row>
    <row r="30" spans="1:32" x14ac:dyDescent="0.2">
      <c r="A30">
        <f>COUNTIF(AD:AD,"??*")</f>
        <v>27</v>
      </c>
      <c r="B30" t="str">
        <f>AD1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45">
        <f>Molds!C30</f>
        <v>0</v>
      </c>
      <c r="Z30" s="45">
        <f xml:space="preserve"> 'Molded Items'!C30</f>
        <v>0</v>
      </c>
      <c r="AA30" s="45">
        <f>Inventories!$D30</f>
        <v>0</v>
      </c>
      <c r="AB30" s="45">
        <f>'Gripped Tools'!C30</f>
        <v>0</v>
      </c>
      <c r="AC30" s="45">
        <f>'Pogo Stick'!$C30</f>
        <v>0</v>
      </c>
      <c r="AD30" s="45">
        <f>'Custom Item'!$C30</f>
        <v>0</v>
      </c>
      <c r="AE30" s="45" t="str">
        <f>'[1]Items (MC)'!B30</f>
        <v>Golden Shovel</v>
      </c>
      <c r="AF30" s="45" t="str">
        <f>'[1]Blocks (MC)'!B30</f>
        <v>Detector Rail</v>
      </c>
    </row>
    <row r="31" spans="1:32" x14ac:dyDescent="0.2">
      <c r="A31">
        <f>COUNTIF(AE:AE,"??*")</f>
        <v>172</v>
      </c>
      <c r="B31" t="str">
        <f>AE1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45">
        <f>Molds!C31</f>
        <v>0</v>
      </c>
      <c r="Z31" s="45">
        <f xml:space="preserve"> 'Molded Items'!C31</f>
        <v>0</v>
      </c>
      <c r="AA31" s="45">
        <f>Inventories!$D31</f>
        <v>0</v>
      </c>
      <c r="AB31" s="45">
        <f>'Gripped Tools'!C31</f>
        <v>0</v>
      </c>
      <c r="AC31" s="45">
        <f>'Pogo Stick'!$C31</f>
        <v>0</v>
      </c>
      <c r="AD31" s="45">
        <f>'Custom Item'!$C31</f>
        <v>0</v>
      </c>
      <c r="AE31" s="45" t="str">
        <f>'[1]Items (MC)'!B31</f>
        <v>Golden Pickaxe</v>
      </c>
      <c r="AF31" s="45" t="str">
        <f>'[1]Blocks (MC)'!B31</f>
        <v>Sticky Piston</v>
      </c>
    </row>
    <row r="32" spans="1:32" x14ac:dyDescent="0.2">
      <c r="A32">
        <f>COUNTIF(AF:AF,"??*")</f>
        <v>175</v>
      </c>
      <c r="B32" t="str">
        <f>AF1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45">
        <f>Molds!C32</f>
        <v>0</v>
      </c>
      <c r="Z32" s="45">
        <f xml:space="preserve"> 'Molded Items'!C32</f>
        <v>0</v>
      </c>
      <c r="AA32" s="45">
        <f>Inventories!$D32</f>
        <v>0</v>
      </c>
      <c r="AB32" s="45">
        <f>'Gripped Tools'!C32</f>
        <v>0</v>
      </c>
      <c r="AC32" s="45">
        <f>'Pogo Stick'!$C32</f>
        <v>0</v>
      </c>
      <c r="AD32" s="45">
        <f>'Custom Item'!$C32</f>
        <v>0</v>
      </c>
      <c r="AE32" s="45" t="str">
        <f>'[1]Items (MC)'!B32</f>
        <v>Golden Axe</v>
      </c>
      <c r="AF32" s="45" t="str">
        <f>'[1]Blocks (MC)'!B32</f>
        <v>Web</v>
      </c>
    </row>
    <row r="33" spans="1:32" x14ac:dyDescent="0.2">
      <c r="A33">
        <f>COUNTIF(AG:AG,"??*")</f>
        <v>0</v>
      </c>
      <c r="B33">
        <f>AG1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45">
        <f>Molds!C33</f>
        <v>0</v>
      </c>
      <c r="Z33" s="45">
        <f xml:space="preserve"> 'Molded Items'!C33</f>
        <v>0</v>
      </c>
      <c r="AA33" s="45">
        <f>Inventories!$D33</f>
        <v>0</v>
      </c>
      <c r="AB33" s="45">
        <f>'Gripped Tools'!C33</f>
        <v>0</v>
      </c>
      <c r="AC33" s="45">
        <f>'Pogo Stick'!$C33</f>
        <v>0</v>
      </c>
      <c r="AD33" s="45">
        <f>'Custom Item'!$C33</f>
        <v>0</v>
      </c>
      <c r="AE33" s="45" t="str">
        <f>'[1]Items (MC)'!B33</f>
        <v>String</v>
      </c>
      <c r="AF33" s="45" t="str">
        <f>'[1]Blocks (MC)'!B33</f>
        <v>Tallgrass</v>
      </c>
    </row>
    <row r="34" spans="1:32"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45">
        <f>Molds!C34</f>
        <v>0</v>
      </c>
      <c r="Z34" s="45">
        <f xml:space="preserve"> 'Molded Items'!C34</f>
        <v>0</v>
      </c>
      <c r="AA34" s="45">
        <f>Inventories!$D34</f>
        <v>0</v>
      </c>
      <c r="AB34" s="45">
        <f>'Gripped Tools'!C34</f>
        <v>0</v>
      </c>
      <c r="AC34" s="45">
        <f>'Pogo Stick'!$C34</f>
        <v>0</v>
      </c>
      <c r="AD34" s="45">
        <f>'Custom Item'!$C34</f>
        <v>0</v>
      </c>
      <c r="AE34" s="45" t="str">
        <f>'[1]Items (MC)'!B34</f>
        <v>Feather</v>
      </c>
      <c r="AF34" s="45" t="str">
        <f>'[1]Blocks (MC)'!B34</f>
        <v>Deadbush</v>
      </c>
    </row>
    <row r="35" spans="1:32"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45">
        <f>Molds!C35</f>
        <v>0</v>
      </c>
      <c r="Z35" s="45">
        <f xml:space="preserve"> 'Molded Items'!C35</f>
        <v>0</v>
      </c>
      <c r="AA35" s="45">
        <f>Inventories!$D35</f>
        <v>0</v>
      </c>
      <c r="AB35" s="45">
        <f>'Gripped Tools'!C35</f>
        <v>0</v>
      </c>
      <c r="AC35" s="45">
        <f>'Pogo Stick'!$C35</f>
        <v>0</v>
      </c>
      <c r="AD35" s="45">
        <f>'Custom Item'!$C35</f>
        <v>0</v>
      </c>
      <c r="AE35" s="45" t="str">
        <f>'[1]Items (MC)'!B35</f>
        <v>Gunpowder</v>
      </c>
      <c r="AF35" s="45" t="str">
        <f>'[1]Blocks (MC)'!B35</f>
        <v>Piston</v>
      </c>
    </row>
    <row r="36" spans="1:32"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45">
        <f>Molds!C36</f>
        <v>0</v>
      </c>
      <c r="Z36" s="45">
        <f xml:space="preserve"> 'Molded Items'!C36</f>
        <v>0</v>
      </c>
      <c r="AA36" s="45">
        <f>Inventories!$D36</f>
        <v>0</v>
      </c>
      <c r="AB36" s="45">
        <f>'Gripped Tools'!C36</f>
        <v>0</v>
      </c>
      <c r="AC36" s="45">
        <f>'Pogo Stick'!$C36</f>
        <v>0</v>
      </c>
      <c r="AD36" s="45">
        <f>'Custom Item'!$C36</f>
        <v>0</v>
      </c>
      <c r="AE36" s="45" t="str">
        <f>'[1]Items (MC)'!B36</f>
        <v>Wooden Hoe</v>
      </c>
      <c r="AF36" s="45" t="str">
        <f>'[1]Blocks (MC)'!B36</f>
        <v>Piston Head</v>
      </c>
    </row>
    <row r="37" spans="1:32"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45">
        <f>Molds!C37</f>
        <v>0</v>
      </c>
      <c r="Z37" s="45">
        <f xml:space="preserve"> 'Molded Items'!C37</f>
        <v>0</v>
      </c>
      <c r="AA37" s="45">
        <f>Inventories!$D37</f>
        <v>0</v>
      </c>
      <c r="AB37" s="45">
        <f>'Gripped Tools'!C37</f>
        <v>0</v>
      </c>
      <c r="AC37" s="45">
        <f>'Pogo Stick'!$C37</f>
        <v>0</v>
      </c>
      <c r="AD37" s="45">
        <f>'Custom Item'!$C37</f>
        <v>0</v>
      </c>
      <c r="AE37" s="45" t="str">
        <f>'[1]Items (MC)'!B37</f>
        <v>Stone Hoe</v>
      </c>
      <c r="AF37" s="45" t="str">
        <f>'[1]Blocks (MC)'!B37</f>
        <v>Wool</v>
      </c>
    </row>
    <row r="38" spans="1:32"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45">
        <f>Molds!C38</f>
        <v>0</v>
      </c>
      <c r="Z38" s="45">
        <f xml:space="preserve"> 'Molded Items'!C38</f>
        <v>0</v>
      </c>
      <c r="AA38" s="45">
        <f>Inventories!$D38</f>
        <v>0</v>
      </c>
      <c r="AB38" s="45">
        <f>'Gripped Tools'!C38</f>
        <v>0</v>
      </c>
      <c r="AC38" s="45">
        <f>'Pogo Stick'!$C38</f>
        <v>0</v>
      </c>
      <c r="AD38" s="45">
        <f>'Custom Item'!$C38</f>
        <v>0</v>
      </c>
      <c r="AE38" s="45" t="str">
        <f>'[1]Items (MC)'!B38</f>
        <v>Iron Hoe</v>
      </c>
      <c r="AF38" s="45" t="str">
        <f>'[1]Blocks (MC)'!B38</f>
        <v>Piston Extension</v>
      </c>
    </row>
    <row r="39" spans="1:32"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45">
        <f>Molds!C39</f>
        <v>0</v>
      </c>
      <c r="Z39" s="45">
        <f xml:space="preserve"> 'Molded Items'!C39</f>
        <v>0</v>
      </c>
      <c r="AA39" s="45">
        <f>Inventories!$D39</f>
        <v>0</v>
      </c>
      <c r="AB39" s="45">
        <f>'Gripped Tools'!C39</f>
        <v>0</v>
      </c>
      <c r="AC39" s="45">
        <f>'Pogo Stick'!$C39</f>
        <v>0</v>
      </c>
      <c r="AD39" s="45">
        <f>'Custom Item'!$C39</f>
        <v>0</v>
      </c>
      <c r="AE39" s="45" t="str">
        <f>'[1]Items (MC)'!B39</f>
        <v>Diamond Hoe</v>
      </c>
      <c r="AF39" s="45" t="str">
        <f>'[1]Blocks (MC)'!B39</f>
        <v>Yellow Flower</v>
      </c>
    </row>
    <row r="40" spans="1:32"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45">
        <f>Molds!C40</f>
        <v>0</v>
      </c>
      <c r="Z40" s="45">
        <f xml:space="preserve"> 'Molded Items'!C40</f>
        <v>0</v>
      </c>
      <c r="AA40" s="45">
        <f>Inventories!$D40</f>
        <v>0</v>
      </c>
      <c r="AB40" s="45">
        <f>'Gripped Tools'!C40</f>
        <v>0</v>
      </c>
      <c r="AC40" s="45">
        <f>'Pogo Stick'!$C40</f>
        <v>0</v>
      </c>
      <c r="AD40" s="45">
        <f>'Custom Item'!$C40</f>
        <v>0</v>
      </c>
      <c r="AE40" s="45" t="str">
        <f>'[1]Items (MC)'!B40</f>
        <v>Golden Hoe</v>
      </c>
      <c r="AF40" s="45" t="str">
        <f>'[1]Blocks (MC)'!B40</f>
        <v>Red Flower</v>
      </c>
    </row>
    <row r="41" spans="1:32"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e">
        <f>'Pellets (Poly)'!#REF!</f>
        <v>#REF!</v>
      </c>
      <c r="R41" s="51" t="e">
        <f>'Pellets (Poly)'!#REF!</f>
        <v>#REF!</v>
      </c>
      <c r="S41" s="51" t="e">
        <f>'Pellets (Poly)'!#REF!</f>
        <v>#REF!</v>
      </c>
      <c r="T41" s="51" t="e">
        <f>'Pellets (Poly)'!#REF!</f>
        <v>#REF!</v>
      </c>
      <c r="U41" s="51" t="e">
        <f>'Fibers (Poly)'!#REF!</f>
        <v>#REF!</v>
      </c>
      <c r="V41" s="51" t="e">
        <f>'Blocks (Poly)'!#REF!</f>
        <v>#REF!</v>
      </c>
      <c r="W41" s="51" t="e">
        <f>'Slabs (Poly)'!#REF!</f>
        <v>#REF!</v>
      </c>
      <c r="X41" s="51" t="e">
        <f>'Stairs (Poly)'!#REF!</f>
        <v>#REF!</v>
      </c>
      <c r="Y41" s="45">
        <f>Molds!C41</f>
        <v>0</v>
      </c>
      <c r="Z41" s="45">
        <f xml:space="preserve"> 'Molded Items'!C41</f>
        <v>0</v>
      </c>
      <c r="AA41" s="45">
        <f>Inventories!$D41</f>
        <v>0</v>
      </c>
      <c r="AB41" s="45">
        <f>'Gripped Tools'!C41</f>
        <v>0</v>
      </c>
      <c r="AC41" s="45">
        <f>'Pogo Stick'!$C41</f>
        <v>0</v>
      </c>
      <c r="AD41" s="45">
        <f>'Custom Item'!$C41</f>
        <v>0</v>
      </c>
      <c r="AE41" s="45" t="str">
        <f>'[1]Items (MC)'!B41</f>
        <v>Wheat Seeds</v>
      </c>
      <c r="AF41" s="45" t="str">
        <f>'[1]Blocks (MC)'!B41</f>
        <v>Brown Mushroom</v>
      </c>
    </row>
    <row r="42" spans="1:32"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(Poly)'!F41</f>
        <v>Bag (PolyButylene Terephthalate Pellets)</v>
      </c>
      <c r="R42" s="51" t="str">
        <f>'Pellets (Poly)'!G41</f>
        <v>Sack (PolyButylene Terephthalate Pellets)</v>
      </c>
      <c r="S42" s="51" t="str">
        <f>'Pellets (Poly)'!H41</f>
        <v>Powder Keg (PolyButylene Terephthalate Pellets)</v>
      </c>
      <c r="T42" s="51" t="str">
        <f>'Pellets (Poly)'!I41</f>
        <v>Chemical Silo (PolyButylene Terephthalate Pellets)</v>
      </c>
      <c r="U42" s="51" t="str">
        <f>'Fibers (Poly)'!C41</f>
        <v>Fibers (PolyButylene Terephthalate)</v>
      </c>
      <c r="V42" s="51" t="str">
        <f>'Blocks (Poly)'!D41</f>
        <v>Block (PolyButylene Terephthalate)</v>
      </c>
      <c r="W42" s="51" t="str">
        <f>'Slabs (Poly)'!F41</f>
        <v>Slab (PolyButylene Terephthalate)</v>
      </c>
      <c r="X42" s="51" t="str">
        <f>'Stairs (Poly)'!D41</f>
        <v>Stairs (PolyButylene Terephthalate)</v>
      </c>
      <c r="Y42" s="45">
        <f>Molds!C42</f>
        <v>0</v>
      </c>
      <c r="Z42" s="45">
        <f xml:space="preserve"> 'Molded Items'!C42</f>
        <v>0</v>
      </c>
      <c r="AA42" s="45">
        <f>Inventories!$D42</f>
        <v>0</v>
      </c>
      <c r="AB42" s="45">
        <f>'Gripped Tools'!C42</f>
        <v>0</v>
      </c>
      <c r="AC42" s="45">
        <f>'Pogo Stick'!$C42</f>
        <v>0</v>
      </c>
      <c r="AD42" s="45">
        <f>'Custom Item'!$C42</f>
        <v>0</v>
      </c>
      <c r="AE42" s="45" t="str">
        <f>'[1]Items (MC)'!B42</f>
        <v>Wheat</v>
      </c>
      <c r="AF42" s="45" t="str">
        <f>'[1]Blocks (MC)'!B42</f>
        <v>Red Mushroom</v>
      </c>
    </row>
    <row r="43" spans="1:32"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(Poly)'!F42</f>
        <v>Bag (PolyCaprolactone Pellets)</v>
      </c>
      <c r="R43" s="51" t="str">
        <f>'Pellets (Poly)'!G42</f>
        <v>Sack (PolyCaprolactone Pellets)</v>
      </c>
      <c r="S43" s="51" t="str">
        <f>'Pellets (Poly)'!H42</f>
        <v>Powder Keg (PolyCaprolactone Pellets)</v>
      </c>
      <c r="T43" s="51" t="str">
        <f>'Pellets (Poly)'!I42</f>
        <v>Chemical Silo (PolyCaprolactone Pellets)</v>
      </c>
      <c r="U43" s="51" t="str">
        <f>'Fibers (Poly)'!C42</f>
        <v>Fibers (PolyCaprolactone)</v>
      </c>
      <c r="V43" s="51" t="str">
        <f>'Blocks (Poly)'!D42</f>
        <v>Block (PolyCaprolactone)</v>
      </c>
      <c r="W43" s="51" t="str">
        <f>'Slabs (Poly)'!F42</f>
        <v>Slab (PolyCaprolactone)</v>
      </c>
      <c r="X43" s="51" t="str">
        <f>'Stairs (Poly)'!D42</f>
        <v>Stairs (PolyCaprolactone)</v>
      </c>
      <c r="Y43" s="45">
        <f>Molds!C43</f>
        <v>0</v>
      </c>
      <c r="Z43" s="45">
        <f xml:space="preserve"> 'Molded Items'!C43</f>
        <v>0</v>
      </c>
      <c r="AA43" s="45">
        <f>Inventories!$D43</f>
        <v>0</v>
      </c>
      <c r="AB43" s="45">
        <f>'Gripped Tools'!C43</f>
        <v>0</v>
      </c>
      <c r="AC43" s="45">
        <f>'Pogo Stick'!$C43</f>
        <v>0</v>
      </c>
      <c r="AD43" s="45">
        <f>'Custom Item'!$C43</f>
        <v>0</v>
      </c>
      <c r="AE43" s="45" t="str">
        <f>'[1]Items (MC)'!B43</f>
        <v>Bread</v>
      </c>
      <c r="AF43" s="45" t="str">
        <f>'[1]Blocks (MC)'!B43</f>
        <v>Gold Block</v>
      </c>
    </row>
    <row r="44" spans="1:32"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(Poly)'!F43</f>
        <v>Bag (PolyCarbonate Pellets)</v>
      </c>
      <c r="R44" s="51" t="str">
        <f>'Pellets (Poly)'!G43</f>
        <v>Sack (PolyCarbonate Pellets)</v>
      </c>
      <c r="S44" s="51" t="str">
        <f>'Pellets (Poly)'!H43</f>
        <v>Powder Keg (PolyCarbonate Pellets)</v>
      </c>
      <c r="T44" s="51" t="str">
        <f>'Pellets (Poly)'!I43</f>
        <v>Chemical Silo (PolyCarbonate Pellets)</v>
      </c>
      <c r="U44" s="51" t="str">
        <f>'Fibers (Poly)'!C43</f>
        <v>Fibers (PolyCarbonate)</v>
      </c>
      <c r="V44" s="51" t="str">
        <f>'Blocks (Poly)'!D43</f>
        <v>Block (PolyCarbonate)</v>
      </c>
      <c r="W44" s="51" t="str">
        <f>'Slabs (Poly)'!F43</f>
        <v>Slab (PolyCarbonate)</v>
      </c>
      <c r="X44" s="51" t="str">
        <f>'Stairs (Poly)'!D43</f>
        <v>Stairs (PolyCarbonate)</v>
      </c>
      <c r="Y44" s="45">
        <f>Molds!C44</f>
        <v>0</v>
      </c>
      <c r="Z44" s="45">
        <f xml:space="preserve"> 'Molded Items'!C44</f>
        <v>0</v>
      </c>
      <c r="AA44" s="45">
        <f>Inventories!$D44</f>
        <v>0</v>
      </c>
      <c r="AB44" s="45">
        <f>'Gripped Tools'!C44</f>
        <v>0</v>
      </c>
      <c r="AC44" s="45">
        <f>'Pogo Stick'!$C44</f>
        <v>0</v>
      </c>
      <c r="AD44" s="45">
        <f>'Custom Item'!$C44</f>
        <v>0</v>
      </c>
      <c r="AE44" s="45" t="str">
        <f>'[1]Items (MC)'!B44</f>
        <v>Leather Helmet</v>
      </c>
      <c r="AF44" s="45" t="str">
        <f>'[1]Blocks (MC)'!B44</f>
        <v>Iron Block</v>
      </c>
    </row>
    <row r="45" spans="1:32"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(Poly)'!F44</f>
        <v>Bag (PolyChloroPrene Pellets)</v>
      </c>
      <c r="R45" s="51" t="str">
        <f>'Pellets (Poly)'!G44</f>
        <v>Sack (PolyChloroPrene Pellets)</v>
      </c>
      <c r="S45" s="51" t="str">
        <f>'Pellets (Poly)'!H44</f>
        <v>Powder Keg (PolyChloroPrene Pellets)</v>
      </c>
      <c r="T45" s="51" t="str">
        <f>'Pellets (Poly)'!I44</f>
        <v>Chemical Silo (PolyChloroPrene Pellets)</v>
      </c>
      <c r="U45" s="51" t="str">
        <f>'Fibers (Poly)'!C44</f>
        <v>Fibers (PolyChloroPrene)</v>
      </c>
      <c r="V45" s="51" t="str">
        <f>'Blocks (Poly)'!D44</f>
        <v>Block (PolyChloroPrene)</v>
      </c>
      <c r="W45" s="51" t="str">
        <f>'Slabs (Poly)'!F44</f>
        <v>Slab (PolyChloroPrene)</v>
      </c>
      <c r="X45" s="51" t="str">
        <f>'Stairs (Poly)'!D44</f>
        <v>Stairs (PolyChloroPrene)</v>
      </c>
      <c r="Y45" s="45">
        <f>Molds!C45</f>
        <v>0</v>
      </c>
      <c r="Z45" s="45">
        <f xml:space="preserve"> 'Molded Items'!C45</f>
        <v>0</v>
      </c>
      <c r="AA45" s="45">
        <f>Inventories!$D45</f>
        <v>0</v>
      </c>
      <c r="AB45" s="45">
        <f>'Gripped Tools'!C45</f>
        <v>0</v>
      </c>
      <c r="AC45" s="45">
        <f>'Pogo Stick'!$C45</f>
        <v>0</v>
      </c>
      <c r="AD45" s="45">
        <f>'Custom Item'!$C45</f>
        <v>0</v>
      </c>
      <c r="AE45" s="45" t="str">
        <f>'[1]Items (MC)'!B45</f>
        <v>Leather Chestplate</v>
      </c>
      <c r="AF45" s="45" t="str">
        <f>'[1]Blocks (MC)'!B45</f>
        <v>Double Stone Slab</v>
      </c>
    </row>
    <row r="46" spans="1:32"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(Poly)'!F45</f>
        <v>Bag (PolyChlorotrifluoroethylene Pellets)</v>
      </c>
      <c r="R46" s="51" t="str">
        <f>'Pellets (Poly)'!G45</f>
        <v>Sack (PolyChlorotrifluoroethylene Pellets)</v>
      </c>
      <c r="S46" s="51" t="str">
        <f>'Pellets (Poly)'!H45</f>
        <v>Powder Keg (PolyChlorotrifluoroethylene Pellets)</v>
      </c>
      <c r="T46" s="51" t="str">
        <f>'Pellets (Poly)'!I45</f>
        <v>Chemical Silo (PolyChlorotrifluoroethylene Pellets)</v>
      </c>
      <c r="U46" s="51" t="str">
        <f>'Fibers (Poly)'!C45</f>
        <v>Fibers (PolyChlorotrifluoroethylene)</v>
      </c>
      <c r="V46" s="51" t="str">
        <f>'Blocks (Poly)'!D45</f>
        <v>Block (PolyChlorotrifluoroethylene)</v>
      </c>
      <c r="W46" s="51" t="str">
        <f>'Slabs (Poly)'!F45</f>
        <v>Slab (PolyChlorotrifluoroethylene)</v>
      </c>
      <c r="X46" s="51" t="str">
        <f>'Stairs (Poly)'!D45</f>
        <v>Stairs (PolyChlorotrifluoroethylene)</v>
      </c>
      <c r="Y46" s="45">
        <f>Molds!C46</f>
        <v>0</v>
      </c>
      <c r="Z46" s="45">
        <f xml:space="preserve"> 'Molded Items'!C46</f>
        <v>0</v>
      </c>
      <c r="AA46" s="45">
        <f>Inventories!$D46</f>
        <v>0</v>
      </c>
      <c r="AB46" s="45">
        <f>'Gripped Tools'!C46</f>
        <v>0</v>
      </c>
      <c r="AC46" s="45">
        <f>'Pogo Stick'!$C46</f>
        <v>0</v>
      </c>
      <c r="AD46" s="45">
        <f>'Custom Item'!$C46</f>
        <v>0</v>
      </c>
      <c r="AE46" s="45" t="str">
        <f>'[1]Items (MC)'!B46</f>
        <v>Leather Leggings</v>
      </c>
      <c r="AF46" s="45" t="str">
        <f>'[1]Blocks (MC)'!B46</f>
        <v>Stone Slab</v>
      </c>
    </row>
    <row r="47" spans="1:32"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(Poly)'!F46</f>
        <v>Bag (PolyDiMethylSiloxane Pellets)</v>
      </c>
      <c r="R47" s="51" t="str">
        <f>'Pellets (Poly)'!G46</f>
        <v>Sack (PolyDiMethylSiloxane Pellets)</v>
      </c>
      <c r="S47" s="51" t="str">
        <f>'Pellets (Poly)'!H46</f>
        <v>Powder Keg (PolyDiMethylSiloxane Pellets)</v>
      </c>
      <c r="T47" s="51" t="str">
        <f>'Pellets (Poly)'!I46</f>
        <v>Chemical Silo (PolyDiMethylSiloxane Pellets)</v>
      </c>
      <c r="U47" s="51" t="str">
        <f>'Fibers (Poly)'!C46</f>
        <v>Fibers (PolyDiMethylSiloxane)</v>
      </c>
      <c r="V47" s="51" t="str">
        <f>'Blocks (Poly)'!D46</f>
        <v>Block (PolyDiMethylSiloxane)</v>
      </c>
      <c r="W47" s="51" t="str">
        <f>'Slabs (Poly)'!F46</f>
        <v>Slab (PolyDiMethylSiloxane)</v>
      </c>
      <c r="X47" s="51" t="str">
        <f>'Stairs (Poly)'!D46</f>
        <v>Stairs (PolyDiMethylSiloxane)</v>
      </c>
      <c r="Y47" s="45">
        <f>Molds!C47</f>
        <v>0</v>
      </c>
      <c r="Z47" s="45">
        <f xml:space="preserve"> 'Molded Items'!C47</f>
        <v>0</v>
      </c>
      <c r="AA47" s="45">
        <f>Inventories!$D47</f>
        <v>0</v>
      </c>
      <c r="AB47" s="45">
        <f>'Gripped Tools'!C47</f>
        <v>0</v>
      </c>
      <c r="AC47" s="45">
        <f>'Pogo Stick'!$C47</f>
        <v>0</v>
      </c>
      <c r="AD47" s="45">
        <f>'Custom Item'!$C47</f>
        <v>0</v>
      </c>
      <c r="AE47" s="45" t="str">
        <f>'[1]Items (MC)'!B47</f>
        <v>Leather Boots</v>
      </c>
      <c r="AF47" s="45" t="str">
        <f>'[1]Blocks (MC)'!B47</f>
        <v>Brick Block</v>
      </c>
    </row>
    <row r="48" spans="1:32"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(Poly)'!F47</f>
        <v>Bag (PolyEther Ether Ketone Pellets)</v>
      </c>
      <c r="R48" s="51" t="str">
        <f>'Pellets (Poly)'!G47</f>
        <v>Sack (PolyEther Ether Ketone Pellets)</v>
      </c>
      <c r="S48" s="51" t="str">
        <f>'Pellets (Poly)'!H47</f>
        <v>Powder Keg (PolyEther Ether Ketone Pellets)</v>
      </c>
      <c r="T48" s="51" t="str">
        <f>'Pellets (Poly)'!I47</f>
        <v>Chemical Silo (PolyEther Ether Ketone Pellets)</v>
      </c>
      <c r="U48" s="51" t="str">
        <f>'Fibers (Poly)'!C47</f>
        <v>Fibers (PolyEther Ether Ketone)</v>
      </c>
      <c r="V48" s="51" t="str">
        <f>'Blocks (Poly)'!D47</f>
        <v>Block (PolyEther Ether Ketone)</v>
      </c>
      <c r="W48" s="51" t="str">
        <f>'Slabs (Poly)'!F47</f>
        <v>Slab (PolyEther Ether Ketone)</v>
      </c>
      <c r="X48" s="51" t="str">
        <f>'Stairs (Poly)'!D47</f>
        <v>Stairs (PolyEther Ether Ketone)</v>
      </c>
      <c r="Y48" s="45">
        <f>Molds!C48</f>
        <v>0</v>
      </c>
      <c r="Z48" s="45">
        <f xml:space="preserve"> 'Molded Items'!C48</f>
        <v>0</v>
      </c>
      <c r="AA48" s="45">
        <f>Inventories!$D48</f>
        <v>0</v>
      </c>
      <c r="AB48" s="45">
        <f>'Gripped Tools'!C48</f>
        <v>0</v>
      </c>
      <c r="AC48" s="45">
        <f>'Pogo Stick'!$C48</f>
        <v>0</v>
      </c>
      <c r="AD48" s="45">
        <f>'Custom Item'!$C48</f>
        <v>0</v>
      </c>
      <c r="AE48" s="45" t="str">
        <f>'[1]Items (MC)'!B48</f>
        <v>Chainmail Helmet</v>
      </c>
      <c r="AF48" s="45" t="str">
        <f>'[1]Blocks (MC)'!B48</f>
        <v>Tnt</v>
      </c>
    </row>
    <row r="49" spans="3:32"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(Poly)'!F48</f>
        <v>Bag (PolyEtherImide Pellets)</v>
      </c>
      <c r="R49" s="51" t="str">
        <f>'Pellets (Poly)'!G48</f>
        <v>Sack (PolyEtherImide Pellets)</v>
      </c>
      <c r="S49" s="51" t="str">
        <f>'Pellets (Poly)'!H48</f>
        <v>Powder Keg (PolyEtherImide Pellets)</v>
      </c>
      <c r="T49" s="51" t="str">
        <f>'Pellets (Poly)'!I48</f>
        <v>Chemical Silo (PolyEtherImide Pellets)</v>
      </c>
      <c r="U49" s="51" t="str">
        <f>'Fibers (Poly)'!C48</f>
        <v>Fibers (PolyEtherImide)</v>
      </c>
      <c r="V49" s="51" t="str">
        <f>'Blocks (Poly)'!D48</f>
        <v>Block (PolyEtherImide)</v>
      </c>
      <c r="W49" s="51" t="str">
        <f>'Slabs (Poly)'!F48</f>
        <v>Slab (PolyEtherImide)</v>
      </c>
      <c r="X49" s="51" t="str">
        <f>'Stairs (Poly)'!D48</f>
        <v>Stairs (PolyEtherImide)</v>
      </c>
      <c r="Y49" s="45">
        <f>Molds!C49</f>
        <v>0</v>
      </c>
      <c r="Z49" s="45">
        <f xml:space="preserve"> 'Molded Items'!C49</f>
        <v>0</v>
      </c>
      <c r="AA49" s="45">
        <f>Inventories!$D49</f>
        <v>0</v>
      </c>
      <c r="AB49" s="45">
        <f>'Gripped Tools'!C49</f>
        <v>0</v>
      </c>
      <c r="AC49" s="45">
        <f>'Pogo Stick'!$C49</f>
        <v>0</v>
      </c>
      <c r="AD49" s="45">
        <f>'Custom Item'!$C49</f>
        <v>0</v>
      </c>
      <c r="AE49" s="45" t="str">
        <f>'[1]Items (MC)'!B49</f>
        <v>Chainmail Chestplate</v>
      </c>
      <c r="AF49" s="45" t="str">
        <f>'[1]Blocks (MC)'!B49</f>
        <v>Bookshelf</v>
      </c>
    </row>
    <row r="50" spans="3:32"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(Poly)'!F49</f>
        <v>Bag (PolyEthyl Acrylate Pellets)</v>
      </c>
      <c r="R50" s="51" t="str">
        <f>'Pellets (Poly)'!G49</f>
        <v>Sack (PolyEthyl Acrylate Pellets)</v>
      </c>
      <c r="S50" s="51" t="str">
        <f>'Pellets (Poly)'!H49</f>
        <v>Powder Keg (PolyEthyl Acrylate Pellets)</v>
      </c>
      <c r="T50" s="51" t="str">
        <f>'Pellets (Poly)'!I49</f>
        <v>Chemical Silo (PolyEthyl Acrylate Pellets)</v>
      </c>
      <c r="U50" s="51" t="str">
        <f>'Fibers (Poly)'!C49</f>
        <v>Fibers (PolyEthyl Acrylate)</v>
      </c>
      <c r="V50" s="51" t="str">
        <f>'Blocks (Poly)'!D49</f>
        <v>Block (PolyEthyl Acrylate)</v>
      </c>
      <c r="W50" s="51" t="str">
        <f>'Slabs (Poly)'!F49</f>
        <v>Slab (PolyEthyl Acrylate)</v>
      </c>
      <c r="X50" s="51" t="str">
        <f>'Stairs (Poly)'!D49</f>
        <v>Stairs (PolyEthyl Acrylate)</v>
      </c>
      <c r="Y50" s="45">
        <f>Molds!C50</f>
        <v>0</v>
      </c>
      <c r="Z50" s="45">
        <f xml:space="preserve"> 'Molded Items'!C50</f>
        <v>0</v>
      </c>
      <c r="AA50" s="45">
        <f>Inventories!$D50</f>
        <v>0</v>
      </c>
      <c r="AB50" s="45">
        <f>'Gripped Tools'!C50</f>
        <v>0</v>
      </c>
      <c r="AC50" s="45">
        <f>'Pogo Stick'!$C50</f>
        <v>0</v>
      </c>
      <c r="AD50" s="45">
        <f>'Custom Item'!$C50</f>
        <v>0</v>
      </c>
      <c r="AE50" s="45" t="str">
        <f>'[1]Items (MC)'!B50</f>
        <v>Chainmail Leggings</v>
      </c>
      <c r="AF50" s="45" t="str">
        <f>'[1]Blocks (MC)'!B50</f>
        <v>Mossy Cobblestone</v>
      </c>
    </row>
    <row r="51" spans="3:32"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(Poly)'!F50</f>
        <v>Bag (PolyEthylene Adipate Pellets)</v>
      </c>
      <c r="R51" s="51" t="str">
        <f>'Pellets (Poly)'!G50</f>
        <v>Sack (PolyEthylene Adipate Pellets)</v>
      </c>
      <c r="S51" s="51" t="str">
        <f>'Pellets (Poly)'!H50</f>
        <v>Powder Keg (PolyEthylene Adipate Pellets)</v>
      </c>
      <c r="T51" s="51" t="str">
        <f>'Pellets (Poly)'!I50</f>
        <v>Chemical Silo (PolyEthylene Adipate Pellets)</v>
      </c>
      <c r="U51" s="51" t="str">
        <f>'Fibers (Poly)'!C50</f>
        <v>Fibers (PolyEthylene Adipate)</v>
      </c>
      <c r="V51" s="51" t="str">
        <f>'Blocks (Poly)'!D50</f>
        <v>Block (PolyEthylene Adipate)</v>
      </c>
      <c r="W51" s="51" t="str">
        <f>'Slabs (Poly)'!F50</f>
        <v>Slab (PolyEthylene Adipate)</v>
      </c>
      <c r="X51" s="51" t="str">
        <f>'Stairs (Poly)'!D50</f>
        <v>Stairs (PolyEthylene Adipate)</v>
      </c>
      <c r="Y51" s="45">
        <f>Molds!C51</f>
        <v>0</v>
      </c>
      <c r="Z51" s="45">
        <f xml:space="preserve"> 'Molded Items'!C51</f>
        <v>0</v>
      </c>
      <c r="AA51" s="45">
        <f>Inventories!$D51</f>
        <v>0</v>
      </c>
      <c r="AB51" s="45">
        <f>'Gripped Tools'!C51</f>
        <v>0</v>
      </c>
      <c r="AC51" s="45">
        <f>'Pogo Stick'!$C51</f>
        <v>0</v>
      </c>
      <c r="AD51" s="45">
        <f>'Custom Item'!$C51</f>
        <v>0</v>
      </c>
      <c r="AE51" s="45" t="str">
        <f>'[1]Items (MC)'!B51</f>
        <v>Chainmail Boots</v>
      </c>
      <c r="AF51" s="45" t="str">
        <f>'[1]Blocks (MC)'!B51</f>
        <v>Obsidian</v>
      </c>
    </row>
    <row r="52" spans="3:32"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(Poly)'!F51</f>
        <v>Bag (PolyEthylene Glycol Pellets)</v>
      </c>
      <c r="R52" s="51" t="str">
        <f>'Pellets (Poly)'!G51</f>
        <v>Sack (PolyEthylene Glycol Pellets)</v>
      </c>
      <c r="S52" s="51" t="str">
        <f>'Pellets (Poly)'!H51</f>
        <v>Powder Keg (PolyEthylene Glycol Pellets)</v>
      </c>
      <c r="T52" s="51" t="str">
        <f>'Pellets (Poly)'!I51</f>
        <v>Chemical Silo (PolyEthylene Glycol Pellets)</v>
      </c>
      <c r="U52" s="51" t="str">
        <f>'Fibers (Poly)'!C51</f>
        <v>Fibers (PolyEthylene Glycol)</v>
      </c>
      <c r="V52" s="51" t="str">
        <f>'Blocks (Poly)'!D51</f>
        <v>Block (PolyEthylene Glycol)</v>
      </c>
      <c r="W52" s="51" t="str">
        <f>'Slabs (Poly)'!F51</f>
        <v>Slab (PolyEthylene Glycol)</v>
      </c>
      <c r="X52" s="51" t="str">
        <f>'Stairs (Poly)'!D51</f>
        <v>Stairs (PolyEthylene Glycol)</v>
      </c>
      <c r="Y52" s="45">
        <f>Molds!C52</f>
        <v>0</v>
      </c>
      <c r="Z52" s="45">
        <f xml:space="preserve"> 'Molded Items'!C52</f>
        <v>0</v>
      </c>
      <c r="AA52" s="45">
        <f>Inventories!$D52</f>
        <v>0</v>
      </c>
      <c r="AB52" s="45">
        <f>'Gripped Tools'!C52</f>
        <v>0</v>
      </c>
      <c r="AC52" s="45">
        <f>'Pogo Stick'!$C52</f>
        <v>0</v>
      </c>
      <c r="AD52" s="45">
        <f>'Custom Item'!$C52</f>
        <v>0</v>
      </c>
      <c r="AE52" s="45" t="str">
        <f>'[1]Items (MC)'!B52</f>
        <v>Iron Helmet</v>
      </c>
      <c r="AF52" s="45" t="str">
        <f>'[1]Blocks (MC)'!B52</f>
        <v>Torch</v>
      </c>
    </row>
    <row r="53" spans="3:32"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(Poly)'!F52</f>
        <v>Bag (PolyEthylene Hexamethylene Dicarbamate Pellets)</v>
      </c>
      <c r="R53" s="51" t="str">
        <f>'Pellets (Poly)'!G52</f>
        <v>Sack (PolyEthylene Hexamethylene Dicarbamate Pellets)</v>
      </c>
      <c r="S53" s="51" t="str">
        <f>'Pellets (Poly)'!H52</f>
        <v>Powder Keg (PolyEthylene Hexamethylene Dicarbamate Pellets)</v>
      </c>
      <c r="T53" s="51" t="str">
        <f>'Pellets (Poly)'!I52</f>
        <v>Chemical Silo (PolyEthylene Hexamethylene Dicarbamate Pellets)</v>
      </c>
      <c r="U53" s="51" t="str">
        <f>'Fibers (Poly)'!C52</f>
        <v>Fibers (PolyEthylene Hexamethylene Dicarbamate)</v>
      </c>
      <c r="V53" s="51" t="str">
        <f>'Blocks (Poly)'!D52</f>
        <v>Block (PolyEthylene Hexamethylene Dicarbamate)</v>
      </c>
      <c r="W53" s="51" t="str">
        <f>'Slabs (Poly)'!F52</f>
        <v>Slab (PolyEthylene Hexamethylene Dicarbamate)</v>
      </c>
      <c r="X53" s="51" t="str">
        <f>'Stairs (Poly)'!D52</f>
        <v>Stairs (PolyEthylene Hexamethylene Dicarbamate)</v>
      </c>
      <c r="Y53" s="45">
        <f>Molds!C53</f>
        <v>0</v>
      </c>
      <c r="Z53" s="45">
        <f xml:space="preserve"> 'Molded Items'!C53</f>
        <v>0</v>
      </c>
      <c r="AA53" s="45">
        <f>Inventories!$D53</f>
        <v>0</v>
      </c>
      <c r="AB53" s="45">
        <f>'Gripped Tools'!C53</f>
        <v>0</v>
      </c>
      <c r="AC53" s="45">
        <f>'Pogo Stick'!$C53</f>
        <v>0</v>
      </c>
      <c r="AD53" s="45">
        <f>'Custom Item'!$C53</f>
        <v>0</v>
      </c>
      <c r="AE53" s="45" t="str">
        <f>'[1]Items (MC)'!B53</f>
        <v>Iron Chestplate</v>
      </c>
      <c r="AF53" s="45" t="str">
        <f>'[1]Blocks (MC)'!B53</f>
        <v>Fire</v>
      </c>
    </row>
    <row r="54" spans="3:32"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(Poly)'!F53</f>
        <v>Bag (PolyEthylene Naphthalate Pellets)</v>
      </c>
      <c r="R54" s="51" t="str">
        <f>'Pellets (Poly)'!G53</f>
        <v>Sack (PolyEthylene Naphthalate Pellets)</v>
      </c>
      <c r="S54" s="51" t="str">
        <f>'Pellets (Poly)'!H53</f>
        <v>Powder Keg (PolyEthylene Naphthalate Pellets)</v>
      </c>
      <c r="T54" s="51" t="str">
        <f>'Pellets (Poly)'!I53</f>
        <v>Chemical Silo (PolyEthylene Naphthalate Pellets)</v>
      </c>
      <c r="U54" s="51" t="str">
        <f>'Fibers (Poly)'!C53</f>
        <v>Fibers (PolyEthylene Naphthalate)</v>
      </c>
      <c r="V54" s="51" t="str">
        <f>'Blocks (Poly)'!D53</f>
        <v>Block (PolyEthylene Naphthalate)</v>
      </c>
      <c r="W54" s="51" t="str">
        <f>'Slabs (Poly)'!F53</f>
        <v>Slab (PolyEthylene Naphthalate)</v>
      </c>
      <c r="X54" s="51" t="str">
        <f>'Stairs (Poly)'!D53</f>
        <v>Stairs (PolyEthylene Naphthalate)</v>
      </c>
      <c r="Y54" s="45">
        <f>Molds!C54</f>
        <v>0</v>
      </c>
      <c r="Z54" s="45">
        <f xml:space="preserve"> 'Molded Items'!C54</f>
        <v>0</v>
      </c>
      <c r="AA54" s="45">
        <f>Inventories!$D54</f>
        <v>0</v>
      </c>
      <c r="AB54" s="45">
        <f>'Gripped Tools'!C54</f>
        <v>0</v>
      </c>
      <c r="AC54" s="45">
        <f>'Pogo Stick'!$C54</f>
        <v>0</v>
      </c>
      <c r="AD54" s="45">
        <f>'Custom Item'!$C54</f>
        <v>0</v>
      </c>
      <c r="AE54" s="45" t="str">
        <f>'[1]Items (MC)'!B54</f>
        <v>Iron Leggings</v>
      </c>
      <c r="AF54" s="45" t="str">
        <f>'[1]Blocks (MC)'!B54</f>
        <v>Mob Spawner</v>
      </c>
    </row>
    <row r="55" spans="3:32"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(Poly)'!F54</f>
        <v>Bag (PolyEthylene Oxide Pellets)</v>
      </c>
      <c r="R55" s="51" t="str">
        <f>'Pellets (Poly)'!G54</f>
        <v>Sack (PolyEthylene Oxide Pellets)</v>
      </c>
      <c r="S55" s="51" t="str">
        <f>'Pellets (Poly)'!H54</f>
        <v>Powder Keg (PolyEthylene Oxide Pellets)</v>
      </c>
      <c r="T55" s="51" t="str">
        <f>'Pellets (Poly)'!I54</f>
        <v>Chemical Silo (PolyEthylene Oxide Pellets)</v>
      </c>
      <c r="U55" s="51" t="str">
        <f>'Fibers (Poly)'!C54</f>
        <v>Fibers (PolyEthylene Oxide)</v>
      </c>
      <c r="V55" s="51" t="str">
        <f>'Blocks (Poly)'!D54</f>
        <v>Block (PolyEthylene Oxide)</v>
      </c>
      <c r="W55" s="51" t="str">
        <f>'Slabs (Poly)'!F54</f>
        <v>Slab (PolyEthylene Oxide)</v>
      </c>
      <c r="X55" s="51" t="str">
        <f>'Stairs (Poly)'!D54</f>
        <v>Stairs (PolyEthylene Oxide)</v>
      </c>
      <c r="Y55" s="45">
        <f>Molds!C55</f>
        <v>0</v>
      </c>
      <c r="Z55" s="45">
        <f xml:space="preserve"> 'Molded Items'!C55</f>
        <v>0</v>
      </c>
      <c r="AA55" s="45">
        <f>Inventories!$D55</f>
        <v>0</v>
      </c>
      <c r="AB55" s="45">
        <f>'Gripped Tools'!C55</f>
        <v>0</v>
      </c>
      <c r="AC55" s="45">
        <f>'Pogo Stick'!$C55</f>
        <v>0</v>
      </c>
      <c r="AD55" s="45">
        <f>'Custom Item'!$C55</f>
        <v>0</v>
      </c>
      <c r="AE55" s="45" t="str">
        <f>'[1]Items (MC)'!B55</f>
        <v>Iron Boots</v>
      </c>
      <c r="AF55" s="45" t="str">
        <f>'[1]Blocks (MC)'!B55</f>
        <v>Oak Stairs</v>
      </c>
    </row>
    <row r="56" spans="3:32"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(Poly)'!F55</f>
        <v>Bag (PolyEthylene Sulphide Pellets)</v>
      </c>
      <c r="R56" s="51" t="str">
        <f>'Pellets (Poly)'!G55</f>
        <v>Sack (PolyEthylene Sulphide Pellets)</v>
      </c>
      <c r="S56" s="51" t="str">
        <f>'Pellets (Poly)'!H55</f>
        <v>Powder Keg (PolyEthylene Sulphide Pellets)</v>
      </c>
      <c r="T56" s="51" t="str">
        <f>'Pellets (Poly)'!I55</f>
        <v>Chemical Silo (PolyEthylene Sulphide Pellets)</v>
      </c>
      <c r="U56" s="51" t="str">
        <f>'Fibers (Poly)'!C55</f>
        <v>Fibers (PolyEthylene Sulphide)</v>
      </c>
      <c r="V56" s="51" t="str">
        <f>'Blocks (Poly)'!D55</f>
        <v>Block (PolyEthylene Sulphide)</v>
      </c>
      <c r="W56" s="51" t="str">
        <f>'Slabs (Poly)'!F55</f>
        <v>Slab (PolyEthylene Sulphide)</v>
      </c>
      <c r="X56" s="51" t="str">
        <f>'Stairs (Poly)'!D55</f>
        <v>Stairs (PolyEthylene Sulphide)</v>
      </c>
      <c r="Y56" s="45">
        <f>Molds!C56</f>
        <v>0</v>
      </c>
      <c r="Z56" s="45">
        <f xml:space="preserve"> 'Molded Items'!C56</f>
        <v>0</v>
      </c>
      <c r="AA56" s="45">
        <f>Inventories!$D56</f>
        <v>0</v>
      </c>
      <c r="AB56" s="45">
        <f>'Gripped Tools'!C56</f>
        <v>0</v>
      </c>
      <c r="AC56" s="45">
        <f>'Pogo Stick'!$C56</f>
        <v>0</v>
      </c>
      <c r="AD56" s="45">
        <f>'Custom Item'!$C56</f>
        <v>0</v>
      </c>
      <c r="AE56" s="45" t="str">
        <f>'[1]Items (MC)'!B56</f>
        <v>Diamond Helmet</v>
      </c>
      <c r="AF56" s="45" t="str">
        <f>'[1]Blocks (MC)'!B56</f>
        <v>Chest</v>
      </c>
    </row>
    <row r="57" spans="3:32"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(Poly)'!F56</f>
        <v>Bag (PolyEthylene Terephthalate Pellets)</v>
      </c>
      <c r="R57" s="51" t="str">
        <f>'Pellets (Poly)'!G56</f>
        <v>Sack (PolyEthylene Terephthalate Pellets)</v>
      </c>
      <c r="S57" s="51" t="str">
        <f>'Pellets (Poly)'!H56</f>
        <v>Powder Keg (PolyEthylene Terephthalate Pellets)</v>
      </c>
      <c r="T57" s="51" t="str">
        <f>'Pellets (Poly)'!I56</f>
        <v>Chemical Silo (PolyEthylene Terephthalate Pellets)</v>
      </c>
      <c r="U57" s="51" t="str">
        <f>'Fibers (Poly)'!C56</f>
        <v>Fibers (PolyEthylene Terephthalate)</v>
      </c>
      <c r="V57" s="51" t="str">
        <f>'Blocks (Poly)'!D56</f>
        <v>Block (PolyEthylene Terephthalate)</v>
      </c>
      <c r="W57" s="51" t="str">
        <f>'Slabs (Poly)'!F56</f>
        <v>Slab (PolyEthylene Terephthalate)</v>
      </c>
      <c r="X57" s="51" t="str">
        <f>'Stairs (Poly)'!D56</f>
        <v>Stairs (PolyEthylene Terephthalate)</v>
      </c>
      <c r="Y57" s="45">
        <f>Molds!C57</f>
        <v>0</v>
      </c>
      <c r="Z57" s="45">
        <f xml:space="preserve"> 'Molded Items'!C57</f>
        <v>0</v>
      </c>
      <c r="AA57" s="45">
        <f>Inventories!$D57</f>
        <v>0</v>
      </c>
      <c r="AB57" s="45">
        <f>'Gripped Tools'!C57</f>
        <v>0</v>
      </c>
      <c r="AC57" s="45">
        <f>'Pogo Stick'!$C57</f>
        <v>0</v>
      </c>
      <c r="AD57" s="45">
        <f>'Custom Item'!$C57</f>
        <v>0</v>
      </c>
      <c r="AE57" s="45" t="str">
        <f>'[1]Items (MC)'!B57</f>
        <v>Diamond Chestplate</v>
      </c>
      <c r="AF57" s="45" t="str">
        <f>'[1]Blocks (MC)'!B57</f>
        <v>Redstone Wire</v>
      </c>
    </row>
    <row r="58" spans="3:32"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(Poly)'!F57</f>
        <v>Bag (PolyEthylene Terephthalate Glycol-Modified Pellets)</v>
      </c>
      <c r="R58" s="51" t="str">
        <f>'Pellets (Poly)'!G57</f>
        <v>Sack (PolyEthylene Terephthalate Glycol-Modified Pellets)</v>
      </c>
      <c r="S58" s="51" t="str">
        <f>'Pellets (Poly)'!H57</f>
        <v>Powder Keg (PolyEthylene Terephthalate Glycol-Modified Pellets)</v>
      </c>
      <c r="T58" s="51" t="str">
        <f>'Pellets (Poly)'!I57</f>
        <v>Chemical Silo (PolyEthylene Terephthalate Glycol-Modified Pellets)</v>
      </c>
      <c r="U58" s="51" t="str">
        <f>'Fibers (Poly)'!C57</f>
        <v>Fibers (PolyEthylene Terephthalate Glycol-Modified)</v>
      </c>
      <c r="V58" s="51" t="str">
        <f>'Blocks (Poly)'!D57</f>
        <v>Block (PolyEthylene Terephthalate Glycol-Modified)</v>
      </c>
      <c r="W58" s="51" t="str">
        <f>'Slabs (Poly)'!F57</f>
        <v>Slab (PolyEthylene Terephthalate Glycol-Modified)</v>
      </c>
      <c r="X58" s="51" t="str">
        <f>'Stairs (Poly)'!D57</f>
        <v>Stairs (PolyEthylene Terephthalate Glycol-Modified)</v>
      </c>
      <c r="Y58" s="45">
        <f>Molds!C58</f>
        <v>0</v>
      </c>
      <c r="Z58" s="45">
        <f xml:space="preserve"> 'Molded Items'!C58</f>
        <v>0</v>
      </c>
      <c r="AA58" s="45">
        <f>Inventories!$D58</f>
        <v>0</v>
      </c>
      <c r="AB58" s="45">
        <f>'Gripped Tools'!C58</f>
        <v>0</v>
      </c>
      <c r="AC58" s="45">
        <f>'Pogo Stick'!$C58</f>
        <v>0</v>
      </c>
      <c r="AD58" s="45">
        <f>'Custom Item'!$C58</f>
        <v>0</v>
      </c>
      <c r="AE58" s="45" t="str">
        <f>'[1]Items (MC)'!B58</f>
        <v>Diamond Leggings</v>
      </c>
      <c r="AF58" s="45" t="str">
        <f>'[1]Blocks (MC)'!B58</f>
        <v>Diamond Ore</v>
      </c>
    </row>
    <row r="59" spans="3:32"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(Poly)'!F58</f>
        <v>Bag (PolyGlycolic Acid Pellets)</v>
      </c>
      <c r="R59" s="51" t="str">
        <f>'Pellets (Poly)'!G58</f>
        <v>Sack (PolyGlycolic Acid Pellets)</v>
      </c>
      <c r="S59" s="51" t="str">
        <f>'Pellets (Poly)'!H58</f>
        <v>Powder Keg (PolyGlycolic Acid Pellets)</v>
      </c>
      <c r="T59" s="51" t="str">
        <f>'Pellets (Poly)'!I58</f>
        <v>Chemical Silo (PolyGlycolic Acid Pellets)</v>
      </c>
      <c r="U59" s="51" t="str">
        <f>'Fibers (Poly)'!C58</f>
        <v>Fibers (PolyGlycolic Acid)</v>
      </c>
      <c r="V59" s="51" t="str">
        <f>'Blocks (Poly)'!D58</f>
        <v>Block (PolyGlycolic Acid)</v>
      </c>
      <c r="W59" s="51" t="str">
        <f>'Slabs (Poly)'!F58</f>
        <v>Slab (PolyGlycolic Acid)</v>
      </c>
      <c r="X59" s="51" t="str">
        <f>'Stairs (Poly)'!D58</f>
        <v>Stairs (PolyGlycolic Acid)</v>
      </c>
      <c r="Y59" s="45">
        <f>Molds!C59</f>
        <v>0</v>
      </c>
      <c r="Z59" s="45">
        <f xml:space="preserve"> 'Molded Items'!C59</f>
        <v>0</v>
      </c>
      <c r="AA59" s="45">
        <f>Inventories!$D59</f>
        <v>0</v>
      </c>
      <c r="AB59" s="45">
        <f>'Gripped Tools'!C59</f>
        <v>0</v>
      </c>
      <c r="AC59" s="45">
        <f>'Pogo Stick'!$C59</f>
        <v>0</v>
      </c>
      <c r="AD59" s="45">
        <f>'Custom Item'!$C59</f>
        <v>0</v>
      </c>
      <c r="AE59" s="45" t="str">
        <f>'[1]Items (MC)'!B59</f>
        <v>Diamond Boots</v>
      </c>
      <c r="AF59" s="45" t="str">
        <f>'[1]Blocks (MC)'!B59</f>
        <v>Diamond Block</v>
      </c>
    </row>
    <row r="60" spans="3:32"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(Poly)'!F59</f>
        <v>Bag (PolyHexamethylene Adipamide Pellets)</v>
      </c>
      <c r="R60" s="51" t="str">
        <f>'Pellets (Poly)'!G59</f>
        <v>Sack (PolyHexamethylene Adipamide Pellets)</v>
      </c>
      <c r="S60" s="51" t="str">
        <f>'Pellets (Poly)'!H59</f>
        <v>Powder Keg (PolyHexamethylene Adipamide Pellets)</v>
      </c>
      <c r="T60" s="51" t="str">
        <f>'Pellets (Poly)'!I59</f>
        <v>Chemical Silo (PolyHexamethylene Adipamide Pellets)</v>
      </c>
      <c r="U60" s="51" t="str">
        <f>'Fibers (Poly)'!C59</f>
        <v>Fibers (PolyHexamethylene Adipamide)</v>
      </c>
      <c r="V60" s="51" t="str">
        <f>'Blocks (Poly)'!D59</f>
        <v>Block (PolyHexamethylene Adipamide)</v>
      </c>
      <c r="W60" s="51" t="str">
        <f>'Slabs (Poly)'!F59</f>
        <v>Slab (PolyHexamethylene Adipamide)</v>
      </c>
      <c r="X60" s="51" t="str">
        <f>'Stairs (Poly)'!D59</f>
        <v>Stairs (PolyHexamethylene Adipamide)</v>
      </c>
      <c r="Y60" s="45">
        <f>Molds!C60</f>
        <v>0</v>
      </c>
      <c r="Z60" s="45">
        <f xml:space="preserve"> 'Molded Items'!C60</f>
        <v>0</v>
      </c>
      <c r="AA60" s="45">
        <f>Inventories!$D60</f>
        <v>0</v>
      </c>
      <c r="AB60" s="45">
        <f>'Gripped Tools'!C60</f>
        <v>0</v>
      </c>
      <c r="AC60" s="45">
        <f>'Pogo Stick'!$C60</f>
        <v>0</v>
      </c>
      <c r="AD60" s="45">
        <f>'Custom Item'!$C60</f>
        <v>0</v>
      </c>
      <c r="AE60" s="45" t="str">
        <f>'[1]Items (MC)'!B60</f>
        <v>Golden Helmet</v>
      </c>
      <c r="AF60" s="45" t="str">
        <f>'[1]Blocks (MC)'!B60</f>
        <v>Crafting Table</v>
      </c>
    </row>
    <row r="61" spans="3:32"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(Poly)'!F60</f>
        <v>Bag (PolyHexamethylene Sebacamide Pellets)</v>
      </c>
      <c r="R61" s="51" t="str">
        <f>'Pellets (Poly)'!G60</f>
        <v>Sack (PolyHexamethylene Sebacamide Pellets)</v>
      </c>
      <c r="S61" s="51" t="str">
        <f>'Pellets (Poly)'!H60</f>
        <v>Powder Keg (PolyHexamethylene Sebacamide Pellets)</v>
      </c>
      <c r="T61" s="51" t="str">
        <f>'Pellets (Poly)'!I60</f>
        <v>Chemical Silo (PolyHexamethylene Sebacamide Pellets)</v>
      </c>
      <c r="U61" s="51" t="str">
        <f>'Fibers (Poly)'!C60</f>
        <v>Fibers (PolyHexamethylene Sebacamide)</v>
      </c>
      <c r="V61" s="51" t="str">
        <f>'Blocks (Poly)'!D60</f>
        <v>Block (PolyHexamethylene Sebacamide)</v>
      </c>
      <c r="W61" s="51" t="str">
        <f>'Slabs (Poly)'!F60</f>
        <v>Slab (PolyHexamethylene Sebacamide)</v>
      </c>
      <c r="X61" s="51" t="str">
        <f>'Stairs (Poly)'!D60</f>
        <v>Stairs (PolyHexamethylene Sebacamide)</v>
      </c>
      <c r="Y61" s="45">
        <f>Molds!C61</f>
        <v>0</v>
      </c>
      <c r="Z61" s="45">
        <f xml:space="preserve"> 'Molded Items'!C61</f>
        <v>0</v>
      </c>
      <c r="AA61" s="45">
        <f>Inventories!$D61</f>
        <v>0</v>
      </c>
      <c r="AB61" s="45">
        <f>'Gripped Tools'!C61</f>
        <v>0</v>
      </c>
      <c r="AC61" s="45">
        <f>'Pogo Stick'!$C61</f>
        <v>0</v>
      </c>
      <c r="AD61" s="45">
        <f>'Custom Item'!$C61</f>
        <v>0</v>
      </c>
      <c r="AE61" s="45" t="str">
        <f>'[1]Items (MC)'!B61</f>
        <v>Golden Chestplate</v>
      </c>
      <c r="AF61" s="45" t="str">
        <f>'[1]Blocks (MC)'!B61</f>
        <v>Wheat</v>
      </c>
    </row>
    <row r="62" spans="3:32"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(Poly)'!F61</f>
        <v>Bag (PolyHydroxyalkanoate Pellets)</v>
      </c>
      <c r="R62" s="51" t="str">
        <f>'Pellets (Poly)'!G61</f>
        <v>Sack (PolyHydroxyalkanoate Pellets)</v>
      </c>
      <c r="S62" s="51" t="str">
        <f>'Pellets (Poly)'!H61</f>
        <v>Powder Keg (PolyHydroxyalkanoate Pellets)</v>
      </c>
      <c r="T62" s="51" t="str">
        <f>'Pellets (Poly)'!I61</f>
        <v>Chemical Silo (PolyHydroxyalkanoate Pellets)</v>
      </c>
      <c r="U62" s="51" t="str">
        <f>'Fibers (Poly)'!C61</f>
        <v>Fibers (PolyHydroxyalkanoate)</v>
      </c>
      <c r="V62" s="51" t="str">
        <f>'Blocks (Poly)'!D61</f>
        <v>Block (PolyHydroxyalkanoate)</v>
      </c>
      <c r="W62" s="51" t="str">
        <f>'Slabs (Poly)'!F61</f>
        <v>Slab (PolyHydroxyalkanoate)</v>
      </c>
      <c r="X62" s="51" t="str">
        <f>'Stairs (Poly)'!D61</f>
        <v>Stairs (PolyHydroxyalkanoate)</v>
      </c>
      <c r="Y62" s="45">
        <f>Molds!C62</f>
        <v>0</v>
      </c>
      <c r="Z62" s="45">
        <f xml:space="preserve"> 'Molded Items'!C62</f>
        <v>0</v>
      </c>
      <c r="AA62" s="45">
        <f>Inventories!$D62</f>
        <v>0</v>
      </c>
      <c r="AB62" s="45">
        <f>'Gripped Tools'!C62</f>
        <v>0</v>
      </c>
      <c r="AC62" s="45">
        <f>'Pogo Stick'!$C62</f>
        <v>0</v>
      </c>
      <c r="AD62" s="45">
        <f>'Custom Item'!$C62</f>
        <v>0</v>
      </c>
      <c r="AE62" s="45" t="str">
        <f>'[1]Items (MC)'!B62</f>
        <v>Golden Leggings</v>
      </c>
      <c r="AF62" s="45" t="str">
        <f>'[1]Blocks (MC)'!B62</f>
        <v>Farmland</v>
      </c>
    </row>
    <row r="63" spans="3:32"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(Poly)'!F62</f>
        <v>Bag (PolyHydroxybutyrate-Co-Hydroxyvalerate Pellets)</v>
      </c>
      <c r="R63" s="51" t="str">
        <f>'Pellets (Poly)'!G62</f>
        <v>Sack (PolyHydroxybutyrate-Co-Hydroxyvalerate Pellets)</v>
      </c>
      <c r="S63" s="51" t="str">
        <f>'Pellets (Poly)'!H62</f>
        <v>Powder Keg (PolyHydroxybutyrate-Co-Hydroxyvalerate Pellets)</v>
      </c>
      <c r="T63" s="51" t="str">
        <f>'Pellets (Poly)'!I62</f>
        <v>Chemical Silo (PolyHydroxybutyrate-Co-Hydroxyvalerate Pellets)</v>
      </c>
      <c r="U63" s="51" t="str">
        <f>'Fibers (Poly)'!C62</f>
        <v>Fibers (PolyHydroxybutyrate-Co-Hydroxyvalerate)</v>
      </c>
      <c r="V63" s="51" t="str">
        <f>'Blocks (Poly)'!D62</f>
        <v>Block (PolyHydroxybutyrate-Co-Hydroxyvalerate)</v>
      </c>
      <c r="W63" s="51" t="str">
        <f>'Slabs (Poly)'!F62</f>
        <v>Slab (PolyHydroxybutyrate-Co-Hydroxyvalerate)</v>
      </c>
      <c r="X63" s="51" t="str">
        <f>'Stairs (Poly)'!D62</f>
        <v>Stairs (PolyHydroxybutyrate-Co-Hydroxyvalerate)</v>
      </c>
      <c r="Y63" s="45">
        <f>Molds!C63</f>
        <v>0</v>
      </c>
      <c r="Z63" s="45">
        <f xml:space="preserve"> 'Molded Items'!C63</f>
        <v>0</v>
      </c>
      <c r="AA63" s="45">
        <f>Inventories!$D63</f>
        <v>0</v>
      </c>
      <c r="AB63" s="45">
        <f>'Gripped Tools'!C63</f>
        <v>0</v>
      </c>
      <c r="AC63" s="45">
        <f>'Pogo Stick'!$C63</f>
        <v>0</v>
      </c>
      <c r="AD63" s="45">
        <f>'Custom Item'!$C63</f>
        <v>0</v>
      </c>
      <c r="AE63" s="45" t="str">
        <f>'[1]Items (MC)'!B63</f>
        <v>Golden Boots</v>
      </c>
      <c r="AF63" s="45" t="str">
        <f>'[1]Blocks (MC)'!B63</f>
        <v>Furnace</v>
      </c>
    </row>
    <row r="64" spans="3:32"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(Poly)'!F63</f>
        <v>Bag (PolyImide Pellets)</v>
      </c>
      <c r="R64" s="51" t="str">
        <f>'Pellets (Poly)'!G63</f>
        <v>Sack (PolyImide Pellets)</v>
      </c>
      <c r="S64" s="51" t="str">
        <f>'Pellets (Poly)'!H63</f>
        <v>Powder Keg (PolyImide Pellets)</v>
      </c>
      <c r="T64" s="51" t="str">
        <f>'Pellets (Poly)'!I63</f>
        <v>Chemical Silo (PolyImide Pellets)</v>
      </c>
      <c r="U64" s="51" t="str">
        <f>'Fibers (Poly)'!C63</f>
        <v>Fibers (PolyImide)</v>
      </c>
      <c r="V64" s="51" t="str">
        <f>'Blocks (Poly)'!D63</f>
        <v>Block (PolyImide)</v>
      </c>
      <c r="W64" s="51" t="str">
        <f>'Slabs (Poly)'!F63</f>
        <v>Slab (PolyImide)</v>
      </c>
      <c r="X64" s="51" t="str">
        <f>'Stairs (Poly)'!D63</f>
        <v>Stairs (PolyImide)</v>
      </c>
      <c r="Y64" s="45">
        <f>Molds!C64</f>
        <v>0</v>
      </c>
      <c r="Z64" s="45">
        <f xml:space="preserve"> 'Molded Items'!C64</f>
        <v>0</v>
      </c>
      <c r="AA64" s="45">
        <f>Inventories!$D64</f>
        <v>0</v>
      </c>
      <c r="AB64" s="45">
        <f>'Gripped Tools'!C64</f>
        <v>0</v>
      </c>
      <c r="AC64" s="45">
        <f>'Pogo Stick'!$C64</f>
        <v>0</v>
      </c>
      <c r="AD64" s="45">
        <f>'Custom Item'!$C64</f>
        <v>0</v>
      </c>
      <c r="AE64" s="45" t="str">
        <f>'[1]Items (MC)'!B64</f>
        <v>Flint</v>
      </c>
      <c r="AF64" s="45" t="str">
        <f>'[1]Blocks (MC)'!B64</f>
        <v>Lit Furnace</v>
      </c>
    </row>
    <row r="65" spans="3:32"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(Poly)'!F64</f>
        <v>Bag (PolyIsoBorynl Acrylate Pellets)</v>
      </c>
      <c r="R65" s="51" t="str">
        <f>'Pellets (Poly)'!G64</f>
        <v>Sack (PolyIsoBorynl Acrylate Pellets)</v>
      </c>
      <c r="S65" s="51" t="str">
        <f>'Pellets (Poly)'!H64</f>
        <v>Powder Keg (PolyIsoBorynl Acrylate Pellets)</v>
      </c>
      <c r="T65" s="51" t="str">
        <f>'Pellets (Poly)'!I64</f>
        <v>Chemical Silo (PolyIsoBorynl Acrylate Pellets)</v>
      </c>
      <c r="U65" s="51" t="str">
        <f>'Fibers (Poly)'!C64</f>
        <v>Fibers (PolyIsoBorynl Acrylate)</v>
      </c>
      <c r="V65" s="51" t="str">
        <f>'Blocks (Poly)'!D64</f>
        <v>Block (PolyIsoBorynl Acrylate)</v>
      </c>
      <c r="W65" s="51" t="str">
        <f>'Slabs (Poly)'!F64</f>
        <v>Slab (PolyIsoBorynl Acrylate)</v>
      </c>
      <c r="X65" s="51" t="str">
        <f>'Stairs (Poly)'!D64</f>
        <v>Stairs (PolyIsoBorynl Acrylate)</v>
      </c>
      <c r="Y65" s="45">
        <f>Molds!C65</f>
        <v>0</v>
      </c>
      <c r="Z65" s="45">
        <f xml:space="preserve"> 'Molded Items'!C65</f>
        <v>0</v>
      </c>
      <c r="AA65" s="45">
        <f>Inventories!$D65</f>
        <v>0</v>
      </c>
      <c r="AB65" s="45">
        <f>'Gripped Tools'!C65</f>
        <v>0</v>
      </c>
      <c r="AC65" s="45">
        <f>'Pogo Stick'!$C65</f>
        <v>0</v>
      </c>
      <c r="AD65" s="45">
        <f>'Custom Item'!$C65</f>
        <v>0</v>
      </c>
      <c r="AE65" s="45" t="str">
        <f>'[1]Items (MC)'!B65</f>
        <v>Porkchop</v>
      </c>
      <c r="AF65" s="45" t="str">
        <f>'[1]Blocks (MC)'!B65</f>
        <v>Standing Sign</v>
      </c>
    </row>
    <row r="66" spans="3:32"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(Poly)'!F65</f>
        <v>Bag (PolyIsoButyl Acrylate Pellets)</v>
      </c>
      <c r="R66" s="51" t="str">
        <f>'Pellets (Poly)'!G65</f>
        <v>Sack (PolyIsoButyl Acrylate Pellets)</v>
      </c>
      <c r="S66" s="51" t="str">
        <f>'Pellets (Poly)'!H65</f>
        <v>Powder Keg (PolyIsoButyl Acrylate Pellets)</v>
      </c>
      <c r="T66" s="51" t="str">
        <f>'Pellets (Poly)'!I65</f>
        <v>Chemical Silo (PolyIsoButyl Acrylate Pellets)</v>
      </c>
      <c r="U66" s="51" t="str">
        <f>'Fibers (Poly)'!C65</f>
        <v>Fibers (PolyIsoButyl Acrylate)</v>
      </c>
      <c r="V66" s="51" t="str">
        <f>'Blocks (Poly)'!D65</f>
        <v>Block (PolyIsoButyl Acrylate)</v>
      </c>
      <c r="W66" s="51" t="str">
        <f>'Slabs (Poly)'!F65</f>
        <v>Slab (PolyIsoButyl Acrylate)</v>
      </c>
      <c r="X66" s="51" t="str">
        <f>'Stairs (Poly)'!D65</f>
        <v>Stairs (PolyIsoButyl Acrylate)</v>
      </c>
      <c r="Y66" s="45">
        <f>Molds!C66</f>
        <v>0</v>
      </c>
      <c r="Z66" s="45">
        <f xml:space="preserve"> 'Molded Items'!C66</f>
        <v>0</v>
      </c>
      <c r="AA66" s="45">
        <f>Inventories!$D66</f>
        <v>0</v>
      </c>
      <c r="AB66" s="45">
        <f>'Gripped Tools'!C66</f>
        <v>0</v>
      </c>
      <c r="AC66" s="45">
        <f>'Pogo Stick'!$C66</f>
        <v>0</v>
      </c>
      <c r="AD66" s="45">
        <f>'Custom Item'!$C66</f>
        <v>0</v>
      </c>
      <c r="AE66" s="45" t="str">
        <f>'[1]Items (MC)'!B66</f>
        <v>Cooked Porkchop</v>
      </c>
      <c r="AF66" s="45" t="str">
        <f>'[1]Blocks (MC)'!B66</f>
        <v>Wooden Door</v>
      </c>
    </row>
    <row r="67" spans="3:32"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(Poly)'!F66</f>
        <v>Bag (PolyIsoButylene Pellets)</v>
      </c>
      <c r="R67" s="51" t="str">
        <f>'Pellets (Poly)'!G66</f>
        <v>Sack (PolyIsoButylene Pellets)</v>
      </c>
      <c r="S67" s="51" t="str">
        <f>'Pellets (Poly)'!H66</f>
        <v>Powder Keg (PolyIsoButylene Pellets)</v>
      </c>
      <c r="T67" s="51" t="str">
        <f>'Pellets (Poly)'!I66</f>
        <v>Chemical Silo (PolyIsoButylene Pellets)</v>
      </c>
      <c r="U67" s="51" t="str">
        <f>'Fibers (Poly)'!C66</f>
        <v>Fibers (PolyIsoButylene)</v>
      </c>
      <c r="V67" s="51" t="str">
        <f>'Blocks (Poly)'!D66</f>
        <v>Block (PolyIsoButylene)</v>
      </c>
      <c r="W67" s="51" t="str">
        <f>'Slabs (Poly)'!F66</f>
        <v>Slab (PolyIsoButylene)</v>
      </c>
      <c r="X67" s="51" t="str">
        <f>'Stairs (Poly)'!D66</f>
        <v>Stairs (PolyIsoButylene)</v>
      </c>
      <c r="Y67" s="45">
        <f>Molds!C67</f>
        <v>0</v>
      </c>
      <c r="Z67" s="45">
        <f xml:space="preserve"> 'Molded Items'!C67</f>
        <v>0</v>
      </c>
      <c r="AA67" s="45">
        <f>Inventories!$D67</f>
        <v>0</v>
      </c>
      <c r="AB67" s="45">
        <f>'Gripped Tools'!C67</f>
        <v>0</v>
      </c>
      <c r="AC67" s="45">
        <f>'Pogo Stick'!$C67</f>
        <v>0</v>
      </c>
      <c r="AD67" s="45">
        <f>'Custom Item'!$C67</f>
        <v>0</v>
      </c>
      <c r="AE67" s="45" t="str">
        <f>'[1]Items (MC)'!B67</f>
        <v>Painting</v>
      </c>
      <c r="AF67" s="45" t="str">
        <f>'[1]Blocks (MC)'!B67</f>
        <v>Ladder</v>
      </c>
    </row>
    <row r="68" spans="3:32"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(Poly)'!F67</f>
        <v>Bag (PolyIsoPrene Pellets)</v>
      </c>
      <c r="R68" s="51" t="str">
        <f>'Pellets (Poly)'!G67</f>
        <v>Sack (PolyIsoPrene Pellets)</v>
      </c>
      <c r="S68" s="51" t="str">
        <f>'Pellets (Poly)'!H67</f>
        <v>Powder Keg (PolyIsoPrene Pellets)</v>
      </c>
      <c r="T68" s="51" t="str">
        <f>'Pellets (Poly)'!I67</f>
        <v>Chemical Silo (PolyIsoPrene Pellets)</v>
      </c>
      <c r="U68" s="51" t="str">
        <f>'Fibers (Poly)'!$C$67</f>
        <v>Fibers (PolyIsoPrene)</v>
      </c>
      <c r="V68" s="51" t="str">
        <f>'Blocks (Poly)'!$D$67</f>
        <v>Block (PolyIsoPrene)</v>
      </c>
      <c r="W68" s="51" t="str">
        <f>'Slabs (Poly)'!$F$67</f>
        <v>Slab (PolyIsoPrene)</v>
      </c>
      <c r="X68" s="51" t="str">
        <f>'Stairs (Poly)'!D67</f>
        <v>Stairs (PolyIsoPrene)</v>
      </c>
      <c r="Y68" s="45">
        <f>Molds!C68</f>
        <v>0</v>
      </c>
      <c r="Z68" s="45">
        <f xml:space="preserve"> 'Molded Items'!C68</f>
        <v>0</v>
      </c>
      <c r="AA68" s="45">
        <f>Inventories!$D68</f>
        <v>0</v>
      </c>
      <c r="AB68" s="45">
        <f>'Gripped Tools'!C68</f>
        <v>0</v>
      </c>
      <c r="AC68" s="45">
        <f>'Pogo Stick'!$C68</f>
        <v>0</v>
      </c>
      <c r="AD68" s="45">
        <f>'Custom Item'!$C68</f>
        <v>0</v>
      </c>
      <c r="AE68" s="45" t="str">
        <f>'[1]Items (MC)'!B68</f>
        <v>Golden Apple</v>
      </c>
      <c r="AF68" s="45" t="str">
        <f>'[1]Blocks (MC)'!B68</f>
        <v>Rail</v>
      </c>
    </row>
    <row r="69" spans="3:32"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(Poly)'!F68</f>
        <v>Bag (PolyLactic Acid Pellets)</v>
      </c>
      <c r="R69" s="51" t="str">
        <f>'Pellets (Poly)'!G68</f>
        <v>Sack (PolyLactic Acid Pellets)</v>
      </c>
      <c r="S69" s="51" t="str">
        <f>'Pellets (Poly)'!H68</f>
        <v>Powder Keg (PolyLactic Acid Pellets)</v>
      </c>
      <c r="T69" s="51" t="str">
        <f>'Pellets (Poly)'!I68</f>
        <v>Chemical Silo (PolyLactic Acid Pellets)</v>
      </c>
      <c r="U69" s="51" t="str">
        <f>'Fibers (Poly)'!C68</f>
        <v>Fibers (PolyLactic Acid)</v>
      </c>
      <c r="V69" s="51" t="str">
        <f>'Blocks (Poly)'!D68</f>
        <v>Block (PolyLactic Acid)</v>
      </c>
      <c r="W69" s="51" t="str">
        <f>'Slabs (Poly)'!F68</f>
        <v>Slab (PolyLactic Acid)</v>
      </c>
      <c r="X69" s="51" t="str">
        <f>'Stairs (Poly)'!D68</f>
        <v>Stairs (PolyLactic Acid)</v>
      </c>
      <c r="Y69" s="45">
        <f>Molds!C69</f>
        <v>0</v>
      </c>
      <c r="Z69" s="45">
        <f xml:space="preserve"> 'Molded Items'!C69</f>
        <v>0</v>
      </c>
      <c r="AA69" s="45">
        <f>Inventories!$D69</f>
        <v>0</v>
      </c>
      <c r="AB69" s="45">
        <f>'Gripped Tools'!C69</f>
        <v>0</v>
      </c>
      <c r="AC69" s="45">
        <f>'Pogo Stick'!$C69</f>
        <v>0</v>
      </c>
      <c r="AD69" s="45">
        <f>'Custom Item'!$C69</f>
        <v>0</v>
      </c>
      <c r="AE69" s="45" t="str">
        <f>'[1]Items (MC)'!B69</f>
        <v>Sign</v>
      </c>
      <c r="AF69" s="45" t="str">
        <f>'[1]Blocks (MC)'!B69</f>
        <v>Stone Stairs</v>
      </c>
    </row>
    <row r="70" spans="3:32"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(Poly)'!F69</f>
        <v>Bag (PolyLactic-Co-Glycolic Acid Pellets)</v>
      </c>
      <c r="R70" s="51" t="str">
        <f>'Pellets (Poly)'!G69</f>
        <v>Sack (PolyLactic-Co-Glycolic Acid Pellets)</v>
      </c>
      <c r="S70" s="51" t="str">
        <f>'Pellets (Poly)'!H69</f>
        <v>Powder Keg (PolyLactic-Co-Glycolic Acid Pellets)</v>
      </c>
      <c r="T70" s="51" t="str">
        <f>'Pellets (Poly)'!I69</f>
        <v>Chemical Silo (PolyLactic-Co-Glycolic Acid Pellets)</v>
      </c>
      <c r="U70" s="51" t="str">
        <f>'Fibers (Poly)'!C69</f>
        <v>Fibers (PolyLactic-Co-Glycolic Acid)</v>
      </c>
      <c r="V70" s="51" t="str">
        <f>'Blocks (Poly)'!D69</f>
        <v>Block (PolyLactic-Co-Glycolic Acid)</v>
      </c>
      <c r="W70" s="51" t="str">
        <f>'Slabs (Poly)'!F69</f>
        <v>Slab (PolyLactic-Co-Glycolic Acid)</v>
      </c>
      <c r="X70" s="51" t="str">
        <f>'Stairs (Poly)'!D69</f>
        <v>Stairs (PolyLactic-Co-Glycolic Acid)</v>
      </c>
      <c r="Y70" s="45">
        <f>Molds!C70</f>
        <v>0</v>
      </c>
      <c r="Z70" s="45">
        <f xml:space="preserve"> 'Molded Items'!C70</f>
        <v>0</v>
      </c>
      <c r="AA70" s="45">
        <f>Inventories!$D70</f>
        <v>0</v>
      </c>
      <c r="AB70" s="45">
        <f>'Gripped Tools'!C70</f>
        <v>0</v>
      </c>
      <c r="AC70" s="45">
        <f>'Pogo Stick'!$C70</f>
        <v>0</v>
      </c>
      <c r="AD70" s="45">
        <f>'Custom Item'!$C70</f>
        <v>0</v>
      </c>
      <c r="AE70" s="45" t="str">
        <f>'[1]Items (MC)'!B70</f>
        <v>Wooden Door</v>
      </c>
      <c r="AF70" s="45" t="str">
        <f>'[1]Blocks (MC)'!B70</f>
        <v>Wall Sign</v>
      </c>
    </row>
    <row r="71" spans="3:32"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(Poly)'!F70</f>
        <v>Bag (PolyMethyl Acrylate Pellets)</v>
      </c>
      <c r="R71" s="51" t="str">
        <f>'Pellets (Poly)'!G70</f>
        <v>Sack (PolyMethyl Acrylate Pellets)</v>
      </c>
      <c r="S71" s="51" t="str">
        <f>'Pellets (Poly)'!H70</f>
        <v>Powder Keg (PolyMethyl Acrylate Pellets)</v>
      </c>
      <c r="T71" s="51" t="str">
        <f>'Pellets (Poly)'!I70</f>
        <v>Chemical Silo (PolyMethyl Acrylate Pellets)</v>
      </c>
      <c r="U71" s="51" t="str">
        <f>'Fibers (Poly)'!C70</f>
        <v>Fibers (PolyMethyl Acrylate)</v>
      </c>
      <c r="V71" s="51" t="str">
        <f>'Blocks (Poly)'!D70</f>
        <v>Block (PolyMethyl Acrylate)</v>
      </c>
      <c r="W71" s="51" t="str">
        <f>'Slabs (Poly)'!F70</f>
        <v>Slab (PolyMethyl Acrylate)</v>
      </c>
      <c r="X71" s="51" t="str">
        <f>'Stairs (Poly)'!D70</f>
        <v>Stairs (PolyMethyl Acrylate)</v>
      </c>
      <c r="Y71" s="45">
        <f>Molds!C71</f>
        <v>0</v>
      </c>
      <c r="Z71" s="45">
        <f xml:space="preserve"> 'Molded Items'!C71</f>
        <v>0</v>
      </c>
      <c r="AA71" s="45">
        <f>Inventories!$D71</f>
        <v>0</v>
      </c>
      <c r="AB71" s="45">
        <f>'Gripped Tools'!C71</f>
        <v>0</v>
      </c>
      <c r="AC71" s="45">
        <f>'Pogo Stick'!$C71</f>
        <v>0</v>
      </c>
      <c r="AD71" s="45">
        <f>'Custom Item'!$C71</f>
        <v>0</v>
      </c>
      <c r="AE71" s="45" t="str">
        <f>'[1]Items (MC)'!B71</f>
        <v>Bucket</v>
      </c>
      <c r="AF71" s="45" t="str">
        <f>'[1]Blocks (MC)'!B71</f>
        <v>Lever</v>
      </c>
    </row>
    <row r="72" spans="3:32"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(Poly)'!F71</f>
        <v>Bag (PolyMethyl Cyanoacrylate Pellets)</v>
      </c>
      <c r="R72" s="51" t="str">
        <f>'Pellets (Poly)'!G71</f>
        <v>Sack (PolyMethyl Cyanoacrylate Pellets)</v>
      </c>
      <c r="S72" s="51" t="str">
        <f>'Pellets (Poly)'!H71</f>
        <v>Powder Keg (PolyMethyl Cyanoacrylate Pellets)</v>
      </c>
      <c r="T72" s="51" t="str">
        <f>'Pellets (Poly)'!I71</f>
        <v>Chemical Silo (PolyMethyl Cyanoacrylate Pellets)</v>
      </c>
      <c r="U72" s="51" t="str">
        <f>'Fibers (Poly)'!C71</f>
        <v>Fibers (PolyMethyl Cyanoacrylate)</v>
      </c>
      <c r="V72" s="51" t="str">
        <f>'Blocks (Poly)'!D71</f>
        <v>Block (PolyMethyl Cyanoacrylate)</v>
      </c>
      <c r="W72" s="51" t="str">
        <f>'Slabs (Poly)'!F71</f>
        <v>Slab (PolyMethyl Cyanoacrylate)</v>
      </c>
      <c r="X72" s="51" t="str">
        <f>'Stairs (Poly)'!D71</f>
        <v>Stairs (PolyMethyl Cyanoacrylate)</v>
      </c>
      <c r="Y72" s="45">
        <f>Molds!C72</f>
        <v>0</v>
      </c>
      <c r="Z72" s="45">
        <f xml:space="preserve"> 'Molded Items'!C72</f>
        <v>0</v>
      </c>
      <c r="AA72" s="45">
        <f>Inventories!$D72</f>
        <v>0</v>
      </c>
      <c r="AB72" s="45">
        <f>'Gripped Tools'!C72</f>
        <v>0</v>
      </c>
      <c r="AC72" s="45">
        <f>'Pogo Stick'!$C72</f>
        <v>0</v>
      </c>
      <c r="AD72" s="45">
        <f>'Custom Item'!$C72</f>
        <v>0</v>
      </c>
      <c r="AE72" s="45" t="str">
        <f>'[1]Items (MC)'!B72</f>
        <v>Water Bucket</v>
      </c>
      <c r="AF72" s="45" t="str">
        <f>'[1]Blocks (MC)'!B72</f>
        <v>Stone Pressure Plate</v>
      </c>
    </row>
    <row r="73" spans="3:32"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(Poly)'!F72</f>
        <v>Bag (PolyMethyl Methacrylate Pellets)</v>
      </c>
      <c r="R73" s="51" t="str">
        <f>'Pellets (Poly)'!G72</f>
        <v>Sack (PolyMethyl Methacrylate Pellets)</v>
      </c>
      <c r="S73" s="51" t="str">
        <f>'Pellets (Poly)'!H72</f>
        <v>Powder Keg (PolyMethyl Methacrylate Pellets)</v>
      </c>
      <c r="T73" s="51" t="str">
        <f>'Pellets (Poly)'!I72</f>
        <v>Chemical Silo (PolyMethyl Methacrylate Pellets)</v>
      </c>
      <c r="U73" s="51" t="str">
        <f>'Fibers (Poly)'!C72</f>
        <v>Fibers (PolyMethyl Methacrylate)</v>
      </c>
      <c r="V73" s="51" t="str">
        <f>'Blocks (Poly)'!D72</f>
        <v>Block (PolyMethyl Methacrylate)</v>
      </c>
      <c r="W73" s="51" t="str">
        <f>'Slabs (Poly)'!F72</f>
        <v>Slab (PolyMethyl Methacrylate)</v>
      </c>
      <c r="X73" s="51" t="str">
        <f>'Stairs (Poly)'!D72</f>
        <v>Stairs (PolyMethyl Methacrylate)</v>
      </c>
      <c r="Y73" s="45">
        <f>Molds!C73</f>
        <v>0</v>
      </c>
      <c r="Z73" s="45">
        <f xml:space="preserve"> 'Molded Items'!C73</f>
        <v>0</v>
      </c>
      <c r="AA73" s="45">
        <f>Inventories!$D73</f>
        <v>0</v>
      </c>
      <c r="AB73" s="45">
        <f>'Gripped Tools'!C73</f>
        <v>0</v>
      </c>
      <c r="AC73" s="45">
        <f>'Pogo Stick'!$C73</f>
        <v>0</v>
      </c>
      <c r="AD73" s="45">
        <f>'Custom Item'!$C73</f>
        <v>0</v>
      </c>
      <c r="AE73" s="45" t="str">
        <f>'[1]Items (MC)'!B73</f>
        <v>Lava Bucket</v>
      </c>
      <c r="AF73" s="45" t="str">
        <f>'[1]Blocks (MC)'!B73</f>
        <v>Iron Door</v>
      </c>
    </row>
    <row r="74" spans="3:32"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(Poly)'!F73</f>
        <v>Bag (PolyM-Methyl Styrene Pellets)</v>
      </c>
      <c r="R74" s="51" t="str">
        <f>'Pellets (Poly)'!G73</f>
        <v>Sack (PolyM-Methyl Styrene Pellets)</v>
      </c>
      <c r="S74" s="51" t="str">
        <f>'Pellets (Poly)'!H73</f>
        <v>Powder Keg (PolyM-Methyl Styrene Pellets)</v>
      </c>
      <c r="T74" s="51" t="str">
        <f>'Pellets (Poly)'!I73</f>
        <v>Chemical Silo (PolyM-Methyl Styrene Pellets)</v>
      </c>
      <c r="U74" s="51" t="str">
        <f>'Fibers (Poly)'!C73</f>
        <v>Fibers (PolyM-Methyl Styrene)</v>
      </c>
      <c r="V74" s="51" t="str">
        <f>'Blocks (Poly)'!D73</f>
        <v>Block (PolyM-Methyl Styrene)</v>
      </c>
      <c r="W74" s="51" t="str">
        <f>'Slabs (Poly)'!F73</f>
        <v>Slab (PolyM-Methyl Styrene)</v>
      </c>
      <c r="X74" s="51" t="str">
        <f>'Stairs (Poly)'!D73</f>
        <v>Stairs (PolyM-Methyl Styrene)</v>
      </c>
      <c r="Y74" s="45">
        <f>Molds!C74</f>
        <v>0</v>
      </c>
      <c r="Z74" s="45">
        <f xml:space="preserve"> 'Molded Items'!C74</f>
        <v>0</v>
      </c>
      <c r="AA74" s="45">
        <f>Inventories!$D74</f>
        <v>0</v>
      </c>
      <c r="AB74" s="45">
        <f>'Gripped Tools'!C74</f>
        <v>0</v>
      </c>
      <c r="AC74" s="45">
        <f>'Pogo Stick'!$C74</f>
        <v>0</v>
      </c>
      <c r="AD74" s="45">
        <f>'Custom Item'!$C74</f>
        <v>0</v>
      </c>
      <c r="AE74" s="45" t="str">
        <f>'[1]Items (MC)'!B74</f>
        <v>Minecart</v>
      </c>
      <c r="AF74" s="45" t="str">
        <f>'[1]Blocks (MC)'!B74</f>
        <v>Wooden Pressure Plate</v>
      </c>
    </row>
    <row r="75" spans="3:32"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(Poly)'!F74</f>
        <v>Bag (PolyM-Phenylene Isophthalamide Pellets)</v>
      </c>
      <c r="R75" s="51" t="str">
        <f>'Pellets (Poly)'!G74</f>
        <v>Sack (PolyM-Phenylene Isophthalamide Pellets)</v>
      </c>
      <c r="S75" s="51" t="str">
        <f>'Pellets (Poly)'!H74</f>
        <v>Powder Keg (PolyM-Phenylene Isophthalamide Pellets)</v>
      </c>
      <c r="T75" s="51" t="str">
        <f>'Pellets (Poly)'!I74</f>
        <v>Chemical Silo (PolyM-Phenylene Isophthalamide Pellets)</v>
      </c>
      <c r="U75" s="51" t="str">
        <f>'Fibers (Poly)'!C74</f>
        <v>Fibers (PolyM-Phenylene Isophthalamide)</v>
      </c>
      <c r="V75" s="51" t="str">
        <f>'Blocks (Poly)'!D74</f>
        <v>Block (PolyM-Phenylene Isophthalamide)</v>
      </c>
      <c r="W75" s="51" t="str">
        <f>'Slabs (Poly)'!F74</f>
        <v>Slab (PolyM-Phenylene Isophthalamide)</v>
      </c>
      <c r="X75" s="51" t="str">
        <f>'Stairs (Poly)'!D74</f>
        <v>Stairs (PolyM-Phenylene Isophthalamide)</v>
      </c>
      <c r="Y75" s="45">
        <f>Molds!C75</f>
        <v>0</v>
      </c>
      <c r="Z75" s="45">
        <f xml:space="preserve"> 'Molded Items'!C75</f>
        <v>0</v>
      </c>
      <c r="AA75" s="45">
        <f>Inventories!$D75</f>
        <v>0</v>
      </c>
      <c r="AB75" s="45">
        <f>'Gripped Tools'!C75</f>
        <v>0</v>
      </c>
      <c r="AC75" s="45">
        <f>'Pogo Stick'!$C75</f>
        <v>0</v>
      </c>
      <c r="AD75" s="45">
        <f>'Custom Item'!$C75</f>
        <v>0</v>
      </c>
      <c r="AE75" s="45" t="str">
        <f>'[1]Items (MC)'!B75</f>
        <v>Saddle</v>
      </c>
      <c r="AF75" s="45" t="str">
        <f>'[1]Blocks (MC)'!B75</f>
        <v>Redstone Ore</v>
      </c>
    </row>
    <row r="76" spans="3:32"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(Poly)'!F75</f>
        <v>Bag (PolyN-Butyl Acrylate Pellets)</v>
      </c>
      <c r="R76" s="51" t="str">
        <f>'Pellets (Poly)'!G75</f>
        <v>Sack (PolyN-Butyl Acrylate Pellets)</v>
      </c>
      <c r="S76" s="51" t="str">
        <f>'Pellets (Poly)'!H75</f>
        <v>Powder Keg (PolyN-Butyl Acrylate Pellets)</v>
      </c>
      <c r="T76" s="51" t="str">
        <f>'Pellets (Poly)'!I75</f>
        <v>Chemical Silo (PolyN-Butyl Acrylate Pellets)</v>
      </c>
      <c r="U76" s="51" t="str">
        <f>'Fibers (Poly)'!C75</f>
        <v>Fibers (PolyN-Butyl Acrylate)</v>
      </c>
      <c r="V76" s="51" t="str">
        <f>'Blocks (Poly)'!D75</f>
        <v>Block (PolyN-Butyl Acrylate)</v>
      </c>
      <c r="W76" s="51" t="str">
        <f>'Slabs (Poly)'!F75</f>
        <v>Slab (PolyN-Butyl Acrylate)</v>
      </c>
      <c r="X76" s="51" t="str">
        <f>'Stairs (Poly)'!D75</f>
        <v>Stairs (PolyN-Butyl Acrylate)</v>
      </c>
      <c r="Y76" s="45">
        <f>Molds!C76</f>
        <v>0</v>
      </c>
      <c r="Z76" s="45">
        <f xml:space="preserve"> 'Molded Items'!C76</f>
        <v>0</v>
      </c>
      <c r="AA76" s="45">
        <f>Inventories!$D76</f>
        <v>0</v>
      </c>
      <c r="AB76" s="45">
        <f>'Gripped Tools'!C76</f>
        <v>0</v>
      </c>
      <c r="AC76" s="45">
        <f>'Pogo Stick'!$C76</f>
        <v>0</v>
      </c>
      <c r="AD76" s="45">
        <f>'Custom Item'!$C76</f>
        <v>0</v>
      </c>
      <c r="AE76" s="45" t="str">
        <f>'[1]Items (MC)'!B76</f>
        <v>Iron Door</v>
      </c>
      <c r="AF76" s="45" t="str">
        <f>'[1]Blocks (MC)'!B76</f>
        <v>Lit Redstone Ore</v>
      </c>
    </row>
    <row r="77" spans="3:32"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(Poly)'!F76</f>
        <v>Bag (PolyOxymethylene Pellets)</v>
      </c>
      <c r="R77" s="51" t="str">
        <f>'Pellets (Poly)'!G76</f>
        <v>Sack (PolyOxymethylene Pellets)</v>
      </c>
      <c r="S77" s="51" t="str">
        <f>'Pellets (Poly)'!H76</f>
        <v>Powder Keg (PolyOxymethylene Pellets)</v>
      </c>
      <c r="T77" s="51" t="str">
        <f>'Pellets (Poly)'!I76</f>
        <v>Chemical Silo (PolyOxymethylene Pellets)</v>
      </c>
      <c r="U77" s="51" t="str">
        <f>'Fibers (Poly)'!C76</f>
        <v>Fibers (PolyOxymethylene)</v>
      </c>
      <c r="V77" s="51" t="str">
        <f>'Blocks (Poly)'!D76</f>
        <v>Block (PolyOxymethylene)</v>
      </c>
      <c r="W77" s="51" t="str">
        <f>'Slabs (Poly)'!F76</f>
        <v>Slab (PolyOxymethylene)</v>
      </c>
      <c r="X77" s="51" t="str">
        <f>'Stairs (Poly)'!D76</f>
        <v>Stairs (PolyOxymethylene)</v>
      </c>
      <c r="Y77" s="45">
        <f>Molds!C77</f>
        <v>0</v>
      </c>
      <c r="Z77" s="45">
        <f xml:space="preserve"> 'Molded Items'!C77</f>
        <v>0</v>
      </c>
      <c r="AA77" s="45">
        <f>Inventories!$D77</f>
        <v>0</v>
      </c>
      <c r="AB77" s="45">
        <f>'Gripped Tools'!C77</f>
        <v>0</v>
      </c>
      <c r="AC77" s="45">
        <f>'Pogo Stick'!$C77</f>
        <v>0</v>
      </c>
      <c r="AD77" s="45">
        <f>'Custom Item'!$C77</f>
        <v>0</v>
      </c>
      <c r="AE77" s="45" t="str">
        <f>'[1]Items (MC)'!B77</f>
        <v>Redstone</v>
      </c>
      <c r="AF77" s="45" t="str">
        <f>'[1]Blocks (MC)'!B77</f>
        <v>Unlit Redstone Torch</v>
      </c>
    </row>
    <row r="78" spans="3:32"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(Poly)'!F77</f>
        <v>Bag (PolyPentamethylene Hexamethylene Dicarbamate Pellets)</v>
      </c>
      <c r="R78" s="51" t="str">
        <f>'Pellets (Poly)'!G77</f>
        <v>Sack (PolyPentamethylene Hexamethylene Dicarbamate Pellets)</v>
      </c>
      <c r="S78" s="51" t="str">
        <f>'Pellets (Poly)'!H77</f>
        <v>Powder Keg (PolyPentamethylene Hexamethylene Dicarbamate Pellets)</v>
      </c>
      <c r="T78" s="51" t="str">
        <f>'Pellets (Poly)'!I77</f>
        <v>Chemical Silo (PolyPentamethylene Hexamethylene Dicarbamate Pellets)</v>
      </c>
      <c r="U78" s="51" t="str">
        <f>'Fibers (Poly)'!C77</f>
        <v>Fibers (PolyPentamethylene Hexamethylene Dicarbamate)</v>
      </c>
      <c r="V78" s="51" t="str">
        <f>'Blocks (Poly)'!D77</f>
        <v>Block (PolyPentamethylene Hexamethylene Dicarbamate)</v>
      </c>
      <c r="W78" s="51" t="str">
        <f>'Slabs (Poly)'!F77</f>
        <v>Slab (PolyPentamethylene Hexamethylene Dicarbamate)</v>
      </c>
      <c r="X78" s="51" t="str">
        <f>'Stairs (Poly)'!D77</f>
        <v>Stairs (PolyPentamethylene Hexamethylene Dicarbamate)</v>
      </c>
      <c r="Y78" s="45">
        <f>Molds!C78</f>
        <v>0</v>
      </c>
      <c r="Z78" s="45">
        <f xml:space="preserve"> 'Molded Items'!C78</f>
        <v>0</v>
      </c>
      <c r="AA78" s="45">
        <f>Inventories!$D78</f>
        <v>0</v>
      </c>
      <c r="AB78" s="45">
        <f>'Gripped Tools'!C78</f>
        <v>0</v>
      </c>
      <c r="AC78" s="45">
        <f>'Pogo Stick'!$C78</f>
        <v>0</v>
      </c>
      <c r="AD78" s="45">
        <f>'Custom Item'!$C78</f>
        <v>0</v>
      </c>
      <c r="AE78" s="45" t="str">
        <f>'[1]Items (MC)'!B78</f>
        <v>Snowball</v>
      </c>
      <c r="AF78" s="45" t="str">
        <f>'[1]Blocks (MC)'!B78</f>
        <v>Redstone Torch</v>
      </c>
    </row>
    <row r="79" spans="3:32"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(Poly)'!F78</f>
        <v>Bag (PolyPhenol Pellets)</v>
      </c>
      <c r="R79" s="51" t="str">
        <f>'Pellets (Poly)'!G78</f>
        <v>Sack (PolyPhenol Pellets)</v>
      </c>
      <c r="S79" s="51" t="str">
        <f>'Pellets (Poly)'!H78</f>
        <v>Powder Keg (PolyPhenol Pellets)</v>
      </c>
      <c r="T79" s="51" t="str">
        <f>'Pellets (Poly)'!I78</f>
        <v>Chemical Silo (PolyPhenol Pellets)</v>
      </c>
      <c r="U79" s="51" t="str">
        <f>'Fibers (Poly)'!C78</f>
        <v>Fibers (PolyPhenol)</v>
      </c>
      <c r="V79" s="51" t="str">
        <f>'Blocks (Poly)'!D78</f>
        <v>Block (PolyPhenol)</v>
      </c>
      <c r="W79" s="51" t="str">
        <f>'Slabs (Poly)'!F78</f>
        <v>Slab (PolyPhenol)</v>
      </c>
      <c r="X79" s="51" t="str">
        <f>'Stairs (Poly)'!D78</f>
        <v>Stairs (PolyPhenol)</v>
      </c>
      <c r="Y79" s="45">
        <f>Molds!C79</f>
        <v>0</v>
      </c>
      <c r="Z79" s="45">
        <f xml:space="preserve"> 'Molded Items'!C79</f>
        <v>0</v>
      </c>
      <c r="AA79" s="45">
        <f>Inventories!$D79</f>
        <v>0</v>
      </c>
      <c r="AB79" s="45">
        <f>'Gripped Tools'!C79</f>
        <v>0</v>
      </c>
      <c r="AC79" s="45">
        <f>'Pogo Stick'!$C79</f>
        <v>0</v>
      </c>
      <c r="AD79" s="45">
        <f>'Custom Item'!$C79</f>
        <v>0</v>
      </c>
      <c r="AE79" s="45" t="str">
        <f>'[1]Items (MC)'!B79</f>
        <v>Boat</v>
      </c>
      <c r="AF79" s="45" t="str">
        <f>'[1]Blocks (MC)'!B79</f>
        <v>Stone Button</v>
      </c>
    </row>
    <row r="80" spans="3:32"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(Poly)'!F79</f>
        <v>Bag (PolyPhenylene Oxide Pellets)</v>
      </c>
      <c r="R80" s="51" t="str">
        <f>'Pellets (Poly)'!G79</f>
        <v>Sack (PolyPhenylene Oxide Pellets)</v>
      </c>
      <c r="S80" s="51" t="str">
        <f>'Pellets (Poly)'!H79</f>
        <v>Powder Keg (PolyPhenylene Oxide Pellets)</v>
      </c>
      <c r="T80" s="51" t="str">
        <f>'Pellets (Poly)'!I79</f>
        <v>Chemical Silo (PolyPhenylene Oxide Pellets)</v>
      </c>
      <c r="U80" s="51" t="str">
        <f>'Fibers (Poly)'!C79</f>
        <v>Fibers (PolyPhenylene Oxide)</v>
      </c>
      <c r="V80" s="51" t="str">
        <f>'Blocks (Poly)'!D79</f>
        <v>Block (PolyPhenylene Oxide)</v>
      </c>
      <c r="W80" s="51" t="str">
        <f>'Slabs (Poly)'!F79</f>
        <v>Slab (PolyPhenylene Oxide)</v>
      </c>
      <c r="X80" s="51" t="str">
        <f>'Stairs (Poly)'!D79</f>
        <v>Stairs (PolyPhenylene Oxide)</v>
      </c>
      <c r="Y80" s="45">
        <f>Molds!C80</f>
        <v>0</v>
      </c>
      <c r="Z80" s="45">
        <f xml:space="preserve"> 'Molded Items'!C80</f>
        <v>0</v>
      </c>
      <c r="AA80" s="45">
        <f>Inventories!$D80</f>
        <v>0</v>
      </c>
      <c r="AB80" s="45">
        <f>'Gripped Tools'!C80</f>
        <v>0</v>
      </c>
      <c r="AC80" s="45">
        <f>'Pogo Stick'!$C80</f>
        <v>0</v>
      </c>
      <c r="AD80" s="45">
        <f>'Custom Item'!$C80</f>
        <v>0</v>
      </c>
      <c r="AE80" s="45" t="str">
        <f>'[1]Items (MC)'!B80</f>
        <v>Leather</v>
      </c>
      <c r="AF80" s="45" t="str">
        <f>'[1]Blocks (MC)'!B80</f>
        <v>Snow Layer</v>
      </c>
    </row>
    <row r="81" spans="3:32"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(Poly)'!F80</f>
        <v>Bag (PolyPhosphazene Pellets)</v>
      </c>
      <c r="R81" s="51" t="str">
        <f>'Pellets (Poly)'!G80</f>
        <v>Sack (PolyPhosphazene Pellets)</v>
      </c>
      <c r="S81" s="51" t="str">
        <f>'Pellets (Poly)'!H80</f>
        <v>Powder Keg (PolyPhosphazene Pellets)</v>
      </c>
      <c r="T81" s="51" t="str">
        <f>'Pellets (Poly)'!I80</f>
        <v>Chemical Silo (PolyPhosphazene Pellets)</v>
      </c>
      <c r="U81" s="51" t="str">
        <f>'Fibers (Poly)'!C80</f>
        <v>Fibers (PolyPhosphazene)</v>
      </c>
      <c r="V81" s="51" t="str">
        <f>'Blocks (Poly)'!D80</f>
        <v>Block (PolyPhosphazene)</v>
      </c>
      <c r="W81" s="51" t="str">
        <f>'Slabs (Poly)'!F80</f>
        <v>Slab (PolyPhosphazene)</v>
      </c>
      <c r="X81" s="51" t="str">
        <f>'Stairs (Poly)'!D80</f>
        <v>Stairs (PolyPhosphazene)</v>
      </c>
      <c r="Y81" s="45">
        <f>Molds!C81</f>
        <v>0</v>
      </c>
      <c r="Z81" s="45">
        <f xml:space="preserve"> 'Molded Items'!C81</f>
        <v>0</v>
      </c>
      <c r="AA81" s="45">
        <f>Inventories!$D81</f>
        <v>0</v>
      </c>
      <c r="AB81" s="45">
        <f>'Gripped Tools'!C81</f>
        <v>0</v>
      </c>
      <c r="AC81" s="45">
        <f>'Pogo Stick'!$C81</f>
        <v>0</v>
      </c>
      <c r="AD81" s="45">
        <f>'Custom Item'!$C81</f>
        <v>0</v>
      </c>
      <c r="AE81" s="45" t="str">
        <f>'[1]Items (MC)'!B81</f>
        <v>Milk Bucket</v>
      </c>
      <c r="AF81" s="45" t="str">
        <f>'[1]Blocks (MC)'!B81</f>
        <v>Ice</v>
      </c>
    </row>
    <row r="82" spans="3:32"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(Poly)'!F81</f>
        <v>Bag (PolyP-Methyl Styrene Pellets)</v>
      </c>
      <c r="R82" s="51" t="str">
        <f>'Pellets (Poly)'!G81</f>
        <v>Sack (PolyP-Methyl Styrene Pellets)</v>
      </c>
      <c r="S82" s="51" t="str">
        <f>'Pellets (Poly)'!H81</f>
        <v>Powder Keg (PolyP-Methyl Styrene Pellets)</v>
      </c>
      <c r="T82" s="51" t="str">
        <f>'Pellets (Poly)'!I81</f>
        <v>Chemical Silo (PolyP-Methyl Styrene Pellets)</v>
      </c>
      <c r="U82" s="51" t="str">
        <f>'Fibers (Poly)'!C81</f>
        <v>Fibers (PolyP-Methyl Styrene)</v>
      </c>
      <c r="V82" s="51" t="str">
        <f>'Blocks (Poly)'!D81</f>
        <v>Block (PolyP-Methyl Styrene)</v>
      </c>
      <c r="W82" s="51" t="str">
        <f>'Slabs (Poly)'!F81</f>
        <v>Slab (PolyP-Methyl Styrene)</v>
      </c>
      <c r="X82" s="51" t="str">
        <f>'Stairs (Poly)'!D81</f>
        <v>Stairs (PolyP-Methyl Styrene)</v>
      </c>
      <c r="Y82" s="45">
        <f>Molds!C82</f>
        <v>0</v>
      </c>
      <c r="Z82" s="45">
        <f xml:space="preserve"> 'Molded Items'!C82</f>
        <v>0</v>
      </c>
      <c r="AA82" s="45">
        <f>Inventories!$D82</f>
        <v>0</v>
      </c>
      <c r="AB82" s="45">
        <f>'Gripped Tools'!C82</f>
        <v>0</v>
      </c>
      <c r="AC82" s="45">
        <f>'Pogo Stick'!$C82</f>
        <v>0</v>
      </c>
      <c r="AD82" s="45">
        <f>'Custom Item'!$C82</f>
        <v>0</v>
      </c>
      <c r="AE82" s="45" t="str">
        <f>'[1]Items (MC)'!B82</f>
        <v>Brick</v>
      </c>
      <c r="AF82" s="45" t="str">
        <f>'[1]Blocks (MC)'!B82</f>
        <v>Snow</v>
      </c>
    </row>
    <row r="83" spans="3:32"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(Poly)'!F82</f>
        <v>Bag (PolyP-Phenylene Sulphide Pellets)</v>
      </c>
      <c r="R83" s="51" t="str">
        <f>'Pellets (Poly)'!G82</f>
        <v>Sack (PolyP-Phenylene Sulphide Pellets)</v>
      </c>
      <c r="S83" s="51" t="str">
        <f>'Pellets (Poly)'!H82</f>
        <v>Powder Keg (PolyP-Phenylene Sulphide Pellets)</v>
      </c>
      <c r="T83" s="51" t="str">
        <f>'Pellets (Poly)'!I82</f>
        <v>Chemical Silo (PolyP-Phenylene Sulphide Pellets)</v>
      </c>
      <c r="U83" s="51" t="str">
        <f>'Fibers (Poly)'!C82</f>
        <v>Fibers (PolyP-Phenylene Sulphide)</v>
      </c>
      <c r="V83" s="51" t="str">
        <f>'Blocks (Poly)'!D82</f>
        <v>Block (PolyP-Phenylene Sulphide)</v>
      </c>
      <c r="W83" s="51" t="str">
        <f>'Slabs (Poly)'!F82</f>
        <v>Slab (PolyP-Phenylene Sulphide)</v>
      </c>
      <c r="X83" s="51" t="str">
        <f>'Stairs (Poly)'!D82</f>
        <v>Stairs (PolyP-Phenylene Sulphide)</v>
      </c>
      <c r="Y83" s="45">
        <f>Molds!C83</f>
        <v>0</v>
      </c>
      <c r="Z83" s="45">
        <f xml:space="preserve"> 'Molded Items'!C83</f>
        <v>0</v>
      </c>
      <c r="AA83" s="45">
        <f>Inventories!$D83</f>
        <v>0</v>
      </c>
      <c r="AB83" s="45">
        <f>'Gripped Tools'!C83</f>
        <v>0</v>
      </c>
      <c r="AC83" s="45">
        <f>'Pogo Stick'!$C83</f>
        <v>0</v>
      </c>
      <c r="AD83" s="45">
        <f>'Custom Item'!$C83</f>
        <v>0</v>
      </c>
      <c r="AE83" s="45" t="str">
        <f>'[1]Items (MC)'!B83</f>
        <v>Clay Ball</v>
      </c>
      <c r="AF83" s="45" t="str">
        <f>'[1]Blocks (MC)'!B83</f>
        <v>Cactus</v>
      </c>
    </row>
    <row r="84" spans="3:32"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(Poly)'!F83</f>
        <v>Bag (PolyP-Phenylene Terephthalamide Pellets)</v>
      </c>
      <c r="R84" s="51" t="str">
        <f>'Pellets (Poly)'!G83</f>
        <v>Sack (PolyP-Phenylene Terephthalamide Pellets)</v>
      </c>
      <c r="S84" s="51" t="str">
        <f>'Pellets (Poly)'!H83</f>
        <v>Powder Keg (PolyP-Phenylene Terephthalamide Pellets)</v>
      </c>
      <c r="T84" s="51" t="str">
        <f>'Pellets (Poly)'!I83</f>
        <v>Chemical Silo (PolyP-Phenylene Terephthalamide Pellets)</v>
      </c>
      <c r="U84" s="51" t="str">
        <f>'Fibers (Poly)'!C83</f>
        <v>Fibers (PolyP-Phenylene Terephthalamide)</v>
      </c>
      <c r="V84" s="51" t="str">
        <f>'Blocks (Poly)'!D83</f>
        <v>Block (PolyP-Phenylene Terephthalamide)</v>
      </c>
      <c r="W84" s="51" t="str">
        <f>'Slabs (Poly)'!F83</f>
        <v>Slab (PolyP-Phenylene Terephthalamide)</v>
      </c>
      <c r="X84" s="51" t="str">
        <f>'Stairs (Poly)'!D83</f>
        <v>Stairs (PolyP-Phenylene Terephthalamide)</v>
      </c>
      <c r="Y84" s="45">
        <f>Molds!C84</f>
        <v>0</v>
      </c>
      <c r="Z84" s="45">
        <f xml:space="preserve"> 'Molded Items'!C84</f>
        <v>0</v>
      </c>
      <c r="AA84" s="45">
        <f>Inventories!$D84</f>
        <v>0</v>
      </c>
      <c r="AB84" s="45">
        <f>'Gripped Tools'!C84</f>
        <v>0</v>
      </c>
      <c r="AC84" s="45">
        <f>'Pogo Stick'!$C84</f>
        <v>0</v>
      </c>
      <c r="AD84" s="45">
        <f>'Custom Item'!$C84</f>
        <v>0</v>
      </c>
      <c r="AE84" s="45" t="str">
        <f>'[1]Items (MC)'!B84</f>
        <v>Reeds</v>
      </c>
      <c r="AF84" s="45" t="str">
        <f>'[1]Blocks (MC)'!B84</f>
        <v>Clay</v>
      </c>
    </row>
    <row r="85" spans="3:32"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(Poly)'!F84</f>
        <v>Bag (PolyPropylene Pellets)</v>
      </c>
      <c r="R85" s="51" t="str">
        <f>'Pellets (Poly)'!G84</f>
        <v>Sack (PolyPropylene Pellets)</v>
      </c>
      <c r="S85" s="51" t="str">
        <f>'Pellets (Poly)'!H84</f>
        <v>Powder Keg (PolyPropylene Pellets)</v>
      </c>
      <c r="T85" s="51" t="str">
        <f>'Pellets (Poly)'!I84</f>
        <v>Chemical Silo (PolyPropylene Pellets)</v>
      </c>
      <c r="U85" s="51" t="str">
        <f>'Fibers (Poly)'!C84</f>
        <v>Fibers (PolyPropylene)</v>
      </c>
      <c r="V85" s="51" t="str">
        <f>'Blocks (Poly)'!D84</f>
        <v>Block (PolyPropylene)</v>
      </c>
      <c r="W85" s="51" t="str">
        <f>'Slabs (Poly)'!F84</f>
        <v>Slab (PolyPropylene)</v>
      </c>
      <c r="X85" s="51" t="str">
        <f>'Stairs (Poly)'!D84</f>
        <v>Stairs (PolyPropylene)</v>
      </c>
      <c r="Y85" s="45">
        <f>Molds!C85</f>
        <v>0</v>
      </c>
      <c r="Z85" s="45">
        <f xml:space="preserve"> 'Molded Items'!C85</f>
        <v>0</v>
      </c>
      <c r="AA85" s="45">
        <f>Inventories!$D85</f>
        <v>0</v>
      </c>
      <c r="AB85" s="45">
        <f>'Gripped Tools'!C85</f>
        <v>0</v>
      </c>
      <c r="AC85" s="45">
        <f>'Pogo Stick'!$C85</f>
        <v>0</v>
      </c>
      <c r="AD85" s="45">
        <f>'Custom Item'!$C85</f>
        <v>0</v>
      </c>
      <c r="AE85" s="45" t="str">
        <f>'[1]Items (MC)'!B85</f>
        <v>Paper</v>
      </c>
      <c r="AF85" s="45" t="str">
        <f>'[1]Blocks (MC)'!B85</f>
        <v>Reeds</v>
      </c>
    </row>
    <row r="86" spans="3:32"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(Poly)'!F85</f>
        <v>Bag (PolyPropylene Glycol Pellets)</v>
      </c>
      <c r="R86" s="51" t="str">
        <f>'Pellets (Poly)'!G85</f>
        <v>Sack (PolyPropylene Glycol Pellets)</v>
      </c>
      <c r="S86" s="51" t="str">
        <f>'Pellets (Poly)'!H85</f>
        <v>Powder Keg (PolyPropylene Glycol Pellets)</v>
      </c>
      <c r="T86" s="51" t="str">
        <f>'Pellets (Poly)'!I85</f>
        <v>Chemical Silo (PolyPropylene Glycol Pellets)</v>
      </c>
      <c r="U86" s="51" t="str">
        <f>'Fibers (Poly)'!C85</f>
        <v>Fibers (PolyPropylene Glycol)</v>
      </c>
      <c r="V86" s="51" t="str">
        <f>'Blocks (Poly)'!D85</f>
        <v>Block (PolyPropylene Glycol)</v>
      </c>
      <c r="W86" s="51" t="str">
        <f>'Slabs (Poly)'!F85</f>
        <v>Slab (PolyPropylene Glycol)</v>
      </c>
      <c r="X86" s="51" t="str">
        <f>'Stairs (Poly)'!D85</f>
        <v>Stairs (PolyPropylene Glycol)</v>
      </c>
      <c r="Y86" s="45">
        <f>Molds!C86</f>
        <v>0</v>
      </c>
      <c r="Z86" s="45">
        <f xml:space="preserve"> 'Molded Items'!C86</f>
        <v>0</v>
      </c>
      <c r="AA86" s="45">
        <f>Inventories!$D86</f>
        <v>0</v>
      </c>
      <c r="AB86" s="45">
        <f>'Gripped Tools'!C86</f>
        <v>0</v>
      </c>
      <c r="AC86" s="45">
        <f>'Pogo Stick'!$C86</f>
        <v>0</v>
      </c>
      <c r="AD86" s="45">
        <f>'Custom Item'!$C86</f>
        <v>0</v>
      </c>
      <c r="AE86" s="45" t="str">
        <f>'[1]Items (MC)'!B86</f>
        <v>Book</v>
      </c>
      <c r="AF86" s="45" t="str">
        <f>'[1]Blocks (MC)'!B86</f>
        <v>Jukebox</v>
      </c>
    </row>
    <row r="87" spans="3:32"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(Poly)'!F86</f>
        <v>Bag (PolyPropylene Oxide Pellets)</v>
      </c>
      <c r="R87" s="51" t="str">
        <f>'Pellets (Poly)'!G86</f>
        <v>Sack (PolyPropylene Oxide Pellets)</v>
      </c>
      <c r="S87" s="51" t="str">
        <f>'Pellets (Poly)'!H86</f>
        <v>Powder Keg (PolyPropylene Oxide Pellets)</v>
      </c>
      <c r="T87" s="51" t="str">
        <f>'Pellets (Poly)'!I86</f>
        <v>Chemical Silo (PolyPropylene Oxide Pellets)</v>
      </c>
      <c r="U87" s="51" t="str">
        <f>'Fibers (Poly)'!C86</f>
        <v>Fibers (PolyPropylene Oxide)</v>
      </c>
      <c r="V87" s="51" t="str">
        <f>'Blocks (Poly)'!D86</f>
        <v>Block (PolyPropylene Oxide)</v>
      </c>
      <c r="W87" s="51" t="str">
        <f>'Slabs (Poly)'!F86</f>
        <v>Slab (PolyPropylene Oxide)</v>
      </c>
      <c r="X87" s="51" t="str">
        <f>'Stairs (Poly)'!D86</f>
        <v>Stairs (PolyPropylene Oxide)</v>
      </c>
      <c r="Y87" s="45">
        <f>Molds!C87</f>
        <v>0</v>
      </c>
      <c r="Z87" s="45">
        <f xml:space="preserve"> 'Molded Items'!C87</f>
        <v>0</v>
      </c>
      <c r="AA87" s="45">
        <f>Inventories!$D87</f>
        <v>0</v>
      </c>
      <c r="AB87" s="45">
        <f>'Gripped Tools'!C87</f>
        <v>0</v>
      </c>
      <c r="AC87" s="45">
        <f>'Pogo Stick'!$C87</f>
        <v>0</v>
      </c>
      <c r="AD87" s="45">
        <f>'Custom Item'!$C87</f>
        <v>0</v>
      </c>
      <c r="AE87" s="45" t="str">
        <f>'[1]Items (MC)'!B87</f>
        <v>Slime Ball</v>
      </c>
      <c r="AF87" s="45" t="str">
        <f>'[1]Blocks (MC)'!B87</f>
        <v>Fence</v>
      </c>
    </row>
    <row r="88" spans="3:32"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(Poly)'!F87</f>
        <v>Bag (PolyStyrene Pellets)</v>
      </c>
      <c r="R88" s="51" t="str">
        <f>'Pellets (Poly)'!G87</f>
        <v>Sack (PolyStyrene Pellets)</v>
      </c>
      <c r="S88" s="51" t="str">
        <f>'Pellets (Poly)'!H87</f>
        <v>Powder Keg (PolyStyrene Pellets)</v>
      </c>
      <c r="T88" s="51" t="str">
        <f>'Pellets (Poly)'!I87</f>
        <v>Chemical Silo (PolyStyrene Pellets)</v>
      </c>
      <c r="U88" s="51" t="str">
        <f>'Fibers (Poly)'!C87</f>
        <v>Fibers (PolyStyrene)</v>
      </c>
      <c r="V88" s="51" t="str">
        <f>'Blocks (Poly)'!D87</f>
        <v>Block (PolyStyrene)</v>
      </c>
      <c r="W88" s="51" t="str">
        <f>'Slabs (Poly)'!F87</f>
        <v>Slab (PolyStyrene)</v>
      </c>
      <c r="X88" s="51" t="str">
        <f>'Stairs (Poly)'!D87</f>
        <v>Stairs (PolyStyrene)</v>
      </c>
      <c r="Y88" s="45">
        <f>Molds!C88</f>
        <v>0</v>
      </c>
      <c r="Z88" s="45">
        <f xml:space="preserve"> 'Molded Items'!C88</f>
        <v>0</v>
      </c>
      <c r="AA88" s="45">
        <f>Inventories!$D88</f>
        <v>0</v>
      </c>
      <c r="AB88" s="45">
        <f>'Gripped Tools'!C88</f>
        <v>0</v>
      </c>
      <c r="AC88" s="45">
        <f>'Pogo Stick'!$C88</f>
        <v>0</v>
      </c>
      <c r="AD88" s="45">
        <f>'Custom Item'!$C88</f>
        <v>0</v>
      </c>
      <c r="AE88" s="45" t="str">
        <f>'[1]Items (MC)'!B88</f>
        <v>Chest Minecart</v>
      </c>
      <c r="AF88" s="45" t="str">
        <f>'[1]Blocks (MC)'!B88</f>
        <v>Pumpkin</v>
      </c>
    </row>
    <row r="89" spans="3:32"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(Poly)'!F88</f>
        <v>Bag (PolyTert-Butyl Acrylate Pellets)</v>
      </c>
      <c r="R89" s="51" t="str">
        <f>'Pellets (Poly)'!G88</f>
        <v>Sack (PolyTert-Butyl Acrylate Pellets)</v>
      </c>
      <c r="S89" s="51" t="str">
        <f>'Pellets (Poly)'!H88</f>
        <v>Powder Keg (PolyTert-Butyl Acrylate Pellets)</v>
      </c>
      <c r="T89" s="51" t="str">
        <f>'Pellets (Poly)'!I88</f>
        <v>Chemical Silo (PolyTert-Butyl Acrylate Pellets)</v>
      </c>
      <c r="U89" s="51" t="str">
        <f>'Fibers (Poly)'!C88</f>
        <v>Fibers (PolyTert-Butyl Acrylate)</v>
      </c>
      <c r="V89" s="51" t="str">
        <f>'Blocks (Poly)'!D88</f>
        <v>Block (PolyTert-Butyl Acrylate)</v>
      </c>
      <c r="W89" s="51" t="str">
        <f>'Slabs (Poly)'!F88</f>
        <v>Slab (PolyTert-Butyl Acrylate)</v>
      </c>
      <c r="X89" s="51" t="str">
        <f>'Stairs (Poly)'!D88</f>
        <v>Stairs (PolyTert-Butyl Acrylate)</v>
      </c>
      <c r="Y89" s="45">
        <f>Molds!C89</f>
        <v>0</v>
      </c>
      <c r="Z89" s="45">
        <f xml:space="preserve"> 'Molded Items'!C89</f>
        <v>0</v>
      </c>
      <c r="AA89" s="45">
        <f>Inventories!$D89</f>
        <v>0</v>
      </c>
      <c r="AB89" s="45">
        <f>'Gripped Tools'!C89</f>
        <v>0</v>
      </c>
      <c r="AC89" s="45">
        <f>'Pogo Stick'!$C89</f>
        <v>0</v>
      </c>
      <c r="AD89" s="45">
        <f>'Custom Item'!$C89</f>
        <v>0</v>
      </c>
      <c r="AE89" s="45" t="str">
        <f>'[1]Items (MC)'!B89</f>
        <v>Furnace Minecart</v>
      </c>
      <c r="AF89" s="45" t="str">
        <f>'[1]Blocks (MC)'!B89</f>
        <v>Netherrack</v>
      </c>
    </row>
    <row r="90" spans="3:32"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(Poly)'!F89</f>
        <v>Bag (PolyTetraFluoroEthylene Pellets)</v>
      </c>
      <c r="R90" s="51" t="str">
        <f>'Pellets (Poly)'!G89</f>
        <v>Sack (PolyTetraFluoroEthylene Pellets)</v>
      </c>
      <c r="S90" s="51" t="str">
        <f>'Pellets (Poly)'!H89</f>
        <v>Powder Keg (PolyTetraFluoroEthylene Pellets)</v>
      </c>
      <c r="T90" s="51" t="str">
        <f>'Pellets (Poly)'!I89</f>
        <v>Chemical Silo (PolyTetraFluoroEthylene Pellets)</v>
      </c>
      <c r="U90" s="51" t="str">
        <f>'Fibers (Poly)'!C89</f>
        <v>Fibers (PolyTetraFluoroEthylene)</v>
      </c>
      <c r="V90" s="51" t="str">
        <f>'Blocks (Poly)'!D89</f>
        <v>Block (PolyTetraFluoroEthylene)</v>
      </c>
      <c r="W90" s="51" t="str">
        <f>'Slabs (Poly)'!F89</f>
        <v>Slab (PolyTetraFluoroEthylene)</v>
      </c>
      <c r="X90" s="51" t="str">
        <f>'Stairs (Poly)'!D89</f>
        <v>Stairs (PolyTetraFluoroEthylene)</v>
      </c>
      <c r="Y90" s="45">
        <f>Molds!C90</f>
        <v>0</v>
      </c>
      <c r="Z90" s="45">
        <f xml:space="preserve"> 'Molded Items'!C90</f>
        <v>0</v>
      </c>
      <c r="AA90" s="45">
        <f>Inventories!$D90</f>
        <v>0</v>
      </c>
      <c r="AB90" s="45">
        <f>'Gripped Tools'!C90</f>
        <v>0</v>
      </c>
      <c r="AC90" s="45">
        <f>'Pogo Stick'!$C90</f>
        <v>0</v>
      </c>
      <c r="AD90" s="45">
        <f>'Custom Item'!$C90</f>
        <v>0</v>
      </c>
      <c r="AE90" s="45" t="str">
        <f>'[1]Items (MC)'!B90</f>
        <v>Egg</v>
      </c>
      <c r="AF90" s="45" t="str">
        <f>'[1]Blocks (MC)'!B90</f>
        <v>Soul Sand</v>
      </c>
    </row>
    <row r="91" spans="3:32"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(Poly)'!F90</f>
        <v>Bag (PolyTetramethylene Ether Glycol Pellets)</v>
      </c>
      <c r="R91" s="51" t="str">
        <f>'Pellets (Poly)'!G90</f>
        <v>Sack (PolyTetramethylene Ether Glycol Pellets)</v>
      </c>
      <c r="S91" s="51" t="str">
        <f>'Pellets (Poly)'!H90</f>
        <v>Powder Keg (PolyTetramethylene Ether Glycol Pellets)</v>
      </c>
      <c r="T91" s="51" t="str">
        <f>'Pellets (Poly)'!I90</f>
        <v>Chemical Silo (PolyTetramethylene Ether Glycol Pellets)</v>
      </c>
      <c r="U91" s="51" t="str">
        <f>'Fibers (Poly)'!C90</f>
        <v>Fibers (PolyTetramethylene Ether Glycol)</v>
      </c>
      <c r="V91" s="51" t="str">
        <f>'Blocks (Poly)'!D90</f>
        <v>Block (PolyTetramethylene Ether Glycol)</v>
      </c>
      <c r="W91" s="51" t="str">
        <f>'Slabs (Poly)'!F90</f>
        <v>Slab (PolyTetramethylene Ether Glycol)</v>
      </c>
      <c r="X91" s="51" t="str">
        <f>'Stairs (Poly)'!D90</f>
        <v>Stairs (PolyTetramethylene Ether Glycol)</v>
      </c>
      <c r="Y91" s="45">
        <f>Molds!C91</f>
        <v>0</v>
      </c>
      <c r="Z91" s="45">
        <f xml:space="preserve"> 'Molded Items'!C91</f>
        <v>0</v>
      </c>
      <c r="AA91" s="45">
        <f>Inventories!$D91</f>
        <v>0</v>
      </c>
      <c r="AB91" s="45">
        <f>'Gripped Tools'!C91</f>
        <v>0</v>
      </c>
      <c r="AC91" s="45">
        <f>'Pogo Stick'!$C91</f>
        <v>0</v>
      </c>
      <c r="AD91" s="45">
        <f>'Custom Item'!$C91</f>
        <v>0</v>
      </c>
      <c r="AE91" s="45" t="str">
        <f>'[1]Items (MC)'!B91</f>
        <v>Compass</v>
      </c>
      <c r="AF91" s="45" t="str">
        <f>'[1]Blocks (MC)'!B91</f>
        <v>Glowstone</v>
      </c>
    </row>
    <row r="92" spans="3:32"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(Poly)'!F91</f>
        <v>Bag (PolyTetramethylene Glycol Pellets)</v>
      </c>
      <c r="R92" s="51" t="str">
        <f>'Pellets (Poly)'!G91</f>
        <v>Sack (PolyTetramethylene Glycol Pellets)</v>
      </c>
      <c r="S92" s="51" t="str">
        <f>'Pellets (Poly)'!H91</f>
        <v>Powder Keg (PolyTetramethylene Glycol Pellets)</v>
      </c>
      <c r="T92" s="51" t="str">
        <f>'Pellets (Poly)'!I91</f>
        <v>Chemical Silo (PolyTetramethylene Glycol Pellets)</v>
      </c>
      <c r="U92" s="51" t="str">
        <f>'Fibers (Poly)'!C91</f>
        <v>Fibers (PolyTetramethylene Glycol)</v>
      </c>
      <c r="V92" s="51" t="str">
        <f>'Blocks (Poly)'!D91</f>
        <v>Block (PolyTetramethylene Glycol)</v>
      </c>
      <c r="W92" s="51" t="str">
        <f>'Slabs (Poly)'!F91</f>
        <v>Slab (PolyTetramethylene Glycol)</v>
      </c>
      <c r="X92" s="51" t="str">
        <f>'Stairs (Poly)'!D91</f>
        <v>Stairs (PolyTetramethylene Glycol)</v>
      </c>
      <c r="Y92" s="45">
        <f>Molds!C92</f>
        <v>0</v>
      </c>
      <c r="Z92" s="45">
        <f xml:space="preserve"> 'Molded Items'!C92</f>
        <v>0</v>
      </c>
      <c r="AA92" s="45">
        <f>Inventories!$D92</f>
        <v>0</v>
      </c>
      <c r="AB92" s="45">
        <f>'Gripped Tools'!C92</f>
        <v>0</v>
      </c>
      <c r="AC92" s="45">
        <f>'Pogo Stick'!$C92</f>
        <v>0</v>
      </c>
      <c r="AD92" s="45">
        <f>'Custom Item'!$C92</f>
        <v>0</v>
      </c>
      <c r="AE92" s="45" t="str">
        <f>'[1]Items (MC)'!B92</f>
        <v>Fishing Rod</v>
      </c>
      <c r="AF92" s="45" t="str">
        <f>'[1]Blocks (MC)'!B92</f>
        <v>Portal</v>
      </c>
    </row>
    <row r="93" spans="3:32"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(Poly)'!F92</f>
        <v>Bag (PolyThiazyl Pellets)</v>
      </c>
      <c r="R93" s="51" t="str">
        <f>'Pellets (Poly)'!G92</f>
        <v>Sack (PolyThiazyl Pellets)</v>
      </c>
      <c r="S93" s="51" t="str">
        <f>'Pellets (Poly)'!H92</f>
        <v>Powder Keg (PolyThiazyl Pellets)</v>
      </c>
      <c r="T93" s="51" t="str">
        <f>'Pellets (Poly)'!I92</f>
        <v>Chemical Silo (PolyThiazyl Pellets)</v>
      </c>
      <c r="U93" s="51" t="str">
        <f>'Fibers (Poly)'!C92</f>
        <v>Fibers (PolyThiazyl)</v>
      </c>
      <c r="V93" s="51" t="str">
        <f>'Blocks (Poly)'!D92</f>
        <v>Block (PolyThiazyl)</v>
      </c>
      <c r="W93" s="51" t="str">
        <f>'Slabs (Poly)'!F92</f>
        <v>Slab (PolyThiazyl)</v>
      </c>
      <c r="X93" s="51" t="str">
        <f>'Stairs (Poly)'!D92</f>
        <v>Stairs (PolyThiazyl)</v>
      </c>
      <c r="Y93" s="45">
        <f>Molds!C93</f>
        <v>0</v>
      </c>
      <c r="Z93" s="45">
        <f xml:space="preserve"> 'Molded Items'!C93</f>
        <v>0</v>
      </c>
      <c r="AA93" s="45">
        <f>Inventories!$D93</f>
        <v>0</v>
      </c>
      <c r="AB93" s="45">
        <f>'Gripped Tools'!C93</f>
        <v>0</v>
      </c>
      <c r="AC93" s="45">
        <f>'Pogo Stick'!$C93</f>
        <v>0</v>
      </c>
      <c r="AD93" s="45">
        <f>'Custom Item'!$C93</f>
        <v>0</v>
      </c>
      <c r="AE93" s="45" t="str">
        <f>'[1]Items (MC)'!B93</f>
        <v>Clock</v>
      </c>
      <c r="AF93" s="45" t="str">
        <f>'[1]Blocks (MC)'!B93</f>
        <v>Lit Pumpkin</v>
      </c>
    </row>
    <row r="94" spans="3:32"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(Poly)'!F93</f>
        <v>Bag (PolyTrimethylene Terephthalate Pellets)</v>
      </c>
      <c r="R94" s="51" t="str">
        <f>'Pellets (Poly)'!G93</f>
        <v>Sack (PolyTrimethylene Terephthalate Pellets)</v>
      </c>
      <c r="S94" s="51" t="str">
        <f>'Pellets (Poly)'!H93</f>
        <v>Powder Keg (PolyTrimethylene Terephthalate Pellets)</v>
      </c>
      <c r="T94" s="51" t="str">
        <f>'Pellets (Poly)'!I93</f>
        <v>Chemical Silo (PolyTrimethylene Terephthalate Pellets)</v>
      </c>
      <c r="U94" s="51" t="str">
        <f>'Fibers (Poly)'!C93</f>
        <v>Fibers (PolyTrimethylene Terephthalate)</v>
      </c>
      <c r="V94" s="51" t="str">
        <f>'Blocks (Poly)'!D93</f>
        <v>Block (PolyTrimethylene Terephthalate)</v>
      </c>
      <c r="W94" s="51" t="str">
        <f>'Slabs (Poly)'!F93</f>
        <v>Slab (PolyTrimethylene Terephthalate)</v>
      </c>
      <c r="X94" s="51" t="str">
        <f>'Stairs (Poly)'!D93</f>
        <v>Stairs (PolyTrimethylene Terephthalate)</v>
      </c>
      <c r="Y94" s="45">
        <f>Molds!C94</f>
        <v>0</v>
      </c>
      <c r="Z94" s="45">
        <f xml:space="preserve"> 'Molded Items'!C94</f>
        <v>0</v>
      </c>
      <c r="AA94" s="45">
        <f>Inventories!$D94</f>
        <v>0</v>
      </c>
      <c r="AB94" s="45">
        <f>'Gripped Tools'!C94</f>
        <v>0</v>
      </c>
      <c r="AC94" s="45">
        <f>'Pogo Stick'!$C94</f>
        <v>0</v>
      </c>
      <c r="AD94" s="45">
        <f>'Custom Item'!$C94</f>
        <v>0</v>
      </c>
      <c r="AE94" s="45" t="str">
        <f>'[1]Items (MC)'!B94</f>
        <v>Glowstone Dust</v>
      </c>
      <c r="AF94" s="45" t="str">
        <f>'[1]Blocks (MC)'!B94</f>
        <v>Cake</v>
      </c>
    </row>
    <row r="95" spans="3:32"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(Poly)'!F94</f>
        <v>Bag (PolyUrethane Pellets)</v>
      </c>
      <c r="R95" s="51" t="str">
        <f>'Pellets (Poly)'!G94</f>
        <v>Sack (PolyUrethane Pellets)</v>
      </c>
      <c r="S95" s="51" t="str">
        <f>'Pellets (Poly)'!H94</f>
        <v>Powder Keg (PolyUrethane Pellets)</v>
      </c>
      <c r="T95" s="51" t="str">
        <f>'Pellets (Poly)'!I94</f>
        <v>Chemical Silo (PolyUrethane Pellets)</v>
      </c>
      <c r="U95" s="51" t="str">
        <f>'Fibers (Poly)'!C94</f>
        <v>Fibers (PolyUrethane)</v>
      </c>
      <c r="V95" s="51" t="str">
        <f>'Blocks (Poly)'!D94</f>
        <v>Block (PolyUrethane)</v>
      </c>
      <c r="W95" s="51" t="str">
        <f>'Slabs (Poly)'!F94</f>
        <v>Slab (PolyUrethane)</v>
      </c>
      <c r="X95" s="51" t="str">
        <f>'Stairs (Poly)'!D94</f>
        <v>Stairs (PolyUrethane)</v>
      </c>
      <c r="Y95" s="45">
        <f>Molds!C95</f>
        <v>0</v>
      </c>
      <c r="Z95" s="45">
        <f xml:space="preserve"> 'Molded Items'!C95</f>
        <v>0</v>
      </c>
      <c r="AA95" s="45">
        <f>Inventories!$D95</f>
        <v>0</v>
      </c>
      <c r="AB95" s="45">
        <f>'Gripped Tools'!C95</f>
        <v>0</v>
      </c>
      <c r="AC95" s="45">
        <f>'Pogo Stick'!$C95</f>
        <v>0</v>
      </c>
      <c r="AD95" s="45">
        <f>'Custom Item'!$C95</f>
        <v>0</v>
      </c>
      <c r="AE95" s="45" t="str">
        <f>'[1]Items (MC)'!B95</f>
        <v>Fish</v>
      </c>
      <c r="AF95" s="45" t="str">
        <f>'[1]Blocks (MC)'!B95</f>
        <v>Unpowered Repeater</v>
      </c>
    </row>
    <row r="96" spans="3:32"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(Poly)'!F95</f>
        <v>Bag (PolyVinyl Acetate Pellets)</v>
      </c>
      <c r="R96" s="51" t="str">
        <f>'Pellets (Poly)'!G95</f>
        <v>Sack (PolyVinyl Acetate Pellets)</v>
      </c>
      <c r="S96" s="51" t="str">
        <f>'Pellets (Poly)'!H95</f>
        <v>Powder Keg (PolyVinyl Acetate Pellets)</v>
      </c>
      <c r="T96" s="51" t="str">
        <f>'Pellets (Poly)'!I95</f>
        <v>Chemical Silo (PolyVinyl Acetate Pellets)</v>
      </c>
      <c r="U96" s="51" t="str">
        <f>'Fibers (Poly)'!C95</f>
        <v>Fibers (PolyVinyl Acetate)</v>
      </c>
      <c r="V96" s="51" t="str">
        <f>'Blocks (Poly)'!D95</f>
        <v>Block (PolyVinyl Acetate)</v>
      </c>
      <c r="W96" s="51" t="str">
        <f>'Slabs (Poly)'!F95</f>
        <v>Slab (PolyVinyl Acetate)</v>
      </c>
      <c r="X96" s="51" t="str">
        <f>'Stairs (Poly)'!D95</f>
        <v>Stairs (PolyVinyl Acetate)</v>
      </c>
      <c r="Y96" s="45">
        <f>Molds!C96</f>
        <v>0</v>
      </c>
      <c r="Z96" s="45">
        <f xml:space="preserve"> 'Molded Items'!C96</f>
        <v>0</v>
      </c>
      <c r="AA96" s="45">
        <f>Inventories!$D96</f>
        <v>0</v>
      </c>
      <c r="AB96" s="45">
        <f>'Gripped Tools'!C96</f>
        <v>0</v>
      </c>
      <c r="AC96" s="45">
        <f>'Pogo Stick'!$C96</f>
        <v>0</v>
      </c>
      <c r="AD96" s="45">
        <f>'Custom Item'!$C96</f>
        <v>0</v>
      </c>
      <c r="AE96" s="45" t="str">
        <f>'[1]Items (MC)'!B96</f>
        <v>Cooked Fish</v>
      </c>
      <c r="AF96" s="45" t="str">
        <f>'[1]Blocks (MC)'!B96</f>
        <v>Powered Repeater</v>
      </c>
    </row>
    <row r="97" spans="3:32"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(Poly)'!F96</f>
        <v>Bag (PolyVinyl Alcohol Pellets)</v>
      </c>
      <c r="R97" s="51" t="str">
        <f>'Pellets (Poly)'!G96</f>
        <v>Sack (PolyVinyl Alcohol Pellets)</v>
      </c>
      <c r="S97" s="51" t="str">
        <f>'Pellets (Poly)'!H96</f>
        <v>Powder Keg (PolyVinyl Alcohol Pellets)</v>
      </c>
      <c r="T97" s="51" t="str">
        <f>'Pellets (Poly)'!I96</f>
        <v>Chemical Silo (PolyVinyl Alcohol Pellets)</v>
      </c>
      <c r="U97" s="51" t="str">
        <f>'Fibers (Poly)'!C96</f>
        <v>Fibers (PolyVinyl Alcohol)</v>
      </c>
      <c r="V97" s="51" t="str">
        <f>'Blocks (Poly)'!D96</f>
        <v>Block (PolyVinyl Alcohol)</v>
      </c>
      <c r="W97" s="51" t="str">
        <f>'Slabs (Poly)'!F96</f>
        <v>Slab (PolyVinyl Alcohol)</v>
      </c>
      <c r="X97" s="51" t="str">
        <f>'Stairs (Poly)'!D96</f>
        <v>Stairs (PolyVinyl Alcohol)</v>
      </c>
      <c r="Y97" s="45">
        <f>Molds!C97</f>
        <v>0</v>
      </c>
      <c r="Z97" s="45">
        <f xml:space="preserve"> 'Molded Items'!C97</f>
        <v>0</v>
      </c>
      <c r="AA97" s="45">
        <f>Inventories!$D97</f>
        <v>0</v>
      </c>
      <c r="AB97" s="45">
        <f>'Gripped Tools'!C97</f>
        <v>0</v>
      </c>
      <c r="AC97" s="45">
        <f>'Pogo Stick'!$C97</f>
        <v>0</v>
      </c>
      <c r="AD97" s="45">
        <f>'Custom Item'!$C97</f>
        <v>0</v>
      </c>
      <c r="AE97" s="45" t="str">
        <f>'[1]Items (MC)'!B97</f>
        <v>Dye</v>
      </c>
      <c r="AF97" s="45" t="str">
        <f>'[1]Blocks (MC)'!B97</f>
        <v>Stained Glass</v>
      </c>
    </row>
    <row r="98" spans="3:32"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(Poly)'!F97</f>
        <v>Bag (PolyVinyl Butyral Pellets)</v>
      </c>
      <c r="R98" s="51" t="str">
        <f>'Pellets (Poly)'!G97</f>
        <v>Sack (PolyVinyl Butyral Pellets)</v>
      </c>
      <c r="S98" s="51" t="str">
        <f>'Pellets (Poly)'!H97</f>
        <v>Powder Keg (PolyVinyl Butyral Pellets)</v>
      </c>
      <c r="T98" s="51" t="str">
        <f>'Pellets (Poly)'!I97</f>
        <v>Chemical Silo (PolyVinyl Butyral Pellets)</v>
      </c>
      <c r="U98" s="51" t="str">
        <f>'Fibers (Poly)'!C97</f>
        <v>Fibers (PolyVinyl Butyral)</v>
      </c>
      <c r="V98" s="51" t="str">
        <f>'Blocks (Poly)'!D97</f>
        <v>Block (PolyVinyl Butyral)</v>
      </c>
      <c r="W98" s="51" t="str">
        <f>'Slabs (Poly)'!F97</f>
        <v>Slab (PolyVinyl Butyral)</v>
      </c>
      <c r="X98" s="51" t="str">
        <f>'Stairs (Poly)'!D97</f>
        <v>Stairs (PolyVinyl Butyral)</v>
      </c>
      <c r="Y98" s="45">
        <f>Molds!C98</f>
        <v>0</v>
      </c>
      <c r="Z98" s="45">
        <f xml:space="preserve"> 'Molded Items'!C98</f>
        <v>0</v>
      </c>
      <c r="AA98" s="45">
        <f>Inventories!$D98</f>
        <v>0</v>
      </c>
      <c r="AB98" s="45">
        <f>'Gripped Tools'!C98</f>
        <v>0</v>
      </c>
      <c r="AC98" s="45">
        <f>'Pogo Stick'!$C98</f>
        <v>0</v>
      </c>
      <c r="AD98" s="45">
        <f>'Custom Item'!$C98</f>
        <v>0</v>
      </c>
      <c r="AE98" s="45" t="str">
        <f>'[1]Items (MC)'!B98</f>
        <v>Bone</v>
      </c>
      <c r="AF98" s="45" t="str">
        <f>'[1]Blocks (MC)'!B98</f>
        <v>Trapdoor</v>
      </c>
    </row>
    <row r="99" spans="3:32"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(Poly)'!F98</f>
        <v>Bag (PolyVinyl Chloride Pellets)</v>
      </c>
      <c r="R99" s="51" t="str">
        <f>'Pellets (Poly)'!G98</f>
        <v>Sack (PolyVinyl Chloride Pellets)</v>
      </c>
      <c r="S99" s="51" t="str">
        <f>'Pellets (Poly)'!H98</f>
        <v>Powder Keg (PolyVinyl Chloride Pellets)</v>
      </c>
      <c r="T99" s="51" t="str">
        <f>'Pellets (Poly)'!I98</f>
        <v>Chemical Silo (PolyVinyl Chloride Pellets)</v>
      </c>
      <c r="U99" s="51" t="str">
        <f>'Fibers (Poly)'!C98</f>
        <v>Fibers (PolyVinyl Chloride)</v>
      </c>
      <c r="V99" s="51" t="str">
        <f>'Blocks (Poly)'!D98</f>
        <v>Block (PolyVinyl Chloride)</v>
      </c>
      <c r="W99" s="51" t="str">
        <f>'Slabs (Poly)'!F98</f>
        <v>Slab (PolyVinyl Chloride)</v>
      </c>
      <c r="X99" s="51" t="str">
        <f>'Stairs (Poly)'!D98</f>
        <v>Stairs (PolyVinyl Chloride)</v>
      </c>
      <c r="Y99" s="45">
        <f>Molds!C99</f>
        <v>0</v>
      </c>
      <c r="Z99" s="45">
        <f xml:space="preserve"> 'Molded Items'!C99</f>
        <v>0</v>
      </c>
      <c r="AA99" s="45">
        <f>Inventories!$D99</f>
        <v>0</v>
      </c>
      <c r="AB99" s="45">
        <f>'Gripped Tools'!C99</f>
        <v>0</v>
      </c>
      <c r="AC99" s="45">
        <f>'Pogo Stick'!$C99</f>
        <v>0</v>
      </c>
      <c r="AD99" s="45">
        <f>'Custom Item'!$C99</f>
        <v>0</v>
      </c>
      <c r="AE99" s="45" t="str">
        <f>'[1]Items (MC)'!B99</f>
        <v>Sugar</v>
      </c>
      <c r="AF99" s="45" t="str">
        <f>'[1]Blocks (MC)'!B99</f>
        <v>Monster Egg</v>
      </c>
    </row>
    <row r="100" spans="3:32"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(Poly)'!F99</f>
        <v>Bag (PolyVinyl Chloride Acetate Pellets)</v>
      </c>
      <c r="R100" s="51" t="str">
        <f>'Pellets (Poly)'!G99</f>
        <v>Sack (PolyVinyl Chloride Acetate Pellets)</v>
      </c>
      <c r="S100" s="51" t="str">
        <f>'Pellets (Poly)'!H99</f>
        <v>Powder Keg (PolyVinyl Chloride Acetate Pellets)</v>
      </c>
      <c r="T100" s="51" t="str">
        <f>'Pellets (Poly)'!I99</f>
        <v>Chemical Silo (PolyVinyl Chloride Acetate Pellets)</v>
      </c>
      <c r="U100" s="51" t="str">
        <f>'Fibers (Poly)'!C99</f>
        <v>Fibers (PolyVinyl Chloride Acetate)</v>
      </c>
      <c r="V100" s="51" t="str">
        <f>'Blocks (Poly)'!D99</f>
        <v>Block (PolyVinyl Chloride Acetate)</v>
      </c>
      <c r="W100" s="51" t="str">
        <f>'Slabs (Poly)'!F99</f>
        <v>Slab (PolyVinyl Chloride Acetate)</v>
      </c>
      <c r="X100" s="51" t="str">
        <f>'Stairs (Poly)'!D99</f>
        <v>Stairs (PolyVinyl Chloride Acetate)</v>
      </c>
      <c r="Y100" s="45">
        <f>Molds!C100</f>
        <v>0</v>
      </c>
      <c r="Z100" s="45">
        <f xml:space="preserve"> 'Molded Items'!C100</f>
        <v>0</v>
      </c>
      <c r="AA100" s="45">
        <f>Inventories!$D100</f>
        <v>0</v>
      </c>
      <c r="AB100" s="45">
        <f>'Gripped Tools'!C100</f>
        <v>0</v>
      </c>
      <c r="AC100" s="45">
        <f>'Pogo Stick'!$C100</f>
        <v>0</v>
      </c>
      <c r="AD100" s="45">
        <f>'Custom Item'!$C100</f>
        <v>0</v>
      </c>
      <c r="AE100" s="45" t="str">
        <f>'[1]Items (MC)'!B100</f>
        <v>Cake</v>
      </c>
      <c r="AF100" s="45" t="str">
        <f>'[1]Blocks (MC)'!B100</f>
        <v>Stonebrick</v>
      </c>
    </row>
    <row r="101" spans="3:32"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(Poly)'!F100</f>
        <v>Bag (PolyVinyl Fluoride Pellets)</v>
      </c>
      <c r="R101" s="51" t="str">
        <f>'Pellets (Poly)'!G100</f>
        <v>Sack (PolyVinyl Fluoride Pellets)</v>
      </c>
      <c r="S101" s="51" t="str">
        <f>'Pellets (Poly)'!H100</f>
        <v>Powder Keg (PolyVinyl Fluoride Pellets)</v>
      </c>
      <c r="T101" s="51" t="str">
        <f>'Pellets (Poly)'!I100</f>
        <v>Chemical Silo (PolyVinyl Fluoride Pellets)</v>
      </c>
      <c r="U101" s="51" t="str">
        <f>'Fibers (Poly)'!C100</f>
        <v>Fibers (PolyVinyl Fluoride)</v>
      </c>
      <c r="V101" s="51" t="str">
        <f>'Blocks (Poly)'!D100</f>
        <v>Block (PolyVinyl Fluoride)</v>
      </c>
      <c r="W101" s="51" t="str">
        <f>'Slabs (Poly)'!F100</f>
        <v>Slab (PolyVinyl Fluoride)</v>
      </c>
      <c r="X101" s="51" t="str">
        <f>'Stairs (Poly)'!D100</f>
        <v>Stairs (PolyVinyl Fluoride)</v>
      </c>
      <c r="Y101" s="45">
        <f>Molds!C101</f>
        <v>0</v>
      </c>
      <c r="Z101" s="45">
        <f xml:space="preserve"> 'Molded Items'!C101</f>
        <v>0</v>
      </c>
      <c r="AA101" s="45">
        <f>Inventories!$D101</f>
        <v>0</v>
      </c>
      <c r="AB101" s="45">
        <f>'Gripped Tools'!C101</f>
        <v>0</v>
      </c>
      <c r="AC101" s="45">
        <f>'Pogo Stick'!$C101</f>
        <v>0</v>
      </c>
      <c r="AD101" s="45">
        <f>'Custom Item'!$C101</f>
        <v>0</v>
      </c>
      <c r="AE101" s="45" t="str">
        <f>'[1]Items (MC)'!B101</f>
        <v>Bed</v>
      </c>
      <c r="AF101" s="45" t="str">
        <f>'[1]Blocks (MC)'!B101</f>
        <v>Brown Mushroom Block</v>
      </c>
    </row>
    <row r="102" spans="3:32"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(Poly)'!F101</f>
        <v>Bag (PolyVinyl Formal Pellets)</v>
      </c>
      <c r="R102" s="51" t="str">
        <f>'Pellets (Poly)'!G101</f>
        <v>Sack (PolyVinyl Formal Pellets)</v>
      </c>
      <c r="S102" s="51" t="str">
        <f>'Pellets (Poly)'!H101</f>
        <v>Powder Keg (PolyVinyl Formal Pellets)</v>
      </c>
      <c r="T102" s="51" t="str">
        <f>'Pellets (Poly)'!I101</f>
        <v>Chemical Silo (PolyVinyl Formal Pellets)</v>
      </c>
      <c r="U102" s="51" t="str">
        <f>'Fibers (Poly)'!C101</f>
        <v>Fibers (PolyVinyl Formal)</v>
      </c>
      <c r="V102" s="51" t="str">
        <f>'Blocks (Poly)'!D101</f>
        <v>Block (PolyVinyl Formal)</v>
      </c>
      <c r="W102" s="51" t="str">
        <f>'Slabs (Poly)'!F101</f>
        <v>Slab (PolyVinyl Formal)</v>
      </c>
      <c r="X102" s="51" t="str">
        <f>'Stairs (Poly)'!D101</f>
        <v>Stairs (PolyVinyl Formal)</v>
      </c>
      <c r="Y102" s="45">
        <f>Molds!C102</f>
        <v>0</v>
      </c>
      <c r="Z102" s="45">
        <f xml:space="preserve"> 'Molded Items'!C102</f>
        <v>0</v>
      </c>
      <c r="AA102" s="45">
        <f>Inventories!$D102</f>
        <v>0</v>
      </c>
      <c r="AB102" s="45">
        <f>'Gripped Tools'!C102</f>
        <v>0</v>
      </c>
      <c r="AC102" s="45">
        <f>'Pogo Stick'!$C102</f>
        <v>0</v>
      </c>
      <c r="AD102" s="45">
        <f>'Custom Item'!$C102</f>
        <v>0</v>
      </c>
      <c r="AE102" s="45" t="str">
        <f>'[1]Items (MC)'!B102</f>
        <v>Repeater</v>
      </c>
      <c r="AF102" s="45" t="str">
        <f>'[1]Blocks (MC)'!B102</f>
        <v>Red Mushroom Block</v>
      </c>
    </row>
    <row r="103" spans="3:32"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(Poly)'!F102</f>
        <v>Bag (PolyVinyl Methyl Ether Pellets)</v>
      </c>
      <c r="R103" s="51" t="str">
        <f>'Pellets (Poly)'!G102</f>
        <v>Sack (PolyVinyl Methyl Ether Pellets)</v>
      </c>
      <c r="S103" s="51" t="str">
        <f>'Pellets (Poly)'!H102</f>
        <v>Powder Keg (PolyVinyl Methyl Ether Pellets)</v>
      </c>
      <c r="T103" s="51" t="str">
        <f>'Pellets (Poly)'!I102</f>
        <v>Chemical Silo (PolyVinyl Methyl Ether Pellets)</v>
      </c>
      <c r="U103" s="51" t="str">
        <f>'Fibers (Poly)'!C102</f>
        <v>Fibers (PolyVinyl Methyl Ether)</v>
      </c>
      <c r="V103" s="51" t="str">
        <f>'Blocks (Poly)'!D102</f>
        <v>Block (PolyVinyl Methyl Ether)</v>
      </c>
      <c r="W103" s="51" t="str">
        <f>'Slabs (Poly)'!F102</f>
        <v>Slab (PolyVinyl Methyl Ether)</v>
      </c>
      <c r="X103" s="51" t="str">
        <f>'Stairs (Poly)'!D102</f>
        <v>Stairs (PolyVinyl Methyl Ether)</v>
      </c>
      <c r="Y103" s="45">
        <f>Molds!C103</f>
        <v>0</v>
      </c>
      <c r="Z103" s="45">
        <f xml:space="preserve"> 'Molded Items'!C103</f>
        <v>0</v>
      </c>
      <c r="AA103" s="45">
        <f>Inventories!$D103</f>
        <v>0</v>
      </c>
      <c r="AB103" s="45">
        <f>'Gripped Tools'!C103</f>
        <v>0</v>
      </c>
      <c r="AC103" s="45">
        <f>'Pogo Stick'!$C103</f>
        <v>0</v>
      </c>
      <c r="AD103" s="45">
        <f>'Custom Item'!$C103</f>
        <v>0</v>
      </c>
      <c r="AE103" s="45" t="str">
        <f>'[1]Items (MC)'!B103</f>
        <v>Cookie</v>
      </c>
      <c r="AF103" s="45" t="str">
        <f>'[1]Blocks (MC)'!B103</f>
        <v>Iron Bars</v>
      </c>
    </row>
    <row r="104" spans="3:32"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(Poly)'!F103</f>
        <v>Bag (PolyVinylidene Dichloride Pellets)</v>
      </c>
      <c r="R104" s="51" t="str">
        <f>'Pellets (Poly)'!G103</f>
        <v>Sack (PolyVinylidene Dichloride Pellets)</v>
      </c>
      <c r="S104" s="51" t="str">
        <f>'Pellets (Poly)'!H103</f>
        <v>Powder Keg (PolyVinylidene Dichloride Pellets)</v>
      </c>
      <c r="T104" s="51" t="str">
        <f>'Pellets (Poly)'!I103</f>
        <v>Chemical Silo (PolyVinylidene Dichloride Pellets)</v>
      </c>
      <c r="U104" s="51" t="str">
        <f>'Fibers (Poly)'!C103</f>
        <v>Fibers (PolyVinylidene Dichloride)</v>
      </c>
      <c r="V104" s="51" t="str">
        <f>'Blocks (Poly)'!D103</f>
        <v>Block (PolyVinylidene Dichloride)</v>
      </c>
      <c r="W104" s="51" t="str">
        <f>'Slabs (Poly)'!F103</f>
        <v>Slab (PolyVinylidene Dichloride)</v>
      </c>
      <c r="X104" s="51" t="str">
        <f>'Stairs (Poly)'!D103</f>
        <v>Stairs (PolyVinylidene Dichloride)</v>
      </c>
      <c r="Y104" s="45">
        <f>Molds!C104</f>
        <v>0</v>
      </c>
      <c r="Z104" s="45">
        <f xml:space="preserve"> 'Molded Items'!C104</f>
        <v>0</v>
      </c>
      <c r="AA104" s="45">
        <f>Inventories!$D104</f>
        <v>0</v>
      </c>
      <c r="AB104" s="45">
        <f>'Gripped Tools'!C104</f>
        <v>0</v>
      </c>
      <c r="AC104" s="45">
        <f>'Pogo Stick'!$C104</f>
        <v>0</v>
      </c>
      <c r="AD104" s="45">
        <f>'Custom Item'!$C104</f>
        <v>0</v>
      </c>
      <c r="AE104" s="45" t="str">
        <f>'[1]Items (MC)'!B104</f>
        <v>Filled Map</v>
      </c>
      <c r="AF104" s="45" t="str">
        <f>'[1]Blocks (MC)'!B104</f>
        <v>Glass Pane</v>
      </c>
    </row>
    <row r="105" spans="3:32"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(Poly)'!F104</f>
        <v>Bag (PolyVinylidene Fluoride Pellets)</v>
      </c>
      <c r="R105" s="51" t="str">
        <f>'Pellets (Poly)'!G104</f>
        <v>Sack (PolyVinylidene Fluoride Pellets)</v>
      </c>
      <c r="S105" s="51" t="str">
        <f>'Pellets (Poly)'!H104</f>
        <v>Powder Keg (PolyVinylidene Fluoride Pellets)</v>
      </c>
      <c r="T105" s="51" t="str">
        <f>'Pellets (Poly)'!I104</f>
        <v>Chemical Silo (PolyVinylidene Fluoride Pellets)</v>
      </c>
      <c r="U105" s="51" t="str">
        <f>'Fibers (Poly)'!C104</f>
        <v>Fibers (PolyVinylidene Fluoride)</v>
      </c>
      <c r="V105" s="51" t="str">
        <f>'Blocks (Poly)'!D104</f>
        <v>Block (PolyVinylidene Fluoride)</v>
      </c>
      <c r="W105" s="51" t="str">
        <f>'Slabs (Poly)'!F104</f>
        <v>Slab (PolyVinylidene Fluoride)</v>
      </c>
      <c r="X105" s="51" t="str">
        <f>'Stairs (Poly)'!D104</f>
        <v>Stairs (PolyVinylidene Fluoride)</v>
      </c>
      <c r="Y105" s="45">
        <f>Molds!C105</f>
        <v>0</v>
      </c>
      <c r="Z105" s="45">
        <f xml:space="preserve"> 'Molded Items'!C105</f>
        <v>0</v>
      </c>
      <c r="AA105" s="45">
        <f>Inventories!$D105</f>
        <v>0</v>
      </c>
      <c r="AB105" s="45">
        <f>'Gripped Tools'!C105</f>
        <v>0</v>
      </c>
      <c r="AC105" s="45">
        <f>'Pogo Stick'!$C105</f>
        <v>0</v>
      </c>
      <c r="AD105" s="45">
        <f>'Custom Item'!$C105</f>
        <v>0</v>
      </c>
      <c r="AE105" s="45" t="str">
        <f>'[1]Items (MC)'!B105</f>
        <v>Shears</v>
      </c>
      <c r="AF105" s="45" t="str">
        <f>'[1]Blocks (MC)'!B105</f>
        <v>Melon Block</v>
      </c>
    </row>
    <row r="106" spans="3:32"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(Poly)'!F105</f>
        <v>Bag (PolyVinylidene Fluoride-Trifluoroethylene Pellets)</v>
      </c>
      <c r="R106" s="51" t="str">
        <f>'Pellets (Poly)'!G105</f>
        <v>Sack (PolyVinylidene Fluoride-Trifluoroethylene Pellets)</v>
      </c>
      <c r="S106" s="51" t="str">
        <f>'Pellets (Poly)'!H105</f>
        <v>Powder Keg (PolyVinylidene Fluoride-Trifluoroethylene Pellets)</v>
      </c>
      <c r="T106" s="51" t="str">
        <f>'Pellets (Poly)'!I105</f>
        <v>Chemical Silo (PolyVinylidene Fluoride-Trifluoroethylene Pellets)</v>
      </c>
      <c r="U106" s="51" t="str">
        <f>'Fibers (Poly)'!C105</f>
        <v>Fibers (PolyVinylidene Fluoride-Trifluoroethylene)</v>
      </c>
      <c r="V106" s="51" t="str">
        <f>'Blocks (Poly)'!D105</f>
        <v>Block (PolyVinylidene Fluoride-Trifluoroethylene)</v>
      </c>
      <c r="W106" s="51" t="str">
        <f>'Slabs (Poly)'!F105</f>
        <v>Slab (PolyVinylidene Fluoride-Trifluoroethylene)</v>
      </c>
      <c r="X106" s="51" t="str">
        <f>'Stairs (Poly)'!D105</f>
        <v>Stairs (PolyVinylidene Fluoride-Trifluoroethylene)</v>
      </c>
      <c r="Y106" s="45">
        <f>Molds!C106</f>
        <v>0</v>
      </c>
      <c r="Z106" s="45">
        <f xml:space="preserve"> 'Molded Items'!C106</f>
        <v>0</v>
      </c>
      <c r="AA106" s="45">
        <f>Inventories!$D106</f>
        <v>0</v>
      </c>
      <c r="AB106" s="45">
        <f>'Gripped Tools'!C106</f>
        <v>0</v>
      </c>
      <c r="AC106" s="45">
        <f>'Pogo Stick'!$C106</f>
        <v>0</v>
      </c>
      <c r="AD106" s="45">
        <f>'Custom Item'!$C106</f>
        <v>0</v>
      </c>
      <c r="AE106" s="45" t="str">
        <f>'[1]Items (MC)'!B106</f>
        <v>Melon</v>
      </c>
      <c r="AF106" s="45" t="str">
        <f>'[1]Blocks (MC)'!B106</f>
        <v>Pumpkin Stem</v>
      </c>
    </row>
    <row r="107" spans="3:32"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(Poly)'!F106</f>
        <v>Bag (Styrene-Acrylonitrile Pellets)</v>
      </c>
      <c r="R107" s="51" t="str">
        <f>'Pellets (Poly)'!G106</f>
        <v>Sack (Styrene-Acrylonitrile Pellets)</v>
      </c>
      <c r="S107" s="51" t="str">
        <f>'Pellets (Poly)'!H106</f>
        <v>Powder Keg (Styrene-Acrylonitrile Pellets)</v>
      </c>
      <c r="T107" s="51" t="str">
        <f>'Pellets (Poly)'!I106</f>
        <v>Chemical Silo (Styrene-Acrylonitrile Pellets)</v>
      </c>
      <c r="U107" s="51" t="str">
        <f>'Fibers (Poly)'!C106</f>
        <v>Fibers (Styrene-Acrylonitrile)</v>
      </c>
      <c r="V107" s="51" t="str">
        <f>'Blocks (Poly)'!D106</f>
        <v>Block (Styrene-Acrylonitrile)</v>
      </c>
      <c r="W107" s="51" t="str">
        <f>'Slabs (Poly)'!F106</f>
        <v>Slab (Styrene-Acrylonitrile)</v>
      </c>
      <c r="X107" s="51" t="str">
        <f>'Stairs (Poly)'!D106</f>
        <v>Stairs (Styrene-Acrylonitrile)</v>
      </c>
      <c r="Y107" s="45">
        <f>Molds!C107</f>
        <v>0</v>
      </c>
      <c r="Z107" s="45">
        <f xml:space="preserve"> 'Molded Items'!C107</f>
        <v>0</v>
      </c>
      <c r="AA107" s="45">
        <f>Inventories!$D107</f>
        <v>0</v>
      </c>
      <c r="AB107" s="45">
        <f>'Gripped Tools'!C107</f>
        <v>0</v>
      </c>
      <c r="AC107" s="45">
        <f>'Pogo Stick'!$C107</f>
        <v>0</v>
      </c>
      <c r="AD107" s="45">
        <f>'Custom Item'!$C107</f>
        <v>0</v>
      </c>
      <c r="AE107" s="45" t="str">
        <f>'[1]Items (MC)'!B107</f>
        <v>Pumpkin Seeds</v>
      </c>
      <c r="AF107" s="45" t="str">
        <f>'[1]Blocks (MC)'!B107</f>
        <v>Melon Stem</v>
      </c>
    </row>
    <row r="108" spans="3:32"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(Poly)'!F107</f>
        <v>Bag (Styrene-Butadiene Rubber Pellets)</v>
      </c>
      <c r="R108" s="51" t="str">
        <f>'Pellets (Poly)'!G107</f>
        <v>Sack (Styrene-Butadiene Rubber Pellets)</v>
      </c>
      <c r="S108" s="51" t="str">
        <f>'Pellets (Poly)'!H107</f>
        <v>Powder Keg (Styrene-Butadiene Rubber Pellets)</v>
      </c>
      <c r="T108" s="51" t="str">
        <f>'Pellets (Poly)'!I107</f>
        <v>Chemical Silo (Styrene-Butadiene Rubber Pellets)</v>
      </c>
      <c r="U108" s="51" t="str">
        <f>'Fibers (Poly)'!C107</f>
        <v>Fibers (Styrene-Butadiene Rubber)</v>
      </c>
      <c r="V108" s="51" t="str">
        <f>'Blocks (Poly)'!D107</f>
        <v>Block (Styrene-Butadiene Rubber)</v>
      </c>
      <c r="W108" s="51" t="str">
        <f>'Slabs (Poly)'!F107</f>
        <v>Slab (Styrene-Butadiene Rubber)</v>
      </c>
      <c r="X108" s="51" t="str">
        <f>'Stairs (Poly)'!D107</f>
        <v>Stairs (Styrene-Butadiene Rubber)</v>
      </c>
      <c r="Y108" s="45">
        <f>Molds!C108</f>
        <v>0</v>
      </c>
      <c r="Z108" s="45">
        <f xml:space="preserve"> 'Molded Items'!C108</f>
        <v>0</v>
      </c>
      <c r="AA108" s="45">
        <f>Inventories!$D108</f>
        <v>0</v>
      </c>
      <c r="AB108" s="45">
        <f>'Gripped Tools'!C108</f>
        <v>0</v>
      </c>
      <c r="AC108" s="45">
        <f>'Pogo Stick'!$C108</f>
        <v>0</v>
      </c>
      <c r="AD108" s="45">
        <f>'Custom Item'!$C108</f>
        <v>0</v>
      </c>
      <c r="AE108" s="45" t="str">
        <f>'[1]Items (MC)'!B108</f>
        <v>Melon Seeds</v>
      </c>
      <c r="AF108" s="45" t="str">
        <f>'[1]Blocks (MC)'!B108</f>
        <v>Vine</v>
      </c>
    </row>
    <row r="109" spans="3:32"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(Poly)'!F108</f>
        <v>Bag (Styrene-Butadiene-Styrene Pellets)</v>
      </c>
      <c r="R109" s="51" t="str">
        <f>'Pellets (Poly)'!G108</f>
        <v>Sack (Styrene-Butadiene-Styrene Pellets)</v>
      </c>
      <c r="S109" s="51" t="str">
        <f>'Pellets (Poly)'!H108</f>
        <v>Powder Keg (Styrene-Butadiene-Styrene Pellets)</v>
      </c>
      <c r="T109" s="51" t="str">
        <f>'Pellets (Poly)'!I108</f>
        <v>Chemical Silo (Styrene-Butadiene-Styrene Pellets)</v>
      </c>
      <c r="U109" s="51" t="str">
        <f>'Fibers (Poly)'!C108</f>
        <v>Fibers (Styrene-Butadiene-Styrene)</v>
      </c>
      <c r="V109" s="51" t="str">
        <f>'Blocks (Poly)'!D108</f>
        <v>Block (Styrene-Butadiene-Styrene)</v>
      </c>
      <c r="W109" s="51" t="str">
        <f>'Slabs (Poly)'!F108</f>
        <v>Slab (Styrene-Butadiene-Styrene)</v>
      </c>
      <c r="X109" s="51" t="str">
        <f>'Stairs (Poly)'!D108</f>
        <v>Stairs (Styrene-Butadiene-Styrene)</v>
      </c>
      <c r="Y109" s="45">
        <f>Molds!C109</f>
        <v>0</v>
      </c>
      <c r="Z109" s="45">
        <f xml:space="preserve"> 'Molded Items'!C109</f>
        <v>0</v>
      </c>
      <c r="AA109" s="45">
        <f>Inventories!$D109</f>
        <v>0</v>
      </c>
      <c r="AB109" s="45">
        <f>'Gripped Tools'!C109</f>
        <v>0</v>
      </c>
      <c r="AC109" s="45">
        <f>'Pogo Stick'!$C109</f>
        <v>0</v>
      </c>
      <c r="AD109" s="45">
        <f>'Custom Item'!$C109</f>
        <v>0</v>
      </c>
      <c r="AE109" s="45" t="str">
        <f>'[1]Items (MC)'!B109</f>
        <v>Beef</v>
      </c>
      <c r="AF109" s="45" t="str">
        <f>'[1]Blocks (MC)'!B109</f>
        <v>Fence Gate</v>
      </c>
    </row>
    <row r="110" spans="3:32"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(Poly)'!F109</f>
        <v>Bag (Styrene-Isoprene-Styrene Pellets)</v>
      </c>
      <c r="R110" s="51" t="str">
        <f>'Pellets (Poly)'!G109</f>
        <v>Sack (Styrene-Isoprene-Styrene Pellets)</v>
      </c>
      <c r="S110" s="51" t="str">
        <f>'Pellets (Poly)'!H109</f>
        <v>Powder Keg (Styrene-Isoprene-Styrene Pellets)</v>
      </c>
      <c r="T110" s="51" t="str">
        <f>'Pellets (Poly)'!I109</f>
        <v>Chemical Silo (Styrene-Isoprene-Styrene Pellets)</v>
      </c>
      <c r="U110" s="51" t="str">
        <f>'Fibers (Poly)'!C109</f>
        <v>Fibers (Styrene-Isoprene-Styrene)</v>
      </c>
      <c r="V110" s="51" t="str">
        <f>'Blocks (Poly)'!D109</f>
        <v>Block (Styrene-Isoprene-Styrene)</v>
      </c>
      <c r="W110" s="51" t="str">
        <f>'Slabs (Poly)'!F109</f>
        <v>Slab (Styrene-Isoprene-Styrene)</v>
      </c>
      <c r="X110" s="51" t="str">
        <f>'Stairs (Poly)'!D109</f>
        <v>Stairs (Styrene-Isoprene-Styrene)</v>
      </c>
      <c r="Y110" s="45">
        <f>Molds!C110</f>
        <v>0</v>
      </c>
      <c r="Z110" s="45">
        <f xml:space="preserve"> 'Molded Items'!C110</f>
        <v>0</v>
      </c>
      <c r="AA110" s="45">
        <f>Inventories!$D110</f>
        <v>0</v>
      </c>
      <c r="AB110" s="45">
        <f>'Gripped Tools'!C110</f>
        <v>0</v>
      </c>
      <c r="AC110" s="45">
        <f>'Pogo Stick'!$C110</f>
        <v>0</v>
      </c>
      <c r="AD110" s="45">
        <f>'Custom Item'!$C110</f>
        <v>0</v>
      </c>
      <c r="AE110" s="45" t="str">
        <f>'[1]Items (MC)'!B110</f>
        <v>Cooked Beef</v>
      </c>
      <c r="AF110" s="45" t="str">
        <f>'[1]Blocks (MC)'!B110</f>
        <v>Brick Stairs</v>
      </c>
    </row>
    <row r="111" spans="3:32"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(Poly)'!F110</f>
        <v>Bag (Styrene-Maleic Anhydride Copolymer Pellets)</v>
      </c>
      <c r="R111" s="51" t="str">
        <f>'Pellets (Poly)'!G110</f>
        <v>Sack (Styrene-Maleic Anhydride Copolymer Pellets)</v>
      </c>
      <c r="S111" s="51" t="str">
        <f>'Pellets (Poly)'!H110</f>
        <v>Powder Keg (Styrene-Maleic Anhydride Copolymer Pellets)</v>
      </c>
      <c r="T111" s="51" t="str">
        <f>'Pellets (Poly)'!I110</f>
        <v>Chemical Silo (Styrene-Maleic Anhydride Copolymer Pellets)</v>
      </c>
      <c r="U111" s="51" t="str">
        <f>'Fibers (Poly)'!C110</f>
        <v>Fibers (Styrene-Maleic Anhydride Copolymer)</v>
      </c>
      <c r="V111" s="51" t="str">
        <f>'Blocks (Poly)'!D110</f>
        <v>Block (Styrene-Maleic Anhydride Copolymer)</v>
      </c>
      <c r="W111" s="51" t="str">
        <f>'Slabs (Poly)'!F110</f>
        <v>Slab (Styrene-Maleic Anhydride Copolymer)</v>
      </c>
      <c r="X111" s="51" t="str">
        <f>'Stairs (Poly)'!D110</f>
        <v>Stairs (Styrene-Maleic Anhydride Copolymer)</v>
      </c>
      <c r="Y111" s="45">
        <f>Molds!C111</f>
        <v>0</v>
      </c>
      <c r="Z111" s="45">
        <f xml:space="preserve"> 'Molded Items'!C111</f>
        <v>0</v>
      </c>
      <c r="AA111" s="45">
        <f>Inventories!$D111</f>
        <v>0</v>
      </c>
      <c r="AB111" s="45">
        <f>'Gripped Tools'!C111</f>
        <v>0</v>
      </c>
      <c r="AC111" s="45">
        <f>'Pogo Stick'!$C111</f>
        <v>0</v>
      </c>
      <c r="AD111" s="45">
        <f>'Custom Item'!$C111</f>
        <v>0</v>
      </c>
      <c r="AE111" s="45" t="str">
        <f>'[1]Items (MC)'!B111</f>
        <v>Chicken</v>
      </c>
      <c r="AF111" s="45" t="str">
        <f>'[1]Blocks (MC)'!B111</f>
        <v>Stone Brick Stairs</v>
      </c>
    </row>
    <row r="112" spans="3:32"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(Poly)'!F111</f>
        <v>Bag (Ultra-High-Molecular-Weight PolyEthylene Pellets)</v>
      </c>
      <c r="R112" s="51" t="str">
        <f>'Pellets (Poly)'!G111</f>
        <v>Sack (Ultra-High-Molecular-Weight PolyEthylene Pellets)</v>
      </c>
      <c r="S112" s="51" t="str">
        <f>'Pellets (Poly)'!H111</f>
        <v>Powder Keg (Ultra-High-Molecular-Weight PolyEthylene Pellets)</v>
      </c>
      <c r="T112" s="51" t="str">
        <f>'Pellets (Poly)'!I111</f>
        <v>Chemical Silo (Ultra-High-Molecular-Weight PolyEthylene Pellets)</v>
      </c>
      <c r="U112" s="51" t="str">
        <f>'Fibers (Poly)'!C111</f>
        <v>Fibers (Ultra-High-Molecular-Weight PolyEthylene)</v>
      </c>
      <c r="V112" s="51" t="str">
        <f>'Blocks (Poly)'!D111</f>
        <v>Block (Ultra-High-Molecular-Weight PolyEthylene)</v>
      </c>
      <c r="W112" s="51" t="str">
        <f>'Slabs (Poly)'!F111</f>
        <v>Slab (Ultra-High-Molecular-Weight PolyEthylene)</v>
      </c>
      <c r="X112" s="51" t="str">
        <f>'Stairs (Poly)'!D111</f>
        <v>Stairs (Ultra-High-Molecular-Weight PolyEthylene)</v>
      </c>
      <c r="Y112" s="45">
        <f>Molds!C112</f>
        <v>0</v>
      </c>
      <c r="Z112" s="45">
        <f xml:space="preserve"> 'Molded Items'!C112</f>
        <v>0</v>
      </c>
      <c r="AA112" s="45">
        <f>Inventories!$D112</f>
        <v>0</v>
      </c>
      <c r="AB112" s="45">
        <f>'Gripped Tools'!C112</f>
        <v>0</v>
      </c>
      <c r="AC112" s="45">
        <f>'Pogo Stick'!$C112</f>
        <v>0</v>
      </c>
      <c r="AD112" s="45">
        <f>'Custom Item'!$C112</f>
        <v>0</v>
      </c>
      <c r="AE112" s="45" t="str">
        <f>'[1]Items (MC)'!B112</f>
        <v>Cooked Chicken</v>
      </c>
      <c r="AF112" s="45" t="str">
        <f>'[1]Blocks (MC)'!B112</f>
        <v>Mycelium</v>
      </c>
    </row>
    <row r="113" spans="3:32"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(Poly)'!F112</f>
        <v>Bag (Urea-Formaldehyde Polymers Pellets)</v>
      </c>
      <c r="R113" s="51" t="str">
        <f>'Pellets (Poly)'!G112</f>
        <v>Sack (Urea-Formaldehyde Polymers Pellets)</v>
      </c>
      <c r="S113" s="51" t="str">
        <f>'Pellets (Poly)'!H112</f>
        <v>Powder Keg (Urea-Formaldehyde Polymers Pellets)</v>
      </c>
      <c r="T113" s="51" t="str">
        <f>'Pellets (Poly)'!I112</f>
        <v>Chemical Silo (Urea-Formaldehyde Polymers Pellets)</v>
      </c>
      <c r="U113" s="51" t="str">
        <f>'Fibers (Poly)'!C112</f>
        <v>Fibers (Urea-Formaldehyde Polymers)</v>
      </c>
      <c r="V113" s="51" t="str">
        <f>'Blocks (Poly)'!D112</f>
        <v>Block (Urea-Formaldehyde Polymers)</v>
      </c>
      <c r="W113" s="51" t="str">
        <f>'Slabs (Poly)'!F112</f>
        <v>Slab (Urea-Formaldehyde Polymers)</v>
      </c>
      <c r="X113" s="51" t="str">
        <f>'Stairs (Poly)'!D112</f>
        <v>Stairs (Urea-Formaldehyde Polymers)</v>
      </c>
      <c r="Y113" s="45">
        <f>Molds!C113</f>
        <v>0</v>
      </c>
      <c r="Z113" s="45">
        <f xml:space="preserve"> 'Molded Items'!C113</f>
        <v>0</v>
      </c>
      <c r="AA113" s="45">
        <f>Inventories!$D113</f>
        <v>0</v>
      </c>
      <c r="AB113" s="45">
        <f>'Gripped Tools'!C113</f>
        <v>0</v>
      </c>
      <c r="AC113" s="45">
        <f>'Pogo Stick'!$C113</f>
        <v>0</v>
      </c>
      <c r="AD113" s="45">
        <f>'Custom Item'!$C113</f>
        <v>0</v>
      </c>
      <c r="AE113" s="45" t="str">
        <f>'[1]Items (MC)'!B113</f>
        <v>Rotten Flesh</v>
      </c>
      <c r="AF113" s="45" t="str">
        <f>'[1]Blocks (MC)'!B113</f>
        <v>Waterlily</v>
      </c>
    </row>
    <row r="114" spans="3:32"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(Poly)'!F113</f>
        <v>Bag (Very-Low-Density PolyEthylene Pellets)</v>
      </c>
      <c r="R114" s="51" t="str">
        <f>'Pellets (Poly)'!G113</f>
        <v>Sack (Very-Low-Density PolyEthylene Pellets)</v>
      </c>
      <c r="S114" s="51" t="str">
        <f>'Pellets (Poly)'!H113</f>
        <v>Powder Keg (Very-Low-Density PolyEthylene Pellets)</v>
      </c>
      <c r="T114" s="51" t="str">
        <f>'Pellets (Poly)'!I113</f>
        <v>Chemical Silo (Very-Low-Density PolyEthylene Pellets)</v>
      </c>
      <c r="U114" s="51" t="str">
        <f>'Fibers (Poly)'!C113</f>
        <v>Fibers (Very-Low-Density PolyEthylene)</v>
      </c>
      <c r="V114" s="51" t="str">
        <f>'Blocks (Poly)'!D113</f>
        <v>Block (Very-Low-Density PolyEthylene)</v>
      </c>
      <c r="W114" s="51" t="str">
        <f>'Slabs (Poly)'!F113</f>
        <v>Slab (Very-Low-Density PolyEthylene)</v>
      </c>
      <c r="X114" s="51" t="str">
        <f>'Stairs (Poly)'!D113</f>
        <v>Stairs (Very-Low-Density PolyEthylene)</v>
      </c>
      <c r="Y114" s="45">
        <f>Molds!C114</f>
        <v>0</v>
      </c>
      <c r="Z114" s="45">
        <f xml:space="preserve"> 'Molded Items'!C114</f>
        <v>0</v>
      </c>
      <c r="AA114" s="45">
        <f>Inventories!$D114</f>
        <v>0</v>
      </c>
      <c r="AB114" s="45">
        <f>'Gripped Tools'!C114</f>
        <v>0</v>
      </c>
      <c r="AC114" s="45">
        <f>'Pogo Stick'!$C114</f>
        <v>0</v>
      </c>
      <c r="AD114" s="45">
        <f>'Custom Item'!$C114</f>
        <v>0</v>
      </c>
      <c r="AE114" s="45" t="str">
        <f>'[1]Items (MC)'!B114</f>
        <v>Ender Pearl</v>
      </c>
      <c r="AF114" s="45" t="str">
        <f>'[1]Blocks (MC)'!B114</f>
        <v>Nether Brick</v>
      </c>
    </row>
    <row r="115" spans="3:32"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t="str">
        <f>'Pellets (Poly)'!F114</f>
        <v>Bag (Vinyl Acetate-Acrylic Acid Pellets)</v>
      </c>
      <c r="R115" s="51" t="str">
        <f>'Pellets (Poly)'!G114</f>
        <v>Sack (Vinyl Acetate-Acrylic Acid Pellets)</v>
      </c>
      <c r="S115" s="51" t="str">
        <f>'Pellets (Poly)'!H114</f>
        <v>Powder Keg (Vinyl Acetate-Acrylic Acid Pellets)</v>
      </c>
      <c r="T115" s="51" t="str">
        <f>'Pellets (Poly)'!I114</f>
        <v>Chemical Silo (Vinyl Acetate-Acrylic Acid Pellets)</v>
      </c>
      <c r="U115" s="51" t="str">
        <f>'Fibers (Poly)'!C114</f>
        <v>Fibers (Vinyl Acetate-Acrylic Acid)</v>
      </c>
      <c r="V115" s="51" t="str">
        <f>'Blocks (Poly)'!D114</f>
        <v>Block (Vinyl Acetate-Acrylic Acid)</v>
      </c>
      <c r="W115" s="51" t="str">
        <f>'Slabs (Poly)'!F114</f>
        <v>Slab (Vinyl Acetate-Acrylic Acid)</v>
      </c>
      <c r="X115" s="51" t="str">
        <f>'Stairs (Poly)'!D114</f>
        <v>Stairs (Vinyl Acetate-Acrylic Acid)</v>
      </c>
      <c r="Y115" s="45">
        <f>Molds!C115</f>
        <v>0</v>
      </c>
      <c r="Z115" s="45">
        <f xml:space="preserve"> 'Molded Items'!C115</f>
        <v>0</v>
      </c>
      <c r="AA115" s="45">
        <f>Inventories!$D115</f>
        <v>0</v>
      </c>
      <c r="AB115" s="45">
        <f>'Gripped Tools'!C115</f>
        <v>0</v>
      </c>
      <c r="AC115" s="45">
        <f>'Pogo Stick'!$C115</f>
        <v>0</v>
      </c>
      <c r="AD115" s="45">
        <f>'Custom Item'!$C115</f>
        <v>0</v>
      </c>
      <c r="AE115" s="45" t="str">
        <f>'[1]Items (MC)'!B115</f>
        <v>Blaze Rod</v>
      </c>
      <c r="AF115" s="45" t="str">
        <f>'[1]Blocks (MC)'!B115</f>
        <v>Nether Brick Fence</v>
      </c>
    </row>
    <row r="116" spans="3:32"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(Poly)'!F115</f>
        <v>0</v>
      </c>
      <c r="R116" s="51">
        <f>'Pellets (Poly)'!G115</f>
        <v>0</v>
      </c>
      <c r="S116" s="51">
        <f>'Pellets (Poly)'!H115</f>
        <v>0</v>
      </c>
      <c r="T116" s="51">
        <f>'Pellets (Poly)'!I115</f>
        <v>0</v>
      </c>
      <c r="U116" s="51">
        <f>'Fibers (Poly)'!C115</f>
        <v>0</v>
      </c>
      <c r="V116" s="51">
        <f>'Blocks (Poly)'!D115</f>
        <v>0</v>
      </c>
      <c r="W116" s="51">
        <f>'Slabs (Poly)'!F115</f>
        <v>0</v>
      </c>
      <c r="X116" s="51">
        <f>'Stairs (Poly)'!D115</f>
        <v>0</v>
      </c>
      <c r="Y116" s="45">
        <f>Molds!C116</f>
        <v>0</v>
      </c>
      <c r="Z116" s="45">
        <f xml:space="preserve"> 'Molded Items'!C116</f>
        <v>0</v>
      </c>
      <c r="AA116" s="45">
        <f>Inventories!$D116</f>
        <v>0</v>
      </c>
      <c r="AB116" s="45">
        <f>'Gripped Tools'!C116</f>
        <v>0</v>
      </c>
      <c r="AC116" s="45">
        <f>'Pogo Stick'!$C116</f>
        <v>0</v>
      </c>
      <c r="AD116" s="45">
        <f>'Custom Item'!$C116</f>
        <v>0</v>
      </c>
      <c r="AE116" s="45" t="str">
        <f>'[1]Items (MC)'!B116</f>
        <v>Ghast Tear</v>
      </c>
      <c r="AF116" s="45" t="str">
        <f>'[1]Blocks (MC)'!B116</f>
        <v>Nether Brick Stairs</v>
      </c>
    </row>
    <row r="117" spans="3:32"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(Poly)'!F116</f>
        <v>0</v>
      </c>
      <c r="R117" s="51">
        <f>'Pellets (Poly)'!G116</f>
        <v>0</v>
      </c>
      <c r="S117" s="51">
        <f>'Pellets (Poly)'!H116</f>
        <v>0</v>
      </c>
      <c r="T117" s="51">
        <f>'Pellets (Poly)'!I116</f>
        <v>0</v>
      </c>
      <c r="U117" s="51">
        <f>'Fibers (Poly)'!C116</f>
        <v>0</v>
      </c>
      <c r="V117" s="51">
        <f>'Blocks (Poly)'!D116</f>
        <v>0</v>
      </c>
      <c r="W117" s="51">
        <f>'Slabs (Poly)'!F116</f>
        <v>0</v>
      </c>
      <c r="X117" s="51">
        <f>'Stairs (Poly)'!D116</f>
        <v>0</v>
      </c>
      <c r="Y117" s="45">
        <f>Molds!C117</f>
        <v>0</v>
      </c>
      <c r="Z117" s="45">
        <f xml:space="preserve"> 'Molded Items'!C117</f>
        <v>0</v>
      </c>
      <c r="AA117" s="45">
        <f>Inventories!$D117</f>
        <v>0</v>
      </c>
      <c r="AB117" s="45">
        <f>'Gripped Tools'!C117</f>
        <v>0</v>
      </c>
      <c r="AC117" s="45">
        <f>'Pogo Stick'!$C117</f>
        <v>0</v>
      </c>
      <c r="AD117" s="45">
        <f>'Custom Item'!$C117</f>
        <v>0</v>
      </c>
      <c r="AE117" s="45" t="str">
        <f>'[1]Items (MC)'!B117</f>
        <v>Gold Nugget</v>
      </c>
      <c r="AF117" s="45" t="str">
        <f>'[1]Blocks (MC)'!B117</f>
        <v>Nether Wart</v>
      </c>
    </row>
    <row r="118" spans="3:32"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(Poly)'!F117</f>
        <v>0</v>
      </c>
      <c r="R118" s="51">
        <f>'Pellets (Poly)'!G117</f>
        <v>0</v>
      </c>
      <c r="S118" s="51">
        <f>'Pellets (Poly)'!H117</f>
        <v>0</v>
      </c>
      <c r="T118" s="51">
        <f>'Pellets (Poly)'!I117</f>
        <v>0</v>
      </c>
      <c r="U118" s="51">
        <f>'Fibers (Poly)'!C117</f>
        <v>0</v>
      </c>
      <c r="V118" s="51">
        <f>'Blocks (Poly)'!D117</f>
        <v>0</v>
      </c>
      <c r="W118" s="51">
        <f>'Slabs (Poly)'!F117</f>
        <v>0</v>
      </c>
      <c r="X118" s="51">
        <f>'Stairs (Poly)'!D117</f>
        <v>0</v>
      </c>
      <c r="Y118" s="45">
        <f>Molds!C118</f>
        <v>0</v>
      </c>
      <c r="Z118" s="45">
        <f xml:space="preserve"> 'Molded Items'!C118</f>
        <v>0</v>
      </c>
      <c r="AA118" s="45">
        <f>Inventories!$D118</f>
        <v>0</v>
      </c>
      <c r="AB118" s="45">
        <f>'Gripped Tools'!C118</f>
        <v>0</v>
      </c>
      <c r="AC118" s="45">
        <f>'Pogo Stick'!$C118</f>
        <v>0</v>
      </c>
      <c r="AD118" s="45">
        <f>'Custom Item'!$C118</f>
        <v>0</v>
      </c>
      <c r="AE118" s="45" t="str">
        <f>'[1]Items (MC)'!B118</f>
        <v>Nether Wart</v>
      </c>
      <c r="AF118" s="45" t="str">
        <f>'[1]Blocks (MC)'!B118</f>
        <v>Enchanting Table</v>
      </c>
    </row>
    <row r="119" spans="3:32"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(Poly)'!F118</f>
        <v>0</v>
      </c>
      <c r="R119" s="51">
        <f>'Pellets (Poly)'!G118</f>
        <v>0</v>
      </c>
      <c r="S119" s="51">
        <f>'Pellets (Poly)'!H118</f>
        <v>0</v>
      </c>
      <c r="T119" s="51">
        <f>'Pellets (Poly)'!I118</f>
        <v>0</v>
      </c>
      <c r="U119" s="51">
        <f>'Fibers (Poly)'!C118</f>
        <v>0</v>
      </c>
      <c r="V119" s="51">
        <f>'Blocks (Poly)'!D118</f>
        <v>0</v>
      </c>
      <c r="W119" s="51">
        <f>'Slabs (Poly)'!F118</f>
        <v>0</v>
      </c>
      <c r="X119" s="51">
        <f>'Stairs (Poly)'!D118</f>
        <v>0</v>
      </c>
      <c r="Y119" s="45">
        <f>Molds!C119</f>
        <v>0</v>
      </c>
      <c r="Z119" s="45">
        <f xml:space="preserve"> 'Molded Items'!C119</f>
        <v>0</v>
      </c>
      <c r="AA119" s="45">
        <f>Inventories!$D119</f>
        <v>0</v>
      </c>
      <c r="AB119" s="45">
        <f>'Gripped Tools'!C119</f>
        <v>0</v>
      </c>
      <c r="AC119" s="45">
        <f>'Pogo Stick'!$C119</f>
        <v>0</v>
      </c>
      <c r="AD119" s="45">
        <f>'Custom Item'!$C119</f>
        <v>0</v>
      </c>
      <c r="AE119" s="45" t="str">
        <f>'[1]Items (MC)'!B119</f>
        <v>Potion</v>
      </c>
      <c r="AF119" s="45" t="str">
        <f>'[1]Blocks (MC)'!B119</f>
        <v>Brewing Stand</v>
      </c>
    </row>
    <row r="120" spans="3:32"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(Poly)'!F119</f>
        <v>0</v>
      </c>
      <c r="R120" s="51">
        <f>'Pellets (Poly)'!G119</f>
        <v>0</v>
      </c>
      <c r="S120" s="51">
        <f>'Pellets (Poly)'!H119</f>
        <v>0</v>
      </c>
      <c r="T120" s="51">
        <f>'Pellets (Poly)'!I119</f>
        <v>0</v>
      </c>
      <c r="U120" s="51">
        <f>'Fibers (Poly)'!C119</f>
        <v>0</v>
      </c>
      <c r="V120" s="51">
        <f>'Blocks (Poly)'!D119</f>
        <v>0</v>
      </c>
      <c r="W120" s="51">
        <f>'Slabs (Poly)'!F119</f>
        <v>0</v>
      </c>
      <c r="X120" s="51">
        <f>'Stairs (Poly)'!D119</f>
        <v>0</v>
      </c>
      <c r="Y120" s="45">
        <f>Molds!C120</f>
        <v>0</v>
      </c>
      <c r="Z120" s="45">
        <f xml:space="preserve"> 'Molded Items'!C120</f>
        <v>0</v>
      </c>
      <c r="AA120" s="45">
        <f>Inventories!$D120</f>
        <v>0</v>
      </c>
      <c r="AB120" s="45">
        <f>'Gripped Tools'!C120</f>
        <v>0</v>
      </c>
      <c r="AC120" s="45">
        <f>'Pogo Stick'!$C120</f>
        <v>0</v>
      </c>
      <c r="AD120" s="45">
        <f>'Custom Item'!$C120</f>
        <v>0</v>
      </c>
      <c r="AE120" s="45" t="str">
        <f>'[1]Items (MC)'!B120</f>
        <v>Glass Bottle</v>
      </c>
      <c r="AF120" s="45" t="str">
        <f>'[1]Blocks (MC)'!B120</f>
        <v>Cauldron</v>
      </c>
    </row>
    <row r="121" spans="3:32"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(Poly)'!F120</f>
        <v>0</v>
      </c>
      <c r="R121" s="51">
        <f>'Pellets (Poly)'!G120</f>
        <v>0</v>
      </c>
      <c r="S121" s="51">
        <f>'Pellets (Poly)'!H120</f>
        <v>0</v>
      </c>
      <c r="T121" s="51">
        <f>'Pellets (Poly)'!I120</f>
        <v>0</v>
      </c>
      <c r="U121" s="51">
        <f>'Fibers (Poly)'!C120</f>
        <v>0</v>
      </c>
      <c r="V121" s="51">
        <f>'Blocks (Poly)'!D120</f>
        <v>0</v>
      </c>
      <c r="W121" s="51">
        <f>'Slabs (Poly)'!F120</f>
        <v>0</v>
      </c>
      <c r="X121" s="51">
        <f>'Stairs (Poly)'!D120</f>
        <v>0</v>
      </c>
      <c r="Y121" s="45">
        <f>Molds!C121</f>
        <v>0</v>
      </c>
      <c r="Z121" s="45">
        <f xml:space="preserve"> 'Molded Items'!C121</f>
        <v>0</v>
      </c>
      <c r="AA121" s="45">
        <f>Inventories!$D121</f>
        <v>0</v>
      </c>
      <c r="AB121" s="45">
        <f>'Gripped Tools'!C121</f>
        <v>0</v>
      </c>
      <c r="AC121" s="45">
        <f>'Pogo Stick'!$C121</f>
        <v>0</v>
      </c>
      <c r="AD121" s="45">
        <f>'Custom Item'!$C121</f>
        <v>0</v>
      </c>
      <c r="AE121" s="45" t="str">
        <f>'[1]Items (MC)'!B121</f>
        <v>Spider Eye</v>
      </c>
      <c r="AF121" s="45" t="str">
        <f>'[1]Blocks (MC)'!B121</f>
        <v>End Portal</v>
      </c>
    </row>
    <row r="122" spans="3:32"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(Poly)'!F121</f>
        <v>0</v>
      </c>
      <c r="R122" s="51">
        <f>'Pellets (Poly)'!G121</f>
        <v>0</v>
      </c>
      <c r="S122" s="51">
        <f>'Pellets (Poly)'!H121</f>
        <v>0</v>
      </c>
      <c r="T122" s="51">
        <f>'Pellets (Poly)'!I121</f>
        <v>0</v>
      </c>
      <c r="U122" s="51">
        <f>'Fibers (Poly)'!C121</f>
        <v>0</v>
      </c>
      <c r="V122" s="51">
        <f>'Blocks (Poly)'!D121</f>
        <v>0</v>
      </c>
      <c r="W122" s="51">
        <f>'Slabs (Poly)'!F121</f>
        <v>0</v>
      </c>
      <c r="X122" s="51">
        <f>'Stairs (Poly)'!D121</f>
        <v>0</v>
      </c>
      <c r="Y122" s="45">
        <f>Molds!C122</f>
        <v>0</v>
      </c>
      <c r="Z122" s="45">
        <f xml:space="preserve"> 'Molded Items'!C122</f>
        <v>0</v>
      </c>
      <c r="AA122" s="45">
        <f>Inventories!$D122</f>
        <v>0</v>
      </c>
      <c r="AB122" s="45">
        <f>'Gripped Tools'!C122</f>
        <v>0</v>
      </c>
      <c r="AC122" s="45">
        <f>'Pogo Stick'!$C122</f>
        <v>0</v>
      </c>
      <c r="AD122" s="45">
        <f>'Custom Item'!$C122</f>
        <v>0</v>
      </c>
      <c r="AE122" s="45" t="str">
        <f>'[1]Items (MC)'!B122</f>
        <v>Fermented Spider Eye</v>
      </c>
      <c r="AF122" s="45" t="str">
        <f>'[1]Blocks (MC)'!B122</f>
        <v>End Portal Frame</v>
      </c>
    </row>
    <row r="123" spans="3:32"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(Poly)'!F122</f>
        <v>0</v>
      </c>
      <c r="R123" s="51">
        <f>'Pellets (Poly)'!G122</f>
        <v>0</v>
      </c>
      <c r="S123" s="51">
        <f>'Pellets (Poly)'!H122</f>
        <v>0</v>
      </c>
      <c r="T123" s="51">
        <f>'Pellets (Poly)'!I122</f>
        <v>0</v>
      </c>
      <c r="U123" s="51">
        <f>'Fibers (Poly)'!C122</f>
        <v>0</v>
      </c>
      <c r="V123" s="51">
        <f>'Blocks (Poly)'!D122</f>
        <v>0</v>
      </c>
      <c r="W123" s="51">
        <f>'Slabs (Poly)'!F122</f>
        <v>0</v>
      </c>
      <c r="X123" s="51">
        <f>'Stairs (Poly)'!D122</f>
        <v>0</v>
      </c>
      <c r="Y123" s="45">
        <f>Molds!C123</f>
        <v>0</v>
      </c>
      <c r="Z123" s="45">
        <f xml:space="preserve"> 'Molded Items'!C123</f>
        <v>0</v>
      </c>
      <c r="AA123" s="45">
        <f>Inventories!$D123</f>
        <v>0</v>
      </c>
      <c r="AB123" s="45">
        <f>'Gripped Tools'!C123</f>
        <v>0</v>
      </c>
      <c r="AC123" s="45">
        <f>'Pogo Stick'!$C123</f>
        <v>0</v>
      </c>
      <c r="AD123" s="45">
        <f>'Custom Item'!$C123</f>
        <v>0</v>
      </c>
      <c r="AE123" s="45" t="str">
        <f>'[1]Items (MC)'!B123</f>
        <v>Blaze Powder</v>
      </c>
      <c r="AF123" s="45" t="str">
        <f>'[1]Blocks (MC)'!B123</f>
        <v>End Stone</v>
      </c>
    </row>
    <row r="124" spans="3:32"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(Poly)'!F123</f>
        <v>0</v>
      </c>
      <c r="R124" s="51">
        <f>'Pellets (Poly)'!G123</f>
        <v>0</v>
      </c>
      <c r="S124" s="51">
        <f>'Pellets (Poly)'!H123</f>
        <v>0</v>
      </c>
      <c r="T124" s="51">
        <f>'Pellets (Poly)'!I123</f>
        <v>0</v>
      </c>
      <c r="U124" s="51">
        <f>'Fibers (Poly)'!C123</f>
        <v>0</v>
      </c>
      <c r="V124" s="51">
        <f>'Blocks (Poly)'!D123</f>
        <v>0</v>
      </c>
      <c r="W124" s="51">
        <f>'Slabs (Poly)'!F123</f>
        <v>0</v>
      </c>
      <c r="X124" s="51">
        <f>'Stairs (Poly)'!D123</f>
        <v>0</v>
      </c>
      <c r="Y124" s="45">
        <f>Molds!C124</f>
        <v>0</v>
      </c>
      <c r="Z124" s="45">
        <f xml:space="preserve"> 'Molded Items'!C124</f>
        <v>0</v>
      </c>
      <c r="AA124" s="45">
        <f>Inventories!$D124</f>
        <v>0</v>
      </c>
      <c r="AB124" s="45">
        <f>'Gripped Tools'!C124</f>
        <v>0</v>
      </c>
      <c r="AC124" s="45">
        <f>'Pogo Stick'!$C124</f>
        <v>0</v>
      </c>
      <c r="AD124" s="45">
        <f>'Custom Item'!$C124</f>
        <v>0</v>
      </c>
      <c r="AE124" s="45" t="str">
        <f>'[1]Items (MC)'!B124</f>
        <v>Magma Cream</v>
      </c>
      <c r="AF124" s="45" t="str">
        <f>'[1]Blocks (MC)'!B124</f>
        <v>Dragon Egg</v>
      </c>
    </row>
    <row r="125" spans="3:32"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(Poly)'!F124</f>
        <v>0</v>
      </c>
      <c r="R125" s="51">
        <f>'Pellets (Poly)'!G124</f>
        <v>0</v>
      </c>
      <c r="S125" s="51">
        <f>'Pellets (Poly)'!H124</f>
        <v>0</v>
      </c>
      <c r="T125" s="51">
        <f>'Pellets (Poly)'!I124</f>
        <v>0</v>
      </c>
      <c r="U125" s="51">
        <f>'Fibers (Poly)'!C124</f>
        <v>0</v>
      </c>
      <c r="V125" s="51">
        <f>'Blocks (Poly)'!D124</f>
        <v>0</v>
      </c>
      <c r="W125" s="51">
        <f>'Slabs (Poly)'!F124</f>
        <v>0</v>
      </c>
      <c r="X125" s="51">
        <f>'Stairs (Poly)'!D124</f>
        <v>0</v>
      </c>
      <c r="Y125" s="45">
        <f>Molds!C125</f>
        <v>0</v>
      </c>
      <c r="Z125" s="45">
        <f xml:space="preserve"> 'Molded Items'!C125</f>
        <v>0</v>
      </c>
      <c r="AA125" s="45">
        <f>Inventories!$D125</f>
        <v>0</v>
      </c>
      <c r="AB125" s="45">
        <f>'Gripped Tools'!C125</f>
        <v>0</v>
      </c>
      <c r="AC125" s="45">
        <f>'Pogo Stick'!$C125</f>
        <v>0</v>
      </c>
      <c r="AD125" s="45">
        <f>'Custom Item'!$C125</f>
        <v>0</v>
      </c>
      <c r="AE125" s="45" t="str">
        <f>'[1]Items (MC)'!B125</f>
        <v>Brewing Stand</v>
      </c>
      <c r="AF125" s="45" t="str">
        <f>'[1]Blocks (MC)'!B125</f>
        <v>Redstone Lamp</v>
      </c>
    </row>
    <row r="126" spans="3:32"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(Poly)'!F125</f>
        <v>0</v>
      </c>
      <c r="R126" s="51">
        <f>'Pellets (Poly)'!G125</f>
        <v>0</v>
      </c>
      <c r="S126" s="51">
        <f>'Pellets (Poly)'!H125</f>
        <v>0</v>
      </c>
      <c r="T126" s="51">
        <f>'Pellets (Poly)'!I125</f>
        <v>0</v>
      </c>
      <c r="U126" s="51">
        <f>'Fibers (Poly)'!C125</f>
        <v>0</v>
      </c>
      <c r="V126" s="51">
        <f>'Blocks (Poly)'!D125</f>
        <v>0</v>
      </c>
      <c r="W126" s="51">
        <f>'Slabs (Poly)'!F125</f>
        <v>0</v>
      </c>
      <c r="X126" s="51">
        <f>'Stairs (Poly)'!D125</f>
        <v>0</v>
      </c>
      <c r="Y126" s="45">
        <f>Molds!C126</f>
        <v>0</v>
      </c>
      <c r="Z126" s="45">
        <f xml:space="preserve"> 'Molded Items'!C126</f>
        <v>0</v>
      </c>
      <c r="AA126" s="45">
        <f>Inventories!$D126</f>
        <v>0</v>
      </c>
      <c r="AB126" s="45">
        <f>'Gripped Tools'!C126</f>
        <v>0</v>
      </c>
      <c r="AC126" s="45">
        <f>'Pogo Stick'!$C126</f>
        <v>0</v>
      </c>
      <c r="AD126" s="45">
        <f>'Custom Item'!$C126</f>
        <v>0</v>
      </c>
      <c r="AE126" s="45" t="str">
        <f>'[1]Items (MC)'!B126</f>
        <v>Cauldron</v>
      </c>
      <c r="AF126" s="45" t="str">
        <f>'[1]Blocks (MC)'!B126</f>
        <v>Lit Redstone Lamp</v>
      </c>
    </row>
    <row r="127" spans="3:32"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(Poly)'!F126</f>
        <v>0</v>
      </c>
      <c r="R127" s="51">
        <f>'Pellets (Poly)'!G126</f>
        <v>0</v>
      </c>
      <c r="S127" s="51">
        <f>'Pellets (Poly)'!H126</f>
        <v>0</v>
      </c>
      <c r="T127" s="51">
        <f>'Pellets (Poly)'!I126</f>
        <v>0</v>
      </c>
      <c r="U127" s="51">
        <f>'Fibers (Poly)'!C126</f>
        <v>0</v>
      </c>
      <c r="V127" s="51">
        <f>'Blocks (Poly)'!D126</f>
        <v>0</v>
      </c>
      <c r="W127" s="51">
        <f>'Slabs (Poly)'!F126</f>
        <v>0</v>
      </c>
      <c r="X127" s="51">
        <f>'Stairs (Poly)'!D126</f>
        <v>0</v>
      </c>
      <c r="Y127" s="45">
        <f>Molds!C127</f>
        <v>0</v>
      </c>
      <c r="Z127" s="45">
        <f xml:space="preserve"> 'Molded Items'!C127</f>
        <v>0</v>
      </c>
      <c r="AA127" s="45">
        <f>Inventories!$D127</f>
        <v>0</v>
      </c>
      <c r="AB127" s="45">
        <f>'Gripped Tools'!C127</f>
        <v>0</v>
      </c>
      <c r="AC127" s="45">
        <f>'Pogo Stick'!$C127</f>
        <v>0</v>
      </c>
      <c r="AD127" s="45">
        <f>'Custom Item'!$C127</f>
        <v>0</v>
      </c>
      <c r="AE127" s="45" t="str">
        <f>'[1]Items (MC)'!B127</f>
        <v>Ender Eye</v>
      </c>
      <c r="AF127" s="45" t="str">
        <f>'[1]Blocks (MC)'!B127</f>
        <v>Double Wooden Slab</v>
      </c>
    </row>
    <row r="128" spans="3:32"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(Poly)'!F127</f>
        <v>0</v>
      </c>
      <c r="R128" s="51">
        <f>'Pellets (Poly)'!G127</f>
        <v>0</v>
      </c>
      <c r="S128" s="51">
        <f>'Pellets (Poly)'!H127</f>
        <v>0</v>
      </c>
      <c r="T128" s="51">
        <f>'Pellets (Poly)'!I127</f>
        <v>0</v>
      </c>
      <c r="U128" s="51">
        <f>'Fibers (Poly)'!C127</f>
        <v>0</v>
      </c>
      <c r="V128" s="51">
        <f>'Blocks (Poly)'!D127</f>
        <v>0</v>
      </c>
      <c r="W128" s="51">
        <f>'Slabs (Poly)'!F127</f>
        <v>0</v>
      </c>
      <c r="X128" s="51">
        <f>'Stairs (Poly)'!D127</f>
        <v>0</v>
      </c>
      <c r="Y128" s="45">
        <f>Molds!C128</f>
        <v>0</v>
      </c>
      <c r="Z128" s="45">
        <f xml:space="preserve"> 'Molded Items'!C128</f>
        <v>0</v>
      </c>
      <c r="AA128" s="45">
        <f>Inventories!$D128</f>
        <v>0</v>
      </c>
      <c r="AB128" s="45">
        <f>'Gripped Tools'!C128</f>
        <v>0</v>
      </c>
      <c r="AC128" s="45">
        <f>'Pogo Stick'!$C128</f>
        <v>0</v>
      </c>
      <c r="AD128" s="45">
        <f>'Custom Item'!$C128</f>
        <v>0</v>
      </c>
      <c r="AE128" s="45" t="str">
        <f>'[1]Items (MC)'!B128</f>
        <v>Speckled Melon</v>
      </c>
      <c r="AF128" s="45" t="str">
        <f>'[1]Blocks (MC)'!B128</f>
        <v>Wooden Slab</v>
      </c>
    </row>
    <row r="129" spans="3:32"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(Poly)'!F128</f>
        <v>0</v>
      </c>
      <c r="R129" s="51">
        <f>'Pellets (Poly)'!G128</f>
        <v>0</v>
      </c>
      <c r="S129" s="51">
        <f>'Pellets (Poly)'!H128</f>
        <v>0</v>
      </c>
      <c r="T129" s="51">
        <f>'Pellets (Poly)'!I128</f>
        <v>0</v>
      </c>
      <c r="U129" s="51">
        <f>'Fibers (Poly)'!C128</f>
        <v>0</v>
      </c>
      <c r="V129" s="51">
        <f>'Blocks (Poly)'!D128</f>
        <v>0</v>
      </c>
      <c r="W129" s="51">
        <f>'Slabs (Poly)'!F128</f>
        <v>0</v>
      </c>
      <c r="X129" s="51">
        <f>'Stairs (Poly)'!D128</f>
        <v>0</v>
      </c>
      <c r="Y129" s="45">
        <f>Molds!C129</f>
        <v>0</v>
      </c>
      <c r="Z129" s="45">
        <f xml:space="preserve"> 'Molded Items'!C129</f>
        <v>0</v>
      </c>
      <c r="AA129" s="45">
        <f>Inventories!$D129</f>
        <v>0</v>
      </c>
      <c r="AB129" s="45">
        <f>'Gripped Tools'!C129</f>
        <v>0</v>
      </c>
      <c r="AC129" s="45">
        <f>'Pogo Stick'!$C129</f>
        <v>0</v>
      </c>
      <c r="AD129" s="45">
        <f>'Custom Item'!$C129</f>
        <v>0</v>
      </c>
      <c r="AE129" s="45" t="str">
        <f>'[1]Items (MC)'!B129</f>
        <v>Spawn Egg</v>
      </c>
      <c r="AF129" s="45" t="str">
        <f>'[1]Blocks (MC)'!B129</f>
        <v>Cocoa</v>
      </c>
    </row>
    <row r="130" spans="3:32"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(Poly)'!F129</f>
        <v>0</v>
      </c>
      <c r="R130" s="51">
        <f>'Pellets (Poly)'!G129</f>
        <v>0</v>
      </c>
      <c r="S130" s="51">
        <f>'Pellets (Poly)'!H129</f>
        <v>0</v>
      </c>
      <c r="T130" s="51">
        <f>'Pellets (Poly)'!I129</f>
        <v>0</v>
      </c>
      <c r="U130" s="51">
        <f>'Fibers (Poly)'!C129</f>
        <v>0</v>
      </c>
      <c r="V130" s="51">
        <f>'Blocks (Poly)'!D129</f>
        <v>0</v>
      </c>
      <c r="W130" s="51">
        <f>'Slabs (Poly)'!F129</f>
        <v>0</v>
      </c>
      <c r="X130" s="51">
        <f>'Stairs (Poly)'!D129</f>
        <v>0</v>
      </c>
      <c r="Y130" s="45">
        <f>Molds!C130</f>
        <v>0</v>
      </c>
      <c r="Z130" s="45">
        <f xml:space="preserve"> 'Molded Items'!C130</f>
        <v>0</v>
      </c>
      <c r="AA130" s="45">
        <f>Inventories!$D130</f>
        <v>0</v>
      </c>
      <c r="AB130" s="45">
        <f>'Gripped Tools'!C130</f>
        <v>0</v>
      </c>
      <c r="AC130" s="45">
        <f>'Pogo Stick'!$C130</f>
        <v>0</v>
      </c>
      <c r="AD130" s="45">
        <f>'Custom Item'!$C130</f>
        <v>0</v>
      </c>
      <c r="AE130" s="45" t="str">
        <f>'[1]Items (MC)'!B130</f>
        <v>Experience Bottle</v>
      </c>
      <c r="AF130" s="45" t="str">
        <f>'[1]Blocks (MC)'!B130</f>
        <v>Sandstone Stairs</v>
      </c>
    </row>
    <row r="131" spans="3:32"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(Poly)'!F130</f>
        <v>0</v>
      </c>
      <c r="R131" s="51">
        <f>'Pellets (Poly)'!G130</f>
        <v>0</v>
      </c>
      <c r="S131" s="51">
        <f>'Pellets (Poly)'!H130</f>
        <v>0</v>
      </c>
      <c r="T131" s="51">
        <f>'Pellets (Poly)'!I130</f>
        <v>0</v>
      </c>
      <c r="U131" s="51">
        <f>'Fibers (Poly)'!C130</f>
        <v>0</v>
      </c>
      <c r="V131" s="51">
        <f>'Blocks (Poly)'!D130</f>
        <v>0</v>
      </c>
      <c r="W131" s="51">
        <f>'Slabs (Poly)'!F130</f>
        <v>0</v>
      </c>
      <c r="X131" s="51">
        <f>'Stairs (Poly)'!D130</f>
        <v>0</v>
      </c>
      <c r="Y131" s="45">
        <f>Molds!C131</f>
        <v>0</v>
      </c>
      <c r="Z131" s="45">
        <f xml:space="preserve"> 'Molded Items'!C131</f>
        <v>0</v>
      </c>
      <c r="AA131" s="45">
        <f>Inventories!$D131</f>
        <v>0</v>
      </c>
      <c r="AB131" s="45">
        <f>'Gripped Tools'!C131</f>
        <v>0</v>
      </c>
      <c r="AC131" s="45">
        <f>'Pogo Stick'!$C131</f>
        <v>0</v>
      </c>
      <c r="AD131" s="45">
        <f>'Custom Item'!$C131</f>
        <v>0</v>
      </c>
      <c r="AE131" s="45" t="str">
        <f>'[1]Items (MC)'!B131</f>
        <v>Fire Charge</v>
      </c>
      <c r="AF131" s="45" t="str">
        <f>'[1]Blocks (MC)'!B131</f>
        <v>Emerald Ore</v>
      </c>
    </row>
    <row r="132" spans="3:32"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(Poly)'!F131</f>
        <v>0</v>
      </c>
      <c r="R132" s="51">
        <f>'Pellets (Poly)'!G131</f>
        <v>0</v>
      </c>
      <c r="S132" s="51">
        <f>'Pellets (Poly)'!H131</f>
        <v>0</v>
      </c>
      <c r="T132" s="51">
        <f>'Pellets (Poly)'!I131</f>
        <v>0</v>
      </c>
      <c r="U132" s="51">
        <f>'Fibers (Poly)'!C131</f>
        <v>0</v>
      </c>
      <c r="V132" s="51">
        <f>'Blocks (Poly)'!D131</f>
        <v>0</v>
      </c>
      <c r="W132" s="51">
        <f>'Slabs (Poly)'!F131</f>
        <v>0</v>
      </c>
      <c r="X132" s="51">
        <f>'Stairs (Poly)'!D131</f>
        <v>0</v>
      </c>
      <c r="Y132" s="45">
        <f>Molds!C132</f>
        <v>0</v>
      </c>
      <c r="Z132" s="45">
        <f xml:space="preserve"> 'Molded Items'!C132</f>
        <v>0</v>
      </c>
      <c r="AA132" s="45">
        <f>Inventories!$D132</f>
        <v>0</v>
      </c>
      <c r="AB132" s="45">
        <f>'Gripped Tools'!C132</f>
        <v>0</v>
      </c>
      <c r="AC132" s="45">
        <f>'Pogo Stick'!$C132</f>
        <v>0</v>
      </c>
      <c r="AD132" s="45">
        <f>'Custom Item'!$C132</f>
        <v>0</v>
      </c>
      <c r="AE132" s="45" t="str">
        <f>'[1]Items (MC)'!B132</f>
        <v>Writable Book</v>
      </c>
      <c r="AF132" s="45" t="str">
        <f>'[1]Blocks (MC)'!B132</f>
        <v>Ender Chest</v>
      </c>
    </row>
    <row r="133" spans="3:32"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(Poly)'!F132</f>
        <v>0</v>
      </c>
      <c r="R133" s="51">
        <f>'Pellets (Poly)'!G132</f>
        <v>0</v>
      </c>
      <c r="S133" s="51">
        <f>'Pellets (Poly)'!H132</f>
        <v>0</v>
      </c>
      <c r="T133" s="51">
        <f>'Pellets (Poly)'!I132</f>
        <v>0</v>
      </c>
      <c r="U133" s="51">
        <f>'Fibers (Poly)'!C132</f>
        <v>0</v>
      </c>
      <c r="V133" s="51">
        <f>'Blocks (Poly)'!D132</f>
        <v>0</v>
      </c>
      <c r="W133" s="51">
        <f>'Slabs (Poly)'!F132</f>
        <v>0</v>
      </c>
      <c r="X133" s="51">
        <f>'Stairs (Poly)'!D132</f>
        <v>0</v>
      </c>
      <c r="Y133" s="45">
        <f>Molds!C133</f>
        <v>0</v>
      </c>
      <c r="Z133" s="45">
        <f xml:space="preserve"> 'Molded Items'!C133</f>
        <v>0</v>
      </c>
      <c r="AA133" s="45">
        <f>Inventories!$D133</f>
        <v>0</v>
      </c>
      <c r="AB133" s="45">
        <f>'Gripped Tools'!C133</f>
        <v>0</v>
      </c>
      <c r="AC133" s="45">
        <f>'Pogo Stick'!$C133</f>
        <v>0</v>
      </c>
      <c r="AD133" s="45">
        <f>'Custom Item'!$C133</f>
        <v>0</v>
      </c>
      <c r="AE133" s="45" t="str">
        <f>'[1]Items (MC)'!B133</f>
        <v>Written Book</v>
      </c>
      <c r="AF133" s="45" t="str">
        <f>'[1]Blocks (MC)'!B133</f>
        <v>Tripwire Hook</v>
      </c>
    </row>
    <row r="134" spans="3:32"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(Poly)'!F133</f>
        <v>0</v>
      </c>
      <c r="R134" s="51">
        <f>'Pellets (Poly)'!G133</f>
        <v>0</v>
      </c>
      <c r="S134" s="51">
        <f>'Pellets (Poly)'!H133</f>
        <v>0</v>
      </c>
      <c r="T134" s="51">
        <f>'Pellets (Poly)'!I133</f>
        <v>0</v>
      </c>
      <c r="U134" s="51">
        <f>'Fibers (Poly)'!C133</f>
        <v>0</v>
      </c>
      <c r="V134" s="51">
        <f>'Blocks (Poly)'!D133</f>
        <v>0</v>
      </c>
      <c r="W134" s="51">
        <f>'Slabs (Poly)'!F133</f>
        <v>0</v>
      </c>
      <c r="X134" s="51">
        <f>'Stairs (Poly)'!D133</f>
        <v>0</v>
      </c>
      <c r="Y134" s="45">
        <f>Molds!C134</f>
        <v>0</v>
      </c>
      <c r="Z134" s="45">
        <f xml:space="preserve"> 'Molded Items'!C134</f>
        <v>0</v>
      </c>
      <c r="AA134" s="45">
        <f>Inventories!$D134</f>
        <v>0</v>
      </c>
      <c r="AB134" s="45">
        <f>'Gripped Tools'!C134</f>
        <v>0</v>
      </c>
      <c r="AC134" s="45">
        <f>'Pogo Stick'!$C134</f>
        <v>0</v>
      </c>
      <c r="AD134" s="45">
        <f>'Custom Item'!$C134</f>
        <v>0</v>
      </c>
      <c r="AE134" s="45" t="str">
        <f>'[1]Items (MC)'!B134</f>
        <v>Emerald</v>
      </c>
      <c r="AF134" s="45" t="str">
        <f>'[1]Blocks (MC)'!B134</f>
        <v>Tripwire</v>
      </c>
    </row>
    <row r="135" spans="3:32"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(Poly)'!F134</f>
        <v>0</v>
      </c>
      <c r="R135" s="51">
        <f>'Pellets (Poly)'!G134</f>
        <v>0</v>
      </c>
      <c r="S135" s="51">
        <f>'Pellets (Poly)'!H134</f>
        <v>0</v>
      </c>
      <c r="T135" s="51">
        <f>'Pellets (Poly)'!I134</f>
        <v>0</v>
      </c>
      <c r="U135" s="51">
        <f>'Fibers (Poly)'!C134</f>
        <v>0</v>
      </c>
      <c r="V135" s="51">
        <f>'Blocks (Poly)'!D134</f>
        <v>0</v>
      </c>
      <c r="W135" s="51">
        <f>'Slabs (Poly)'!F134</f>
        <v>0</v>
      </c>
      <c r="X135" s="51">
        <f>'Stairs (Poly)'!D134</f>
        <v>0</v>
      </c>
      <c r="Y135" s="45">
        <f>Molds!C135</f>
        <v>0</v>
      </c>
      <c r="Z135" s="45">
        <f xml:space="preserve"> 'Molded Items'!C135</f>
        <v>0</v>
      </c>
      <c r="AA135" s="45">
        <f>Inventories!$D135</f>
        <v>0</v>
      </c>
      <c r="AB135" s="45">
        <f>'Gripped Tools'!C135</f>
        <v>0</v>
      </c>
      <c r="AC135" s="45">
        <f>'Pogo Stick'!$C135</f>
        <v>0</v>
      </c>
      <c r="AD135" s="45">
        <f>'Custom Item'!$C135</f>
        <v>0</v>
      </c>
      <c r="AE135" s="45" t="str">
        <f>'[1]Items (MC)'!B135</f>
        <v>Item Frame</v>
      </c>
      <c r="AF135" s="45" t="str">
        <f>'[1]Blocks (MC)'!B135</f>
        <v>Emerald Block</v>
      </c>
    </row>
    <row r="136" spans="3:32"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(Poly)'!F135</f>
        <v>0</v>
      </c>
      <c r="R136" s="51">
        <f>'Pellets (Poly)'!G135</f>
        <v>0</v>
      </c>
      <c r="S136" s="51">
        <f>'Pellets (Poly)'!H135</f>
        <v>0</v>
      </c>
      <c r="T136" s="51">
        <f>'Pellets (Poly)'!I135</f>
        <v>0</v>
      </c>
      <c r="U136" s="51">
        <f>'Fibers (Poly)'!C135</f>
        <v>0</v>
      </c>
      <c r="V136" s="51">
        <f>'Blocks (Poly)'!D135</f>
        <v>0</v>
      </c>
      <c r="W136" s="51">
        <f>'Slabs (Poly)'!F135</f>
        <v>0</v>
      </c>
      <c r="X136" s="51">
        <f>'Stairs (Poly)'!D135</f>
        <v>0</v>
      </c>
      <c r="Y136" s="45">
        <f>Molds!C136</f>
        <v>0</v>
      </c>
      <c r="Z136" s="45">
        <f xml:space="preserve"> 'Molded Items'!C136</f>
        <v>0</v>
      </c>
      <c r="AA136" s="45">
        <f>Inventories!$D136</f>
        <v>0</v>
      </c>
      <c r="AB136" s="45">
        <f>'Gripped Tools'!C136</f>
        <v>0</v>
      </c>
      <c r="AC136" s="45">
        <f>'Pogo Stick'!$C136</f>
        <v>0</v>
      </c>
      <c r="AD136" s="45">
        <f>'Custom Item'!$C136</f>
        <v>0</v>
      </c>
      <c r="AE136" s="45" t="str">
        <f>'[1]Items (MC)'!B136</f>
        <v>Flower Pot</v>
      </c>
      <c r="AF136" s="45" t="str">
        <f>'[1]Blocks (MC)'!B136</f>
        <v>Spruce Stairs</v>
      </c>
    </row>
    <row r="137" spans="3:32"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(Poly)'!F136</f>
        <v>0</v>
      </c>
      <c r="R137" s="51">
        <f>'Pellets (Poly)'!G136</f>
        <v>0</v>
      </c>
      <c r="S137" s="51">
        <f>'Pellets (Poly)'!H136</f>
        <v>0</v>
      </c>
      <c r="T137" s="51">
        <f>'Pellets (Poly)'!I136</f>
        <v>0</v>
      </c>
      <c r="U137" s="51">
        <f>'Fibers (Poly)'!C136</f>
        <v>0</v>
      </c>
      <c r="V137" s="51">
        <f>'Blocks (Poly)'!D136</f>
        <v>0</v>
      </c>
      <c r="W137" s="51">
        <f>'Slabs (Poly)'!F136</f>
        <v>0</v>
      </c>
      <c r="X137" s="51">
        <f>'Stairs (Poly)'!D136</f>
        <v>0</v>
      </c>
      <c r="Y137" s="45">
        <f>Molds!C137</f>
        <v>0</v>
      </c>
      <c r="Z137" s="45">
        <f xml:space="preserve"> 'Molded Items'!C137</f>
        <v>0</v>
      </c>
      <c r="AA137" s="45">
        <f>Inventories!$D137</f>
        <v>0</v>
      </c>
      <c r="AB137" s="45">
        <f>'Gripped Tools'!C137</f>
        <v>0</v>
      </c>
      <c r="AC137" s="45">
        <f>'Pogo Stick'!$C137</f>
        <v>0</v>
      </c>
      <c r="AD137" s="45">
        <f>'Custom Item'!$C137</f>
        <v>0</v>
      </c>
      <c r="AE137" s="45" t="str">
        <f>'[1]Items (MC)'!B137</f>
        <v>Carrot</v>
      </c>
      <c r="AF137" s="45" t="str">
        <f>'[1]Blocks (MC)'!B137</f>
        <v>Birch Stairs</v>
      </c>
    </row>
    <row r="138" spans="3:32"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(Poly)'!F137</f>
        <v>0</v>
      </c>
      <c r="R138" s="51">
        <f>'Pellets (Poly)'!G137</f>
        <v>0</v>
      </c>
      <c r="S138" s="51">
        <f>'Pellets (Poly)'!H137</f>
        <v>0</v>
      </c>
      <c r="T138" s="51">
        <f>'Pellets (Poly)'!I137</f>
        <v>0</v>
      </c>
      <c r="U138" s="51">
        <f>'Fibers (Poly)'!C137</f>
        <v>0</v>
      </c>
      <c r="V138" s="51">
        <f>'Blocks (Poly)'!D137</f>
        <v>0</v>
      </c>
      <c r="W138" s="51">
        <f>'Slabs (Poly)'!F137</f>
        <v>0</v>
      </c>
      <c r="X138" s="51">
        <f>'Stairs (Poly)'!D137</f>
        <v>0</v>
      </c>
      <c r="Y138" s="45">
        <f>Molds!C138</f>
        <v>0</v>
      </c>
      <c r="Z138" s="45">
        <f xml:space="preserve"> 'Molded Items'!C138</f>
        <v>0</v>
      </c>
      <c r="AA138" s="45">
        <f>Inventories!$D138</f>
        <v>0</v>
      </c>
      <c r="AB138" s="45">
        <f>'Gripped Tools'!C138</f>
        <v>0</v>
      </c>
      <c r="AC138" s="45">
        <f>'Pogo Stick'!$C138</f>
        <v>0</v>
      </c>
      <c r="AD138" s="45">
        <f>'Custom Item'!$C138</f>
        <v>0</v>
      </c>
      <c r="AE138" s="45" t="str">
        <f>'[1]Items (MC)'!B138</f>
        <v>Potato</v>
      </c>
      <c r="AF138" s="45" t="str">
        <f>'[1]Blocks (MC)'!B138</f>
        <v>Jungle Stairs</v>
      </c>
    </row>
    <row r="139" spans="3:32"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(Poly)'!F138</f>
        <v>0</v>
      </c>
      <c r="R139" s="51">
        <f>'Pellets (Poly)'!G138</f>
        <v>0</v>
      </c>
      <c r="S139" s="51">
        <f>'Pellets (Poly)'!H138</f>
        <v>0</v>
      </c>
      <c r="T139" s="51">
        <f>'Pellets (Poly)'!I138</f>
        <v>0</v>
      </c>
      <c r="U139" s="51">
        <f>'Fibers (Poly)'!C138</f>
        <v>0</v>
      </c>
      <c r="V139" s="51">
        <f>'Blocks (Poly)'!D138</f>
        <v>0</v>
      </c>
      <c r="W139" s="51">
        <f>'Slabs (Poly)'!F138</f>
        <v>0</v>
      </c>
      <c r="X139" s="51">
        <f>'Stairs (Poly)'!D138</f>
        <v>0</v>
      </c>
      <c r="Y139" s="45">
        <f>Molds!C139</f>
        <v>0</v>
      </c>
      <c r="Z139" s="45">
        <f xml:space="preserve"> 'Molded Items'!C139</f>
        <v>0</v>
      </c>
      <c r="AA139" s="45">
        <f>Inventories!$D139</f>
        <v>0</v>
      </c>
      <c r="AB139" s="45">
        <f>'Gripped Tools'!C139</f>
        <v>0</v>
      </c>
      <c r="AC139" s="45">
        <f>'Pogo Stick'!$C139</f>
        <v>0</v>
      </c>
      <c r="AD139" s="45">
        <f>'Custom Item'!$C139</f>
        <v>0</v>
      </c>
      <c r="AE139" s="45" t="str">
        <f>'[1]Items (MC)'!B139</f>
        <v>Baked Potato</v>
      </c>
      <c r="AF139" s="45" t="str">
        <f>'[1]Blocks (MC)'!B139</f>
        <v>Command Block</v>
      </c>
    </row>
    <row r="140" spans="3:32"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(Poly)'!F139</f>
        <v>0</v>
      </c>
      <c r="R140" s="51">
        <f>'Pellets (Poly)'!G139</f>
        <v>0</v>
      </c>
      <c r="S140" s="51">
        <f>'Pellets (Poly)'!H139</f>
        <v>0</v>
      </c>
      <c r="T140" s="51">
        <f>'Pellets (Poly)'!I139</f>
        <v>0</v>
      </c>
      <c r="U140" s="51">
        <f>'Fibers (Poly)'!C139</f>
        <v>0</v>
      </c>
      <c r="V140" s="51">
        <f>'Blocks (Poly)'!D139</f>
        <v>0</v>
      </c>
      <c r="W140" s="51">
        <f>'Slabs (Poly)'!F139</f>
        <v>0</v>
      </c>
      <c r="X140" s="51">
        <f>'Stairs (Poly)'!D139</f>
        <v>0</v>
      </c>
      <c r="Y140" s="45">
        <f>Molds!C140</f>
        <v>0</v>
      </c>
      <c r="Z140" s="45">
        <f xml:space="preserve"> 'Molded Items'!C140</f>
        <v>0</v>
      </c>
      <c r="AA140" s="45">
        <f>Inventories!$D140</f>
        <v>0</v>
      </c>
      <c r="AB140" s="45">
        <f>'Gripped Tools'!C140</f>
        <v>0</v>
      </c>
      <c r="AC140" s="45">
        <f>'Pogo Stick'!$C140</f>
        <v>0</v>
      </c>
      <c r="AD140" s="45">
        <f>'Custom Item'!$C140</f>
        <v>0</v>
      </c>
      <c r="AE140" s="45" t="str">
        <f>'[1]Items (MC)'!B140</f>
        <v>Poisonous Potato</v>
      </c>
      <c r="AF140" s="45" t="str">
        <f>'[1]Blocks (MC)'!B140</f>
        <v>Beacon</v>
      </c>
    </row>
    <row r="141" spans="3:32"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(Poly)'!F140</f>
        <v>0</v>
      </c>
      <c r="R141" s="51">
        <f>'Pellets (Poly)'!G140</f>
        <v>0</v>
      </c>
      <c r="S141" s="51">
        <f>'Pellets (Poly)'!H140</f>
        <v>0</v>
      </c>
      <c r="T141" s="51">
        <f>'Pellets (Poly)'!I140</f>
        <v>0</v>
      </c>
      <c r="U141" s="51">
        <f>'Fibers (Poly)'!C140</f>
        <v>0</v>
      </c>
      <c r="V141" s="51">
        <f>'Blocks (Poly)'!D140</f>
        <v>0</v>
      </c>
      <c r="W141" s="51">
        <f>'Slabs (Poly)'!F140</f>
        <v>0</v>
      </c>
      <c r="X141" s="51">
        <f>'Stairs (Poly)'!D140</f>
        <v>0</v>
      </c>
      <c r="Y141" s="45">
        <f>Molds!C141</f>
        <v>0</v>
      </c>
      <c r="Z141" s="45">
        <f xml:space="preserve"> 'Molded Items'!C141</f>
        <v>0</v>
      </c>
      <c r="AA141" s="45">
        <f>Inventories!$D141</f>
        <v>0</v>
      </c>
      <c r="AB141" s="45">
        <f>'Gripped Tools'!C141</f>
        <v>0</v>
      </c>
      <c r="AC141" s="45">
        <f>'Pogo Stick'!$C141</f>
        <v>0</v>
      </c>
      <c r="AD141" s="45">
        <f>'Custom Item'!$C141</f>
        <v>0</v>
      </c>
      <c r="AE141" s="45" t="str">
        <f>'[1]Items (MC)'!B141</f>
        <v>Map</v>
      </c>
      <c r="AF141" s="45" t="str">
        <f>'[1]Blocks (MC)'!B141</f>
        <v>Cobblestone Wall</v>
      </c>
    </row>
    <row r="142" spans="3:32"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(Poly)'!F141</f>
        <v>0</v>
      </c>
      <c r="R142" s="51">
        <f>'Pellets (Poly)'!G141</f>
        <v>0</v>
      </c>
      <c r="S142" s="51">
        <f>'Pellets (Poly)'!H141</f>
        <v>0</v>
      </c>
      <c r="T142" s="51">
        <f>'Pellets (Poly)'!I141</f>
        <v>0</v>
      </c>
      <c r="U142" s="51">
        <f>'Fibers (Poly)'!C141</f>
        <v>0</v>
      </c>
      <c r="V142" s="51">
        <f>'Blocks (Poly)'!D141</f>
        <v>0</v>
      </c>
      <c r="W142" s="51">
        <f>'Slabs (Poly)'!F141</f>
        <v>0</v>
      </c>
      <c r="X142" s="51">
        <f>'Stairs (Poly)'!D141</f>
        <v>0</v>
      </c>
      <c r="Y142" s="45">
        <f>Molds!C142</f>
        <v>0</v>
      </c>
      <c r="Z142" s="45">
        <f xml:space="preserve"> 'Molded Items'!C142</f>
        <v>0</v>
      </c>
      <c r="AA142" s="45">
        <f>Inventories!$D142</f>
        <v>0</v>
      </c>
      <c r="AB142" s="45">
        <f>'Gripped Tools'!C142</f>
        <v>0</v>
      </c>
      <c r="AC142" s="45">
        <f>'Pogo Stick'!$C142</f>
        <v>0</v>
      </c>
      <c r="AD142" s="45">
        <f>'Custom Item'!$C142</f>
        <v>0</v>
      </c>
      <c r="AE142" s="45" t="str">
        <f>'[1]Items (MC)'!B142</f>
        <v>Golden Carrot</v>
      </c>
      <c r="AF142" s="45" t="str">
        <f>'[1]Blocks (MC)'!B142</f>
        <v>Flower Pot</v>
      </c>
    </row>
    <row r="143" spans="3:32"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(Poly)'!F142</f>
        <v>0</v>
      </c>
      <c r="R143" s="51">
        <f>'Pellets (Poly)'!G142</f>
        <v>0</v>
      </c>
      <c r="S143" s="51">
        <f>'Pellets (Poly)'!H142</f>
        <v>0</v>
      </c>
      <c r="T143" s="51">
        <f>'Pellets (Poly)'!I142</f>
        <v>0</v>
      </c>
      <c r="U143" s="51">
        <f>'Fibers (Poly)'!C142</f>
        <v>0</v>
      </c>
      <c r="V143" s="51">
        <f>'Blocks (Poly)'!D142</f>
        <v>0</v>
      </c>
      <c r="W143" s="51">
        <f>'Slabs (Poly)'!F142</f>
        <v>0</v>
      </c>
      <c r="X143" s="51">
        <f>'Stairs (Poly)'!D142</f>
        <v>0</v>
      </c>
      <c r="Y143" s="45">
        <f>Molds!C143</f>
        <v>0</v>
      </c>
      <c r="Z143" s="45">
        <f xml:space="preserve"> 'Molded Items'!C143</f>
        <v>0</v>
      </c>
      <c r="AA143" s="45">
        <f>Inventories!$D143</f>
        <v>0</v>
      </c>
      <c r="AB143" s="45">
        <f>'Gripped Tools'!C143</f>
        <v>0</v>
      </c>
      <c r="AC143" s="45">
        <f>'Pogo Stick'!$C143</f>
        <v>0</v>
      </c>
      <c r="AD143" s="45">
        <f>'Custom Item'!$C143</f>
        <v>0</v>
      </c>
      <c r="AE143" s="45" t="str">
        <f>'[1]Items (MC)'!B143</f>
        <v>Skull</v>
      </c>
      <c r="AF143" s="45" t="str">
        <f>'[1]Blocks (MC)'!B143</f>
        <v>Carrots</v>
      </c>
    </row>
    <row r="144" spans="3:32"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(Poly)'!F143</f>
        <v>0</v>
      </c>
      <c r="R144" s="51">
        <f>'Pellets (Poly)'!G143</f>
        <v>0</v>
      </c>
      <c r="S144" s="51">
        <f>'Pellets (Poly)'!H143</f>
        <v>0</v>
      </c>
      <c r="T144" s="51">
        <f>'Pellets (Poly)'!I143</f>
        <v>0</v>
      </c>
      <c r="U144" s="51">
        <f>'Fibers (Poly)'!C143</f>
        <v>0</v>
      </c>
      <c r="V144" s="51">
        <f>'Blocks (Poly)'!D143</f>
        <v>0</v>
      </c>
      <c r="W144" s="51">
        <f>'Slabs (Poly)'!F143</f>
        <v>0</v>
      </c>
      <c r="X144" s="51">
        <f>'Stairs (Poly)'!D143</f>
        <v>0</v>
      </c>
      <c r="Y144" s="45">
        <f>Molds!C144</f>
        <v>0</v>
      </c>
      <c r="Z144" s="45">
        <f xml:space="preserve"> 'Molded Items'!C144</f>
        <v>0</v>
      </c>
      <c r="AA144" s="45">
        <f>Inventories!$D144</f>
        <v>0</v>
      </c>
      <c r="AB144" s="45">
        <f>'Gripped Tools'!C144</f>
        <v>0</v>
      </c>
      <c r="AC144" s="45">
        <f>'Pogo Stick'!$C144</f>
        <v>0</v>
      </c>
      <c r="AD144" s="45">
        <f>'Custom Item'!$C144</f>
        <v>0</v>
      </c>
      <c r="AE144" s="45" t="str">
        <f>'[1]Items (MC)'!B144</f>
        <v>Carrot On A Stick</v>
      </c>
      <c r="AF144" s="45" t="str">
        <f>'[1]Blocks (MC)'!B144</f>
        <v>Potatoes</v>
      </c>
    </row>
    <row r="145" spans="3:32"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(Poly)'!F144</f>
        <v>0</v>
      </c>
      <c r="R145" s="51">
        <f>'Pellets (Poly)'!G144</f>
        <v>0</v>
      </c>
      <c r="S145" s="51">
        <f>'Pellets (Poly)'!H144</f>
        <v>0</v>
      </c>
      <c r="T145" s="51">
        <f>'Pellets (Poly)'!I144</f>
        <v>0</v>
      </c>
      <c r="U145" s="51">
        <f>'Fibers (Poly)'!C144</f>
        <v>0</v>
      </c>
      <c r="V145" s="51">
        <f>'Blocks (Poly)'!D144</f>
        <v>0</v>
      </c>
      <c r="W145" s="51">
        <f>'Slabs (Poly)'!F144</f>
        <v>0</v>
      </c>
      <c r="X145" s="51">
        <f>'Stairs (Poly)'!D144</f>
        <v>0</v>
      </c>
      <c r="Y145" s="45">
        <f>Molds!C145</f>
        <v>0</v>
      </c>
      <c r="Z145" s="45">
        <f xml:space="preserve"> 'Molded Items'!C145</f>
        <v>0</v>
      </c>
      <c r="AA145" s="45">
        <f>Inventories!$D145</f>
        <v>0</v>
      </c>
      <c r="AB145" s="45">
        <f>'Gripped Tools'!C145</f>
        <v>0</v>
      </c>
      <c r="AC145" s="45">
        <f>'Pogo Stick'!$C145</f>
        <v>0</v>
      </c>
      <c r="AD145" s="45">
        <f>'Custom Item'!$C145</f>
        <v>0</v>
      </c>
      <c r="AE145" s="45" t="str">
        <f>'[1]Items (MC)'!B145</f>
        <v>Nether Star</v>
      </c>
      <c r="AF145" s="45" t="str">
        <f>'[1]Blocks (MC)'!B145</f>
        <v>Wooden Button</v>
      </c>
    </row>
    <row r="146" spans="3:32"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(Poly)'!F145</f>
        <v>0</v>
      </c>
      <c r="R146" s="51">
        <f>'Pellets (Poly)'!G145</f>
        <v>0</v>
      </c>
      <c r="S146" s="51">
        <f>'Pellets (Poly)'!H145</f>
        <v>0</v>
      </c>
      <c r="T146" s="51">
        <f>'Pellets (Poly)'!I145</f>
        <v>0</v>
      </c>
      <c r="U146" s="51">
        <f>'Fibers (Poly)'!C145</f>
        <v>0</v>
      </c>
      <c r="V146" s="51">
        <f>'Blocks (Poly)'!D145</f>
        <v>0</v>
      </c>
      <c r="W146" s="51">
        <f>'Slabs (Poly)'!F145</f>
        <v>0</v>
      </c>
      <c r="X146" s="51">
        <f>'Stairs (Poly)'!D145</f>
        <v>0</v>
      </c>
      <c r="Y146" s="45">
        <f>Molds!C146</f>
        <v>0</v>
      </c>
      <c r="Z146" s="45">
        <f xml:space="preserve"> 'Molded Items'!C146</f>
        <v>0</v>
      </c>
      <c r="AA146" s="45">
        <f>Inventories!$D146</f>
        <v>0</v>
      </c>
      <c r="AB146" s="45">
        <f>'Gripped Tools'!C146</f>
        <v>0</v>
      </c>
      <c r="AC146" s="45">
        <f>'Pogo Stick'!$C146</f>
        <v>0</v>
      </c>
      <c r="AD146" s="45">
        <f>'Custom Item'!$C146</f>
        <v>0</v>
      </c>
      <c r="AE146" s="45" t="str">
        <f>'[1]Items (MC)'!B146</f>
        <v>Pumpkin Pie</v>
      </c>
      <c r="AF146" s="45" t="str">
        <f>'[1]Blocks (MC)'!B146</f>
        <v>Skull</v>
      </c>
    </row>
    <row r="147" spans="3:32"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(Poly)'!F146</f>
        <v>0</v>
      </c>
      <c r="R147" s="51">
        <f>'Pellets (Poly)'!G146</f>
        <v>0</v>
      </c>
      <c r="S147" s="51">
        <f>'Pellets (Poly)'!H146</f>
        <v>0</v>
      </c>
      <c r="T147" s="51">
        <f>'Pellets (Poly)'!I146</f>
        <v>0</v>
      </c>
      <c r="U147" s="51">
        <f>'Fibers (Poly)'!C146</f>
        <v>0</v>
      </c>
      <c r="V147" s="51">
        <f>'Blocks (Poly)'!D146</f>
        <v>0</v>
      </c>
      <c r="W147" s="51">
        <f>'Slabs (Poly)'!F146</f>
        <v>0</v>
      </c>
      <c r="X147" s="51">
        <f>'Stairs (Poly)'!D146</f>
        <v>0</v>
      </c>
      <c r="Y147" s="45">
        <f>Molds!C147</f>
        <v>0</v>
      </c>
      <c r="Z147" s="45">
        <f xml:space="preserve"> 'Molded Items'!C147</f>
        <v>0</v>
      </c>
      <c r="AA147" s="45">
        <f>Inventories!$D147</f>
        <v>0</v>
      </c>
      <c r="AB147" s="45">
        <f>'Gripped Tools'!C147</f>
        <v>0</v>
      </c>
      <c r="AC147" s="45">
        <f>'Pogo Stick'!$C147</f>
        <v>0</v>
      </c>
      <c r="AD147" s="45">
        <f>'Custom Item'!$C147</f>
        <v>0</v>
      </c>
      <c r="AE147" s="45" t="str">
        <f>'[1]Items (MC)'!B147</f>
        <v>Fireworks</v>
      </c>
      <c r="AF147" s="45" t="str">
        <f>'[1]Blocks (MC)'!B147</f>
        <v>Anvil</v>
      </c>
    </row>
    <row r="148" spans="3:32"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(Poly)'!F147</f>
        <v>0</v>
      </c>
      <c r="R148" s="51">
        <f>'Pellets (Poly)'!G147</f>
        <v>0</v>
      </c>
      <c r="S148" s="51">
        <f>'Pellets (Poly)'!H147</f>
        <v>0</v>
      </c>
      <c r="T148" s="51">
        <f>'Pellets (Poly)'!I147</f>
        <v>0</v>
      </c>
      <c r="U148" s="51">
        <f>'Fibers (Poly)'!C147</f>
        <v>0</v>
      </c>
      <c r="V148" s="51">
        <f>'Blocks (Poly)'!D147</f>
        <v>0</v>
      </c>
      <c r="W148" s="51">
        <f>'Slabs (Poly)'!F147</f>
        <v>0</v>
      </c>
      <c r="X148" s="51">
        <f>'Stairs (Poly)'!D147</f>
        <v>0</v>
      </c>
      <c r="Y148" s="45">
        <f>Molds!C148</f>
        <v>0</v>
      </c>
      <c r="Z148" s="45">
        <f xml:space="preserve"> 'Molded Items'!C148</f>
        <v>0</v>
      </c>
      <c r="AA148" s="45">
        <f>Inventories!$D148</f>
        <v>0</v>
      </c>
      <c r="AB148" s="45">
        <f>'Gripped Tools'!C148</f>
        <v>0</v>
      </c>
      <c r="AC148" s="45">
        <f>'Pogo Stick'!$C148</f>
        <v>0</v>
      </c>
      <c r="AD148" s="45">
        <f>'Custom Item'!$C148</f>
        <v>0</v>
      </c>
      <c r="AE148" s="45" t="str">
        <f>'[1]Items (MC)'!B148</f>
        <v>Firework Charge</v>
      </c>
      <c r="AF148" s="45" t="str">
        <f>'[1]Blocks (MC)'!B148</f>
        <v>Trapped Chest</v>
      </c>
    </row>
    <row r="149" spans="3:32"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(Poly)'!F148</f>
        <v>0</v>
      </c>
      <c r="R149" s="51">
        <f>'Pellets (Poly)'!G148</f>
        <v>0</v>
      </c>
      <c r="S149" s="51">
        <f>'Pellets (Poly)'!H148</f>
        <v>0</v>
      </c>
      <c r="T149" s="51">
        <f>'Pellets (Poly)'!I148</f>
        <v>0</v>
      </c>
      <c r="U149" s="51">
        <f>'Fibers (Poly)'!C148</f>
        <v>0</v>
      </c>
      <c r="V149" s="51">
        <f>'Blocks (Poly)'!D148</f>
        <v>0</v>
      </c>
      <c r="W149" s="51">
        <f>'Slabs (Poly)'!F148</f>
        <v>0</v>
      </c>
      <c r="X149" s="51">
        <f>'Stairs (Poly)'!D148</f>
        <v>0</v>
      </c>
      <c r="Y149" s="45">
        <f>Molds!C149</f>
        <v>0</v>
      </c>
      <c r="Z149" s="45">
        <f xml:space="preserve"> 'Molded Items'!C149</f>
        <v>0</v>
      </c>
      <c r="AA149" s="45">
        <f>Inventories!$D149</f>
        <v>0</v>
      </c>
      <c r="AB149" s="45">
        <f>'Gripped Tools'!C149</f>
        <v>0</v>
      </c>
      <c r="AC149" s="45">
        <f>'Pogo Stick'!$C149</f>
        <v>0</v>
      </c>
      <c r="AD149" s="45">
        <f>'Custom Item'!$C149</f>
        <v>0</v>
      </c>
      <c r="AE149" s="45" t="str">
        <f>'[1]Items (MC)'!B149</f>
        <v>Enchanted Book</v>
      </c>
      <c r="AF149" s="45" t="str">
        <f>'[1]Blocks (MC)'!B149</f>
        <v>Light Weighted Pressure Plate</v>
      </c>
    </row>
    <row r="150" spans="3:32"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(Poly)'!F149</f>
        <v>0</v>
      </c>
      <c r="R150" s="51">
        <f>'Pellets (Poly)'!G149</f>
        <v>0</v>
      </c>
      <c r="S150" s="51">
        <f>'Pellets (Poly)'!H149</f>
        <v>0</v>
      </c>
      <c r="T150" s="51">
        <f>'Pellets (Poly)'!I149</f>
        <v>0</v>
      </c>
      <c r="U150" s="51">
        <f>'Fibers (Poly)'!C149</f>
        <v>0</v>
      </c>
      <c r="V150" s="51">
        <f>'Blocks (Poly)'!D149</f>
        <v>0</v>
      </c>
      <c r="W150" s="51">
        <f>'Slabs (Poly)'!F149</f>
        <v>0</v>
      </c>
      <c r="X150" s="51">
        <f>'Stairs (Poly)'!D149</f>
        <v>0</v>
      </c>
      <c r="Y150" s="45">
        <f>Molds!C150</f>
        <v>0</v>
      </c>
      <c r="Z150" s="45">
        <f xml:space="preserve"> 'Molded Items'!C150</f>
        <v>0</v>
      </c>
      <c r="AA150" s="45">
        <f>Inventories!$D150</f>
        <v>0</v>
      </c>
      <c r="AB150" s="45">
        <f>'Gripped Tools'!C150</f>
        <v>0</v>
      </c>
      <c r="AC150" s="45">
        <f>'Pogo Stick'!$C150</f>
        <v>0</v>
      </c>
      <c r="AD150" s="45">
        <f>'Custom Item'!$C150</f>
        <v>0</v>
      </c>
      <c r="AE150" s="45" t="str">
        <f>'[1]Items (MC)'!B150</f>
        <v>Comparator</v>
      </c>
      <c r="AF150" s="45" t="str">
        <f>'[1]Blocks (MC)'!B150</f>
        <v>Heavy Weighted Pressure Plate</v>
      </c>
    </row>
    <row r="151" spans="3:32"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(Poly)'!F150</f>
        <v>0</v>
      </c>
      <c r="R151" s="51">
        <f>'Pellets (Poly)'!G150</f>
        <v>0</v>
      </c>
      <c r="S151" s="51">
        <f>'Pellets (Poly)'!H150</f>
        <v>0</v>
      </c>
      <c r="T151" s="51">
        <f>'Pellets (Poly)'!I150</f>
        <v>0</v>
      </c>
      <c r="U151" s="51">
        <f>'Fibers (Poly)'!C150</f>
        <v>0</v>
      </c>
      <c r="V151" s="51">
        <f>'Blocks (Poly)'!D150</f>
        <v>0</v>
      </c>
      <c r="W151" s="51">
        <f>'Slabs (Poly)'!F150</f>
        <v>0</v>
      </c>
      <c r="X151" s="51">
        <f>'Stairs (Poly)'!D150</f>
        <v>0</v>
      </c>
      <c r="Y151" s="45">
        <f>Molds!C151</f>
        <v>0</v>
      </c>
      <c r="Z151" s="45">
        <f xml:space="preserve"> 'Molded Items'!C151</f>
        <v>0</v>
      </c>
      <c r="AA151" s="45">
        <f>Inventories!$D151</f>
        <v>0</v>
      </c>
      <c r="AB151" s="45">
        <f>'Gripped Tools'!C151</f>
        <v>0</v>
      </c>
      <c r="AC151" s="45">
        <f>'Pogo Stick'!$C151</f>
        <v>0</v>
      </c>
      <c r="AD151" s="45">
        <f>'Custom Item'!$C151</f>
        <v>0</v>
      </c>
      <c r="AE151" s="45" t="str">
        <f>'[1]Items (MC)'!B151</f>
        <v>Netherbrick</v>
      </c>
      <c r="AF151" s="45" t="str">
        <f>'[1]Blocks (MC)'!B151</f>
        <v>Unpowered Comparator</v>
      </c>
    </row>
    <row r="152" spans="3:32"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(Poly)'!F151</f>
        <v>0</v>
      </c>
      <c r="R152" s="51">
        <f>'Pellets (Poly)'!G151</f>
        <v>0</v>
      </c>
      <c r="S152" s="51">
        <f>'Pellets (Poly)'!H151</f>
        <v>0</v>
      </c>
      <c r="T152" s="51">
        <f>'Pellets (Poly)'!I151</f>
        <v>0</v>
      </c>
      <c r="U152" s="51">
        <f>'Fibers (Poly)'!C151</f>
        <v>0</v>
      </c>
      <c r="V152" s="51">
        <f>'Blocks (Poly)'!D151</f>
        <v>0</v>
      </c>
      <c r="W152" s="51">
        <f>'Slabs (Poly)'!F151</f>
        <v>0</v>
      </c>
      <c r="X152" s="51">
        <f>'Stairs (Poly)'!D151</f>
        <v>0</v>
      </c>
      <c r="Y152" s="45">
        <f>Molds!C152</f>
        <v>0</v>
      </c>
      <c r="Z152" s="45">
        <f xml:space="preserve"> 'Molded Items'!C152</f>
        <v>0</v>
      </c>
      <c r="AA152" s="45">
        <f>Inventories!$D152</f>
        <v>0</v>
      </c>
      <c r="AB152" s="45">
        <f>'Gripped Tools'!C152</f>
        <v>0</v>
      </c>
      <c r="AC152" s="45">
        <f>'Pogo Stick'!$C152</f>
        <v>0</v>
      </c>
      <c r="AD152" s="45">
        <f>'Custom Item'!$C152</f>
        <v>0</v>
      </c>
      <c r="AE152" s="45" t="str">
        <f>'[1]Items (MC)'!B152</f>
        <v>Quartz</v>
      </c>
      <c r="AF152" s="45" t="str">
        <f>'[1]Blocks (MC)'!B152</f>
        <v>Powered Comparator</v>
      </c>
    </row>
    <row r="153" spans="3:32"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(Poly)'!F152</f>
        <v>0</v>
      </c>
      <c r="R153" s="51">
        <f>'Pellets (Poly)'!G152</f>
        <v>0</v>
      </c>
      <c r="S153" s="51">
        <f>'Pellets (Poly)'!H152</f>
        <v>0</v>
      </c>
      <c r="T153" s="51">
        <f>'Pellets (Poly)'!I152</f>
        <v>0</v>
      </c>
      <c r="U153" s="51">
        <f>'Fibers (Poly)'!C152</f>
        <v>0</v>
      </c>
      <c r="V153" s="51">
        <f>'Blocks (Poly)'!D152</f>
        <v>0</v>
      </c>
      <c r="W153" s="51">
        <f>'Slabs (Poly)'!F152</f>
        <v>0</v>
      </c>
      <c r="X153" s="51">
        <f>'Stairs (Poly)'!D152</f>
        <v>0</v>
      </c>
      <c r="Y153" s="45">
        <f>Molds!C153</f>
        <v>0</v>
      </c>
      <c r="Z153" s="45">
        <f xml:space="preserve"> 'Molded Items'!C153</f>
        <v>0</v>
      </c>
      <c r="AA153" s="45">
        <f>Inventories!$D153</f>
        <v>0</v>
      </c>
      <c r="AB153" s="45">
        <f>'Gripped Tools'!C153</f>
        <v>0</v>
      </c>
      <c r="AC153" s="45">
        <f>'Pogo Stick'!$C153</f>
        <v>0</v>
      </c>
      <c r="AD153" s="45">
        <f>'Custom Item'!$C153</f>
        <v>0</v>
      </c>
      <c r="AE153" s="45" t="str">
        <f>'[1]Items (MC)'!B153</f>
        <v>Tnt Minecart</v>
      </c>
      <c r="AF153" s="45" t="str">
        <f>'[1]Blocks (MC)'!B153</f>
        <v>Daylight Detector</v>
      </c>
    </row>
    <row r="154" spans="3:32"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(Poly)'!F153</f>
        <v>0</v>
      </c>
      <c r="R154" s="51">
        <f>'Pellets (Poly)'!G153</f>
        <v>0</v>
      </c>
      <c r="S154" s="51">
        <f>'Pellets (Poly)'!H153</f>
        <v>0</v>
      </c>
      <c r="T154" s="51">
        <f>'Pellets (Poly)'!I153</f>
        <v>0</v>
      </c>
      <c r="U154" s="51">
        <f>'Fibers (Poly)'!C153</f>
        <v>0</v>
      </c>
      <c r="V154" s="51">
        <f>'Blocks (Poly)'!D153</f>
        <v>0</v>
      </c>
      <c r="W154" s="51">
        <f>'Slabs (Poly)'!F153</f>
        <v>0</v>
      </c>
      <c r="X154" s="51">
        <f>'Stairs (Poly)'!D153</f>
        <v>0</v>
      </c>
      <c r="Y154" s="45">
        <f>Molds!C154</f>
        <v>0</v>
      </c>
      <c r="Z154" s="45">
        <f xml:space="preserve"> 'Molded Items'!C154</f>
        <v>0</v>
      </c>
      <c r="AA154" s="45">
        <f>Inventories!$D154</f>
        <v>0</v>
      </c>
      <c r="AB154" s="45">
        <f>'Gripped Tools'!C154</f>
        <v>0</v>
      </c>
      <c r="AC154" s="45">
        <f>'Pogo Stick'!$C154</f>
        <v>0</v>
      </c>
      <c r="AD154" s="45">
        <f>'Custom Item'!$C154</f>
        <v>0</v>
      </c>
      <c r="AE154" s="45" t="str">
        <f>'[1]Items (MC)'!B154</f>
        <v>Hopper Minecart</v>
      </c>
      <c r="AF154" s="45" t="str">
        <f>'[1]Blocks (MC)'!B154</f>
        <v>Redstone Block</v>
      </c>
    </row>
    <row r="155" spans="3:32"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(Poly)'!F154</f>
        <v>0</v>
      </c>
      <c r="R155" s="51">
        <f>'Pellets (Poly)'!G154</f>
        <v>0</v>
      </c>
      <c r="S155" s="51">
        <f>'Pellets (Poly)'!H154</f>
        <v>0</v>
      </c>
      <c r="T155" s="51">
        <f>'Pellets (Poly)'!I154</f>
        <v>0</v>
      </c>
      <c r="U155" s="51">
        <f>'Fibers (Poly)'!C154</f>
        <v>0</v>
      </c>
      <c r="V155" s="51">
        <f>'Blocks (Poly)'!D154</f>
        <v>0</v>
      </c>
      <c r="W155" s="51">
        <f>'Slabs (Poly)'!F154</f>
        <v>0</v>
      </c>
      <c r="X155" s="51">
        <f>'Stairs (Poly)'!D154</f>
        <v>0</v>
      </c>
      <c r="Y155" s="45">
        <f>Molds!C155</f>
        <v>0</v>
      </c>
      <c r="Z155" s="45">
        <f xml:space="preserve"> 'Molded Items'!C155</f>
        <v>0</v>
      </c>
      <c r="AA155" s="45">
        <f>Inventories!$D155</f>
        <v>0</v>
      </c>
      <c r="AB155" s="45">
        <f>'Gripped Tools'!C155</f>
        <v>0</v>
      </c>
      <c r="AC155" s="45">
        <f>'Pogo Stick'!$C155</f>
        <v>0</v>
      </c>
      <c r="AD155" s="45">
        <f>'Custom Item'!$C155</f>
        <v>0</v>
      </c>
      <c r="AE155" s="45" t="str">
        <f>'[1]Items (MC)'!B155</f>
        <v>0</v>
      </c>
      <c r="AF155" s="45" t="str">
        <f>'[1]Blocks (MC)'!B155</f>
        <v>Quartz Ore</v>
      </c>
    </row>
    <row r="156" spans="3:32"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(Poly)'!F155</f>
        <v>0</v>
      </c>
      <c r="R156" s="51">
        <f>'Pellets (Poly)'!G155</f>
        <v>0</v>
      </c>
      <c r="S156" s="51">
        <f>'Pellets (Poly)'!H155</f>
        <v>0</v>
      </c>
      <c r="T156" s="51">
        <f>'Pellets (Poly)'!I155</f>
        <v>0</v>
      </c>
      <c r="U156" s="51">
        <f>'Fibers (Poly)'!C155</f>
        <v>0</v>
      </c>
      <c r="V156" s="51">
        <f>'Blocks (Poly)'!D155</f>
        <v>0</v>
      </c>
      <c r="W156" s="51">
        <f>'Slabs (Poly)'!F155</f>
        <v>0</v>
      </c>
      <c r="X156" s="51">
        <f>'Stairs (Poly)'!D155</f>
        <v>0</v>
      </c>
      <c r="Y156" s="45">
        <f>Molds!C156</f>
        <v>0</v>
      </c>
      <c r="Z156" s="45">
        <f xml:space="preserve"> 'Molded Items'!C156</f>
        <v>0</v>
      </c>
      <c r="AA156" s="45">
        <f>Inventories!$D156</f>
        <v>0</v>
      </c>
      <c r="AB156" s="45">
        <f>'Gripped Tools'!C156</f>
        <v>0</v>
      </c>
      <c r="AC156" s="45">
        <f>'Pogo Stick'!$C156</f>
        <v>0</v>
      </c>
      <c r="AD156" s="45">
        <f>'Custom Item'!$C156</f>
        <v>0</v>
      </c>
      <c r="AE156" s="45" t="str">
        <f>'[1]Items (MC)'!B156</f>
        <v>0</v>
      </c>
      <c r="AF156" s="45" t="str">
        <f>'[1]Blocks (MC)'!B156</f>
        <v>Hopper</v>
      </c>
    </row>
    <row r="157" spans="3:32"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(Poly)'!F156</f>
        <v>0</v>
      </c>
      <c r="R157" s="51">
        <f>'Pellets (Poly)'!G156</f>
        <v>0</v>
      </c>
      <c r="S157" s="51">
        <f>'Pellets (Poly)'!H156</f>
        <v>0</v>
      </c>
      <c r="T157" s="51">
        <f>'Pellets (Poly)'!I156</f>
        <v>0</v>
      </c>
      <c r="U157" s="51">
        <f>'Fibers (Poly)'!C156</f>
        <v>0</v>
      </c>
      <c r="V157" s="51">
        <f>'Blocks (Poly)'!D156</f>
        <v>0</v>
      </c>
      <c r="W157" s="51">
        <f>'Slabs (Poly)'!F156</f>
        <v>0</v>
      </c>
      <c r="X157" s="51">
        <f>'Stairs (Poly)'!D156</f>
        <v>0</v>
      </c>
      <c r="Y157" s="45">
        <f>Molds!C157</f>
        <v>0</v>
      </c>
      <c r="Z157" s="45">
        <f xml:space="preserve"> 'Molded Items'!C157</f>
        <v>0</v>
      </c>
      <c r="AA157" s="45">
        <f>Inventories!$D157</f>
        <v>0</v>
      </c>
      <c r="AB157" s="45">
        <f>'Gripped Tools'!C157</f>
        <v>0</v>
      </c>
      <c r="AC157" s="45">
        <f>'Pogo Stick'!$C157</f>
        <v>0</v>
      </c>
      <c r="AD157" s="45">
        <f>'Custom Item'!$C157</f>
        <v>0</v>
      </c>
      <c r="AE157" s="45" t="str">
        <f>'[1]Items (MC)'!B157</f>
        <v>0</v>
      </c>
      <c r="AF157" s="45" t="str">
        <f>'[1]Blocks (MC)'!B157</f>
        <v>Quartz Block</v>
      </c>
    </row>
    <row r="158" spans="3:32"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(Poly)'!F157</f>
        <v>0</v>
      </c>
      <c r="R158" s="51">
        <f>'Pellets (Poly)'!G157</f>
        <v>0</v>
      </c>
      <c r="S158" s="51">
        <f>'Pellets (Poly)'!H157</f>
        <v>0</v>
      </c>
      <c r="T158" s="51">
        <f>'Pellets (Poly)'!I157</f>
        <v>0</v>
      </c>
      <c r="U158" s="51">
        <f>'Fibers (Poly)'!C157</f>
        <v>0</v>
      </c>
      <c r="V158" s="51">
        <f>'Blocks (Poly)'!D157</f>
        <v>0</v>
      </c>
      <c r="W158" s="51">
        <f>'Slabs (Poly)'!F157</f>
        <v>0</v>
      </c>
      <c r="X158" s="51">
        <f>'Stairs (Poly)'!D157</f>
        <v>0</v>
      </c>
      <c r="Y158" s="45">
        <f>Molds!C158</f>
        <v>0</v>
      </c>
      <c r="Z158" s="45">
        <f xml:space="preserve"> 'Molded Items'!C158</f>
        <v>0</v>
      </c>
      <c r="AA158" s="45">
        <f>Inventories!$D158</f>
        <v>0</v>
      </c>
      <c r="AB158" s="45">
        <f>'Gripped Tools'!C158</f>
        <v>0</v>
      </c>
      <c r="AC158" s="45">
        <f>'Pogo Stick'!$C158</f>
        <v>0</v>
      </c>
      <c r="AD158" s="45">
        <f>'Custom Item'!$C158</f>
        <v>0</v>
      </c>
      <c r="AE158" s="45" t="str">
        <f>'[1]Items (MC)'!B158</f>
        <v>0</v>
      </c>
      <c r="AF158" s="45" t="str">
        <f>'[1]Blocks (MC)'!B158</f>
        <v>Quartz Stairs</v>
      </c>
    </row>
    <row r="159" spans="3:32"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(Poly)'!F158</f>
        <v>0</v>
      </c>
      <c r="R159" s="51">
        <f>'Pellets (Poly)'!G158</f>
        <v>0</v>
      </c>
      <c r="S159" s="51">
        <f>'Pellets (Poly)'!H158</f>
        <v>0</v>
      </c>
      <c r="T159" s="51">
        <f>'Pellets (Poly)'!I158</f>
        <v>0</v>
      </c>
      <c r="U159" s="51">
        <f>'Fibers (Poly)'!C158</f>
        <v>0</v>
      </c>
      <c r="V159" s="51">
        <f>'Blocks (Poly)'!D158</f>
        <v>0</v>
      </c>
      <c r="W159" s="51">
        <f>'Slabs (Poly)'!F158</f>
        <v>0</v>
      </c>
      <c r="X159" s="51">
        <f>'Stairs (Poly)'!D158</f>
        <v>0</v>
      </c>
      <c r="Y159" s="45">
        <f>Molds!C159</f>
        <v>0</v>
      </c>
      <c r="Z159" s="45">
        <f xml:space="preserve"> 'Molded Items'!C159</f>
        <v>0</v>
      </c>
      <c r="AA159" s="45">
        <f>Inventories!$D159</f>
        <v>0</v>
      </c>
      <c r="AB159" s="45">
        <f>'Gripped Tools'!C159</f>
        <v>0</v>
      </c>
      <c r="AC159" s="45">
        <f>'Pogo Stick'!$C159</f>
        <v>0</v>
      </c>
      <c r="AD159" s="45">
        <f>'Custom Item'!$C159</f>
        <v>0</v>
      </c>
      <c r="AE159" s="45" t="str">
        <f>'[1]Items (MC)'!B159</f>
        <v>0</v>
      </c>
      <c r="AF159" s="45" t="str">
        <f>'[1]Blocks (MC)'!B159</f>
        <v>Activator Rail</v>
      </c>
    </row>
    <row r="160" spans="3:32"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(Poly)'!F159</f>
        <v>0</v>
      </c>
      <c r="R160" s="51">
        <f>'Pellets (Poly)'!G159</f>
        <v>0</v>
      </c>
      <c r="S160" s="51">
        <f>'Pellets (Poly)'!H159</f>
        <v>0</v>
      </c>
      <c r="T160" s="51">
        <f>'Pellets (Poly)'!I159</f>
        <v>0</v>
      </c>
      <c r="U160" s="51">
        <f>'Fibers (Poly)'!C159</f>
        <v>0</v>
      </c>
      <c r="V160" s="51">
        <f>'Blocks (Poly)'!D159</f>
        <v>0</v>
      </c>
      <c r="W160" s="51">
        <f>'Slabs (Poly)'!F159</f>
        <v>0</v>
      </c>
      <c r="X160" s="51">
        <f>'Stairs (Poly)'!D159</f>
        <v>0</v>
      </c>
      <c r="Y160" s="45">
        <f>Molds!C160</f>
        <v>0</v>
      </c>
      <c r="Z160" s="45">
        <f xml:space="preserve"> 'Molded Items'!C160</f>
        <v>0</v>
      </c>
      <c r="AA160" s="45">
        <f>Inventories!$D160</f>
        <v>0</v>
      </c>
      <c r="AB160" s="45">
        <f>'Gripped Tools'!C160</f>
        <v>0</v>
      </c>
      <c r="AC160" s="45">
        <f>'Pogo Stick'!$C160</f>
        <v>0</v>
      </c>
      <c r="AD160" s="45">
        <f>'Custom Item'!$C160</f>
        <v>0</v>
      </c>
      <c r="AE160" s="45" t="str">
        <f>'[1]Items (MC)'!B160</f>
        <v>0</v>
      </c>
      <c r="AF160" s="45" t="str">
        <f>'[1]Blocks (MC)'!B160</f>
        <v>Dropper</v>
      </c>
    </row>
    <row r="161" spans="3:32"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(Poly)'!F160</f>
        <v>0</v>
      </c>
      <c r="R161" s="51">
        <f>'Pellets (Poly)'!G160</f>
        <v>0</v>
      </c>
      <c r="S161" s="51">
        <f>'Pellets (Poly)'!H160</f>
        <v>0</v>
      </c>
      <c r="T161" s="51">
        <f>'Pellets (Poly)'!I160</f>
        <v>0</v>
      </c>
      <c r="U161" s="51">
        <f>'Fibers (Poly)'!C160</f>
        <v>0</v>
      </c>
      <c r="V161" s="51">
        <f>'Blocks (Poly)'!D160</f>
        <v>0</v>
      </c>
      <c r="W161" s="51">
        <f>'Slabs (Poly)'!F160</f>
        <v>0</v>
      </c>
      <c r="X161" s="51">
        <f>'Stairs (Poly)'!D160</f>
        <v>0</v>
      </c>
      <c r="Y161" s="45">
        <f>Molds!C161</f>
        <v>0</v>
      </c>
      <c r="Z161" s="45">
        <f xml:space="preserve"> 'Molded Items'!C161</f>
        <v>0</v>
      </c>
      <c r="AA161" s="45">
        <f>Inventories!$D161</f>
        <v>0</v>
      </c>
      <c r="AB161" s="45">
        <f>'Gripped Tools'!C161</f>
        <v>0</v>
      </c>
      <c r="AC161" s="45">
        <f>'Pogo Stick'!$C161</f>
        <v>0</v>
      </c>
      <c r="AD161" s="45">
        <f>'Custom Item'!$C161</f>
        <v>0</v>
      </c>
      <c r="AE161" s="45" t="str">
        <f>'[1]Items (MC)'!B161</f>
        <v>0</v>
      </c>
      <c r="AF161" s="45" t="str">
        <f>'[1]Blocks (MC)'!B161</f>
        <v>Stained Hardened Clay</v>
      </c>
    </row>
    <row r="162" spans="3:32"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(Poly)'!F161</f>
        <v>0</v>
      </c>
      <c r="R162" s="51">
        <f>'Pellets (Poly)'!G161</f>
        <v>0</v>
      </c>
      <c r="S162" s="51">
        <f>'Pellets (Poly)'!H161</f>
        <v>0</v>
      </c>
      <c r="T162" s="51">
        <f>'Pellets (Poly)'!I161</f>
        <v>0</v>
      </c>
      <c r="U162" s="51">
        <f>'Fibers (Poly)'!C161</f>
        <v>0</v>
      </c>
      <c r="V162" s="51">
        <f>'Blocks (Poly)'!D161</f>
        <v>0</v>
      </c>
      <c r="W162" s="51">
        <f>'Slabs (Poly)'!F161</f>
        <v>0</v>
      </c>
      <c r="X162" s="51">
        <f>'Stairs (Poly)'!D161</f>
        <v>0</v>
      </c>
      <c r="Y162" s="45">
        <f>Molds!C162</f>
        <v>0</v>
      </c>
      <c r="Z162" s="45">
        <f xml:space="preserve"> 'Molded Items'!C162</f>
        <v>0</v>
      </c>
      <c r="AA162" s="45">
        <f>Inventories!$D162</f>
        <v>0</v>
      </c>
      <c r="AB162" s="45">
        <f>'Gripped Tools'!C162</f>
        <v>0</v>
      </c>
      <c r="AC162" s="45">
        <f>'Pogo Stick'!$C162</f>
        <v>0</v>
      </c>
      <c r="AD162" s="45">
        <f>'Custom Item'!$C162</f>
        <v>0</v>
      </c>
      <c r="AE162" s="45" t="str">
        <f>'[1]Items (MC)'!B162</f>
        <v>0</v>
      </c>
      <c r="AF162" s="45" t="str">
        <f>'[1]Blocks (MC)'!B162</f>
        <v>Stained Glass Pane</v>
      </c>
    </row>
    <row r="163" spans="3:32"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(Poly)'!F162</f>
        <v>0</v>
      </c>
      <c r="R163" s="51">
        <f>'Pellets (Poly)'!G162</f>
        <v>0</v>
      </c>
      <c r="S163" s="51">
        <f>'Pellets (Poly)'!H162</f>
        <v>0</v>
      </c>
      <c r="T163" s="51">
        <f>'Pellets (Poly)'!I162</f>
        <v>0</v>
      </c>
      <c r="U163" s="51">
        <f>'Fibers (Poly)'!C162</f>
        <v>0</v>
      </c>
      <c r="V163" s="51">
        <f>'Blocks (Poly)'!D162</f>
        <v>0</v>
      </c>
      <c r="W163" s="51">
        <f>'Slabs (Poly)'!F162</f>
        <v>0</v>
      </c>
      <c r="X163" s="51">
        <f>'Stairs (Poly)'!D162</f>
        <v>0</v>
      </c>
      <c r="Y163" s="45">
        <f>Molds!C163</f>
        <v>0</v>
      </c>
      <c r="Z163" s="45">
        <f xml:space="preserve"> 'Molded Items'!C163</f>
        <v>0</v>
      </c>
      <c r="AA163" s="45">
        <f>Inventories!$D163</f>
        <v>0</v>
      </c>
      <c r="AB163" s="45">
        <f>'Gripped Tools'!C163</f>
        <v>0</v>
      </c>
      <c r="AC163" s="45">
        <f>'Pogo Stick'!$C163</f>
        <v>0</v>
      </c>
      <c r="AD163" s="45">
        <f>'Custom Item'!$C163</f>
        <v>0</v>
      </c>
      <c r="AE163" s="45" t="str">
        <f>'[1]Items (MC)'!B163</f>
        <v>Iron Horse Armor</v>
      </c>
      <c r="AF163" s="45" t="str">
        <f>'[1]Blocks (MC)'!B163</f>
        <v>Leaves2</v>
      </c>
    </row>
    <row r="164" spans="3:32"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(Poly)'!F163</f>
        <v>0</v>
      </c>
      <c r="R164" s="51">
        <f>'Pellets (Poly)'!G163</f>
        <v>0</v>
      </c>
      <c r="S164" s="51">
        <f>'Pellets (Poly)'!H163</f>
        <v>0</v>
      </c>
      <c r="T164" s="51">
        <f>'Pellets (Poly)'!I163</f>
        <v>0</v>
      </c>
      <c r="U164" s="51">
        <f>'Fibers (Poly)'!C163</f>
        <v>0</v>
      </c>
      <c r="V164" s="51">
        <f>'Blocks (Poly)'!D163</f>
        <v>0</v>
      </c>
      <c r="W164" s="51">
        <f>'Slabs (Poly)'!F163</f>
        <v>0</v>
      </c>
      <c r="X164" s="51">
        <f>'Stairs (Poly)'!D163</f>
        <v>0</v>
      </c>
      <c r="Y164" s="45">
        <f>Molds!C164</f>
        <v>0</v>
      </c>
      <c r="Z164" s="45">
        <f xml:space="preserve"> 'Molded Items'!C164</f>
        <v>0</v>
      </c>
      <c r="AA164" s="45">
        <f>Inventories!$D164</f>
        <v>0</v>
      </c>
      <c r="AB164" s="45">
        <f>'Gripped Tools'!C164</f>
        <v>0</v>
      </c>
      <c r="AC164" s="45">
        <f>'Pogo Stick'!$C164</f>
        <v>0</v>
      </c>
      <c r="AD164" s="45">
        <f>'Custom Item'!$C164</f>
        <v>0</v>
      </c>
      <c r="AE164" s="45" t="str">
        <f>'[1]Items (MC)'!B164</f>
        <v>Golden Horse Armor</v>
      </c>
      <c r="AF164" s="45" t="str">
        <f>'[1]Blocks (MC)'!B164</f>
        <v>Log2</v>
      </c>
    </row>
    <row r="165" spans="3:32"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(Poly)'!F164</f>
        <v>0</v>
      </c>
      <c r="R165" s="51">
        <f>'Pellets (Poly)'!G164</f>
        <v>0</v>
      </c>
      <c r="S165" s="51">
        <f>'Pellets (Poly)'!H164</f>
        <v>0</v>
      </c>
      <c r="T165" s="51">
        <f>'Pellets (Poly)'!I164</f>
        <v>0</v>
      </c>
      <c r="U165" s="51">
        <f>'Fibers (Poly)'!C164</f>
        <v>0</v>
      </c>
      <c r="V165" s="51">
        <f>'Blocks (Poly)'!D164</f>
        <v>0</v>
      </c>
      <c r="W165" s="51">
        <f>'Slabs (Poly)'!F164</f>
        <v>0</v>
      </c>
      <c r="X165" s="51">
        <f>'Stairs (Poly)'!D164</f>
        <v>0</v>
      </c>
      <c r="Y165" s="45">
        <f>Molds!C165</f>
        <v>0</v>
      </c>
      <c r="Z165" s="45">
        <f xml:space="preserve"> 'Molded Items'!C165</f>
        <v>0</v>
      </c>
      <c r="AA165" s="45">
        <f>Inventories!$D165</f>
        <v>0</v>
      </c>
      <c r="AB165" s="45">
        <f>'Gripped Tools'!C165</f>
        <v>0</v>
      </c>
      <c r="AC165" s="45">
        <f>'Pogo Stick'!$C165</f>
        <v>0</v>
      </c>
      <c r="AD165" s="45">
        <f>'Custom Item'!$C165</f>
        <v>0</v>
      </c>
      <c r="AE165" s="45" t="str">
        <f>'[1]Items (MC)'!B165</f>
        <v>Diamond Horse Armor</v>
      </c>
      <c r="AF165" s="45" t="str">
        <f>'[1]Blocks (MC)'!B165</f>
        <v>Acacia Stairs</v>
      </c>
    </row>
    <row r="166" spans="3:32"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(Poly)'!F165</f>
        <v>0</v>
      </c>
      <c r="R166" s="51">
        <f>'Pellets (Poly)'!G165</f>
        <v>0</v>
      </c>
      <c r="S166" s="51">
        <f>'Pellets (Poly)'!H165</f>
        <v>0</v>
      </c>
      <c r="T166" s="51">
        <f>'Pellets (Poly)'!I165</f>
        <v>0</v>
      </c>
      <c r="U166" s="51">
        <f>'Fibers (Poly)'!C165</f>
        <v>0</v>
      </c>
      <c r="V166" s="51">
        <f>'Blocks (Poly)'!D165</f>
        <v>0</v>
      </c>
      <c r="W166" s="51">
        <f>'Slabs (Poly)'!F165</f>
        <v>0</v>
      </c>
      <c r="X166" s="51">
        <f>'Stairs (Poly)'!D165</f>
        <v>0</v>
      </c>
      <c r="Y166" s="45">
        <f>Molds!C166</f>
        <v>0</v>
      </c>
      <c r="Z166" s="45">
        <f xml:space="preserve"> 'Molded Items'!C166</f>
        <v>0</v>
      </c>
      <c r="AA166" s="45">
        <f>Inventories!$D166</f>
        <v>0</v>
      </c>
      <c r="AB166" s="45">
        <f>'Gripped Tools'!C166</f>
        <v>0</v>
      </c>
      <c r="AC166" s="45">
        <f>'Pogo Stick'!$C166</f>
        <v>0</v>
      </c>
      <c r="AD166" s="45">
        <f>'Custom Item'!$C166</f>
        <v>0</v>
      </c>
      <c r="AE166" s="45" t="str">
        <f>'[1]Items (MC)'!B166</f>
        <v>Lead</v>
      </c>
      <c r="AF166" s="45" t="str">
        <f>'[1]Blocks (MC)'!B166</f>
        <v>Dark Oak Stairs</v>
      </c>
    </row>
    <row r="167" spans="3:32"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(Poly)'!F166</f>
        <v>0</v>
      </c>
      <c r="R167" s="51">
        <f>'Pellets (Poly)'!G166</f>
        <v>0</v>
      </c>
      <c r="S167" s="51">
        <f>'Pellets (Poly)'!H166</f>
        <v>0</v>
      </c>
      <c r="T167" s="51">
        <f>'Pellets (Poly)'!I166</f>
        <v>0</v>
      </c>
      <c r="U167" s="51">
        <f>'Fibers (Poly)'!C166</f>
        <v>0</v>
      </c>
      <c r="V167" s="51">
        <f>'Blocks (Poly)'!D166</f>
        <v>0</v>
      </c>
      <c r="W167" s="51">
        <f>'Slabs (Poly)'!F166</f>
        <v>0</v>
      </c>
      <c r="X167" s="51">
        <f>'Stairs (Poly)'!D166</f>
        <v>0</v>
      </c>
      <c r="Y167" s="45">
        <f>Molds!C167</f>
        <v>0</v>
      </c>
      <c r="Z167" s="45">
        <f xml:space="preserve"> 'Molded Items'!C167</f>
        <v>0</v>
      </c>
      <c r="AA167" s="45">
        <f>Inventories!$D167</f>
        <v>0</v>
      </c>
      <c r="AB167" s="45">
        <f>'Gripped Tools'!C167</f>
        <v>0</v>
      </c>
      <c r="AC167" s="45">
        <f>'Pogo Stick'!$C167</f>
        <v>0</v>
      </c>
      <c r="AD167" s="45">
        <f>'Custom Item'!$C167</f>
        <v>0</v>
      </c>
      <c r="AE167" s="45" t="str">
        <f>'[1]Items (MC)'!B167</f>
        <v>Name Tag</v>
      </c>
      <c r="AF167" s="45" t="str">
        <f>'[1]Blocks (MC)'!B167</f>
        <v>Slime</v>
      </c>
    </row>
    <row r="168" spans="3:32"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(Poly)'!F167</f>
        <v>0</v>
      </c>
      <c r="R168" s="51">
        <f>'Pellets (Poly)'!G167</f>
        <v>0</v>
      </c>
      <c r="S168" s="51">
        <f>'Pellets (Poly)'!H167</f>
        <v>0</v>
      </c>
      <c r="T168" s="51">
        <f>'Pellets (Poly)'!I167</f>
        <v>0</v>
      </c>
      <c r="U168" s="51">
        <f>'Fibers (Poly)'!C167</f>
        <v>0</v>
      </c>
      <c r="V168" s="51">
        <f>'Blocks (Poly)'!D167</f>
        <v>0</v>
      </c>
      <c r="W168" s="51">
        <f>'Slabs (Poly)'!F167</f>
        <v>0</v>
      </c>
      <c r="X168" s="51">
        <f>'Stairs (Poly)'!D167</f>
        <v>0</v>
      </c>
      <c r="Y168" s="45">
        <f>Molds!C168</f>
        <v>0</v>
      </c>
      <c r="Z168" s="45">
        <f xml:space="preserve"> 'Molded Items'!C168</f>
        <v>0</v>
      </c>
      <c r="AA168" s="45">
        <f>Inventories!$D168</f>
        <v>0</v>
      </c>
      <c r="AB168" s="45">
        <f>'Gripped Tools'!C168</f>
        <v>0</v>
      </c>
      <c r="AC168" s="45">
        <f>'Pogo Stick'!$C168</f>
        <v>0</v>
      </c>
      <c r="AD168" s="45">
        <f>'Custom Item'!$C168</f>
        <v>0</v>
      </c>
      <c r="AE168" s="45" t="str">
        <f>'[1]Items (MC)'!B168</f>
        <v>Command Block Minecart</v>
      </c>
      <c r="AF168" s="45" t="str">
        <f>'[1]Blocks (MC)'!B168</f>
        <v>Barrier</v>
      </c>
    </row>
    <row r="169" spans="3:32"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(Poly)'!F168</f>
        <v>0</v>
      </c>
      <c r="R169" s="51">
        <f>'Pellets (Poly)'!G168</f>
        <v>0</v>
      </c>
      <c r="S169" s="51">
        <f>'Pellets (Poly)'!H168</f>
        <v>0</v>
      </c>
      <c r="T169" s="51">
        <f>'Pellets (Poly)'!I168</f>
        <v>0</v>
      </c>
      <c r="U169" s="51">
        <f>'Fibers (Poly)'!C168</f>
        <v>0</v>
      </c>
      <c r="V169" s="51">
        <f>'Blocks (Poly)'!D168</f>
        <v>0</v>
      </c>
      <c r="W169" s="51">
        <f>'Slabs (Poly)'!F168</f>
        <v>0</v>
      </c>
      <c r="X169" s="51">
        <f>'Stairs (Poly)'!D168</f>
        <v>0</v>
      </c>
      <c r="Y169" s="45">
        <f>Molds!C169</f>
        <v>0</v>
      </c>
      <c r="Z169" s="45">
        <f xml:space="preserve"> 'Molded Items'!C169</f>
        <v>0</v>
      </c>
      <c r="AA169" s="45">
        <f>Inventories!$D169</f>
        <v>0</v>
      </c>
      <c r="AB169" s="45">
        <f>'Gripped Tools'!C169</f>
        <v>0</v>
      </c>
      <c r="AC169" s="45">
        <f>'Pogo Stick'!$C169</f>
        <v>0</v>
      </c>
      <c r="AD169" s="45">
        <f>'Custom Item'!$C169</f>
        <v>0</v>
      </c>
      <c r="AE169" s="45" t="str">
        <f>'[1]Items (MC)'!B169</f>
        <v>0</v>
      </c>
      <c r="AF169" s="45" t="str">
        <f>'[1]Blocks (MC)'!B169</f>
        <v>Iron Trapdoor</v>
      </c>
    </row>
    <row r="170" spans="3:32"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(Poly)'!F169</f>
        <v>0</v>
      </c>
      <c r="R170" s="51">
        <f>'Pellets (Poly)'!G169</f>
        <v>0</v>
      </c>
      <c r="S170" s="51">
        <f>'Pellets (Poly)'!H169</f>
        <v>0</v>
      </c>
      <c r="T170" s="51">
        <f>'Pellets (Poly)'!I169</f>
        <v>0</v>
      </c>
      <c r="U170" s="51">
        <f>'Fibers (Poly)'!C169</f>
        <v>0</v>
      </c>
      <c r="V170" s="51">
        <f>'Blocks (Poly)'!D169</f>
        <v>0</v>
      </c>
      <c r="W170" s="51">
        <f>'Slabs (Poly)'!F169</f>
        <v>0</v>
      </c>
      <c r="X170" s="51">
        <f>'Stairs (Poly)'!D169</f>
        <v>0</v>
      </c>
      <c r="Y170" s="45">
        <f>Molds!C170</f>
        <v>0</v>
      </c>
      <c r="Z170" s="45">
        <f xml:space="preserve"> 'Molded Items'!C170</f>
        <v>0</v>
      </c>
      <c r="AA170" s="45">
        <f>Inventories!$D170</f>
        <v>0</v>
      </c>
      <c r="AB170" s="45">
        <f>'Gripped Tools'!C170</f>
        <v>0</v>
      </c>
      <c r="AC170" s="45">
        <f>'Pogo Stick'!$C170</f>
        <v>0</v>
      </c>
      <c r="AD170" s="45">
        <f>'Custom Item'!$C170</f>
        <v>0</v>
      </c>
      <c r="AE170" s="45" t="str">
        <f>'[1]Items (MC)'!B170</f>
        <v>0</v>
      </c>
      <c r="AF170" s="45" t="str">
        <f>'[1]Blocks (MC)'!B170</f>
        <v>0</v>
      </c>
    </row>
    <row r="171" spans="3:32"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(Poly)'!F170</f>
        <v>0</v>
      </c>
      <c r="R171" s="51">
        <f>'Pellets (Poly)'!G170</f>
        <v>0</v>
      </c>
      <c r="S171" s="51">
        <f>'Pellets (Poly)'!H170</f>
        <v>0</v>
      </c>
      <c r="T171" s="51">
        <f>'Pellets (Poly)'!I170</f>
        <v>0</v>
      </c>
      <c r="U171" s="51">
        <f>'Fibers (Poly)'!C170</f>
        <v>0</v>
      </c>
      <c r="V171" s="51">
        <f>'Blocks (Poly)'!D170</f>
        <v>0</v>
      </c>
      <c r="W171" s="51">
        <f>'Slabs (Poly)'!F170</f>
        <v>0</v>
      </c>
      <c r="X171" s="51">
        <f>'Stairs (Poly)'!D170</f>
        <v>0</v>
      </c>
      <c r="Y171" s="45">
        <f>Molds!C171</f>
        <v>0</v>
      </c>
      <c r="Z171" s="45">
        <f xml:space="preserve"> 'Molded Items'!C171</f>
        <v>0</v>
      </c>
      <c r="AA171" s="45">
        <f>Inventories!$D171</f>
        <v>0</v>
      </c>
      <c r="AB171" s="45">
        <f>'Gripped Tools'!C171</f>
        <v>0</v>
      </c>
      <c r="AC171" s="45">
        <f>'Pogo Stick'!$C171</f>
        <v>0</v>
      </c>
      <c r="AD171" s="45">
        <f>'Custom Item'!$C171</f>
        <v>0</v>
      </c>
      <c r="AE171" s="45" t="str">
        <f>'[1]Items (MC)'!B171</f>
        <v>0</v>
      </c>
      <c r="AF171" s="45" t="str">
        <f>'[1]Blocks (MC)'!B171</f>
        <v>0</v>
      </c>
    </row>
    <row r="172" spans="3:32"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(Poly)'!F171</f>
        <v>0</v>
      </c>
      <c r="R172" s="51">
        <f>'Pellets (Poly)'!G171</f>
        <v>0</v>
      </c>
      <c r="S172" s="51">
        <f>'Pellets (Poly)'!H171</f>
        <v>0</v>
      </c>
      <c r="T172" s="51">
        <f>'Pellets (Poly)'!I171</f>
        <v>0</v>
      </c>
      <c r="U172" s="51">
        <f>'Fibers (Poly)'!C171</f>
        <v>0</v>
      </c>
      <c r="V172" s="51">
        <f>'Blocks (Poly)'!D171</f>
        <v>0</v>
      </c>
      <c r="W172" s="51">
        <f>'Slabs (Poly)'!F171</f>
        <v>0</v>
      </c>
      <c r="X172" s="51">
        <f>'Stairs (Poly)'!D171</f>
        <v>0</v>
      </c>
      <c r="Y172" s="45">
        <f>Molds!C172</f>
        <v>0</v>
      </c>
      <c r="Z172" s="45">
        <f xml:space="preserve"> 'Molded Items'!C172</f>
        <v>0</v>
      </c>
      <c r="AA172" s="45">
        <f>Inventories!$D172</f>
        <v>0</v>
      </c>
      <c r="AB172" s="45">
        <f>'Gripped Tools'!C172</f>
        <v>0</v>
      </c>
      <c r="AC172" s="45">
        <f>'Pogo Stick'!$C172</f>
        <v>0</v>
      </c>
      <c r="AD172" s="45">
        <f>'Custom Item'!$C172</f>
        <v>0</v>
      </c>
      <c r="AE172" s="45" t="str">
        <f>'[1]Items (MC)'!B172</f>
        <v>0</v>
      </c>
      <c r="AF172" s="45" t="str">
        <f>'[1]Blocks (MC)'!B172</f>
        <v>Hay Block</v>
      </c>
    </row>
    <row r="173" spans="3:32"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(Poly)'!F172</f>
        <v>0</v>
      </c>
      <c r="R173" s="51">
        <f>'Pellets (Poly)'!G172</f>
        <v>0</v>
      </c>
      <c r="S173" s="51">
        <f>'Pellets (Poly)'!H172</f>
        <v>0</v>
      </c>
      <c r="T173" s="51">
        <f>'Pellets (Poly)'!I172</f>
        <v>0</v>
      </c>
      <c r="U173" s="51">
        <f>'Fibers (Poly)'!C172</f>
        <v>0</v>
      </c>
      <c r="V173" s="51">
        <f>'Blocks (Poly)'!D172</f>
        <v>0</v>
      </c>
      <c r="W173" s="51">
        <f>'Slabs (Poly)'!F172</f>
        <v>0</v>
      </c>
      <c r="X173" s="51">
        <f>'Stairs (Poly)'!D172</f>
        <v>0</v>
      </c>
      <c r="Y173" s="45">
        <f>Molds!C173</f>
        <v>0</v>
      </c>
      <c r="Z173" s="45">
        <f xml:space="preserve"> 'Molded Items'!C173</f>
        <v>0</v>
      </c>
      <c r="AA173" s="45">
        <f>Inventories!$D173</f>
        <v>0</v>
      </c>
      <c r="AB173" s="45">
        <f>'Gripped Tools'!C173</f>
        <v>0</v>
      </c>
      <c r="AC173" s="45">
        <f>'Pogo Stick'!$C173</f>
        <v>0</v>
      </c>
      <c r="AD173" s="45">
        <f>'Custom Item'!$C173</f>
        <v>0</v>
      </c>
      <c r="AE173" s="45" t="str">
        <f>'[1]Items (MC)'!B173</f>
        <v>0</v>
      </c>
      <c r="AF173" s="45" t="str">
        <f>'[1]Blocks (MC)'!B173</f>
        <v>Carpet</v>
      </c>
    </row>
    <row r="174" spans="3:32"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(Poly)'!F173</f>
        <v>0</v>
      </c>
      <c r="R174" s="51">
        <f>'Pellets (Poly)'!G173</f>
        <v>0</v>
      </c>
      <c r="S174" s="51">
        <f>'Pellets (Poly)'!H173</f>
        <v>0</v>
      </c>
      <c r="T174" s="51">
        <f>'Pellets (Poly)'!I173</f>
        <v>0</v>
      </c>
      <c r="U174" s="51">
        <f>'Fibers (Poly)'!C173</f>
        <v>0</v>
      </c>
      <c r="V174" s="51">
        <f>'Blocks (Poly)'!D173</f>
        <v>0</v>
      </c>
      <c r="W174" s="51">
        <f>'Slabs (Poly)'!F173</f>
        <v>0</v>
      </c>
      <c r="X174" s="51">
        <f>'Stairs (Poly)'!D173</f>
        <v>0</v>
      </c>
      <c r="Y174" s="45">
        <f>Molds!C174</f>
        <v>0</v>
      </c>
      <c r="Z174" s="45">
        <f xml:space="preserve"> 'Molded Items'!C174</f>
        <v>0</v>
      </c>
      <c r="AA174" s="45">
        <f>Inventories!$D174</f>
        <v>0</v>
      </c>
      <c r="AB174" s="45">
        <f>'Gripped Tools'!C174</f>
        <v>0</v>
      </c>
      <c r="AC174" s="45">
        <f>'Pogo Stick'!$C174</f>
        <v>0</v>
      </c>
      <c r="AD174" s="45">
        <f>'Custom Item'!$C174</f>
        <v>0</v>
      </c>
      <c r="AE174" s="45" t="str">
        <f>'[1]Items (MC)'!B174</f>
        <v>0</v>
      </c>
      <c r="AF174" s="45" t="str">
        <f>'[1]Blocks (MC)'!B174</f>
        <v>Hardened Clay</v>
      </c>
    </row>
    <row r="175" spans="3:32"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(Poly)'!F174</f>
        <v>0</v>
      </c>
      <c r="R175" s="51">
        <f>'Pellets (Poly)'!G174</f>
        <v>0</v>
      </c>
      <c r="S175" s="51">
        <f>'Pellets (Poly)'!H174</f>
        <v>0</v>
      </c>
      <c r="T175" s="51">
        <f>'Pellets (Poly)'!I174</f>
        <v>0</v>
      </c>
      <c r="U175" s="51">
        <f>'Fibers (Poly)'!C174</f>
        <v>0</v>
      </c>
      <c r="V175" s="51">
        <f>'Blocks (Poly)'!D174</f>
        <v>0</v>
      </c>
      <c r="W175" s="51">
        <f>'Slabs (Poly)'!F174</f>
        <v>0</v>
      </c>
      <c r="X175" s="51">
        <f>'Stairs (Poly)'!D174</f>
        <v>0</v>
      </c>
      <c r="Y175" s="45">
        <f>Molds!C175</f>
        <v>0</v>
      </c>
      <c r="Z175" s="45">
        <f xml:space="preserve"> 'Molded Items'!C175</f>
        <v>0</v>
      </c>
      <c r="AA175" s="45">
        <f>Inventories!$D175</f>
        <v>0</v>
      </c>
      <c r="AB175" s="45">
        <f>'Gripped Tools'!C175</f>
        <v>0</v>
      </c>
      <c r="AC175" s="45">
        <f>'Pogo Stick'!$C175</f>
        <v>0</v>
      </c>
      <c r="AD175" s="45">
        <f>'Custom Item'!$C175</f>
        <v>0</v>
      </c>
      <c r="AE175" s="45" t="str">
        <f>'[1]Items (MC)'!B175</f>
        <v>0</v>
      </c>
      <c r="AF175" s="45" t="str">
        <f>'[1]Blocks (MC)'!B175</f>
        <v>Coal Block</v>
      </c>
    </row>
    <row r="176" spans="3:32"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(Poly)'!F175</f>
        <v>0</v>
      </c>
      <c r="R176" s="51">
        <f>'Pellets (Poly)'!G175</f>
        <v>0</v>
      </c>
      <c r="S176" s="51">
        <f>'Pellets (Poly)'!H175</f>
        <v>0</v>
      </c>
      <c r="T176" s="51">
        <f>'Pellets (Poly)'!I175</f>
        <v>0</v>
      </c>
      <c r="U176" s="51">
        <f>'Fibers (Poly)'!C175</f>
        <v>0</v>
      </c>
      <c r="V176" s="51">
        <f>'Blocks (Poly)'!D175</f>
        <v>0</v>
      </c>
      <c r="W176" s="51">
        <f>'Slabs (Poly)'!F175</f>
        <v>0</v>
      </c>
      <c r="X176" s="51">
        <f>'Stairs (Poly)'!D175</f>
        <v>0</v>
      </c>
      <c r="Y176" s="45">
        <f>Molds!C176</f>
        <v>0</v>
      </c>
      <c r="Z176" s="45">
        <f xml:space="preserve"> 'Molded Items'!C176</f>
        <v>0</v>
      </c>
      <c r="AA176" s="45">
        <f>Inventories!$D176</f>
        <v>0</v>
      </c>
      <c r="AB176" s="45">
        <f>'Gripped Tools'!C176</f>
        <v>0</v>
      </c>
      <c r="AC176" s="45">
        <f>'Pogo Stick'!$C176</f>
        <v>0</v>
      </c>
      <c r="AD176" s="45">
        <f>'Custom Item'!$C176</f>
        <v>0</v>
      </c>
      <c r="AE176" s="45" t="str">
        <f>'[1]Items (MC)'!B176</f>
        <v>0</v>
      </c>
      <c r="AF176" s="45" t="str">
        <f>'[1]Blocks (MC)'!B176</f>
        <v>Packed Ice</v>
      </c>
    </row>
    <row r="177" spans="3:32"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(Poly)'!F176</f>
        <v>0</v>
      </c>
      <c r="R177" s="51">
        <f>'Pellets (Poly)'!G176</f>
        <v>0</v>
      </c>
      <c r="S177" s="51">
        <f>'Pellets (Poly)'!H176</f>
        <v>0</v>
      </c>
      <c r="T177" s="51">
        <f>'Pellets (Poly)'!I176</f>
        <v>0</v>
      </c>
      <c r="U177" s="51">
        <f>'Fibers (Poly)'!C176</f>
        <v>0</v>
      </c>
      <c r="V177" s="51">
        <f>'Blocks (Poly)'!D176</f>
        <v>0</v>
      </c>
      <c r="W177" s="51">
        <f>'Slabs (Poly)'!F176</f>
        <v>0</v>
      </c>
      <c r="X177" s="51">
        <f>'Stairs (Poly)'!D176</f>
        <v>0</v>
      </c>
      <c r="Y177" s="45">
        <f>Molds!C177</f>
        <v>0</v>
      </c>
      <c r="Z177" s="45">
        <f xml:space="preserve"> 'Molded Items'!C177</f>
        <v>0</v>
      </c>
      <c r="AA177" s="45">
        <f>Inventories!$D177</f>
        <v>0</v>
      </c>
      <c r="AB177" s="45">
        <f>'Gripped Tools'!C177</f>
        <v>0</v>
      </c>
      <c r="AC177" s="45">
        <f>'Pogo Stick'!$C177</f>
        <v>0</v>
      </c>
      <c r="AD177" s="45">
        <f>'Custom Item'!$C177</f>
        <v>0</v>
      </c>
      <c r="AE177" s="45" t="str">
        <f>'[1]Items (MC)'!B177</f>
        <v>0</v>
      </c>
      <c r="AF177" s="45" t="str">
        <f>'[1]Blocks (MC)'!B177</f>
        <v>Double Plant</v>
      </c>
    </row>
    <row r="178" spans="3:32"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(Poly)'!F177</f>
        <v>0</v>
      </c>
      <c r="R178" s="51">
        <f>'Pellets (Poly)'!G177</f>
        <v>0</v>
      </c>
      <c r="S178" s="51">
        <f>'Pellets (Poly)'!H177</f>
        <v>0</v>
      </c>
      <c r="T178" s="51">
        <f>'Pellets (Poly)'!I177</f>
        <v>0</v>
      </c>
      <c r="U178" s="51">
        <f>'Fibers (Poly)'!C177</f>
        <v>0</v>
      </c>
      <c r="V178" s="51">
        <f>'Blocks (Poly)'!D177</f>
        <v>0</v>
      </c>
      <c r="W178" s="51">
        <f>'Slabs (Poly)'!F177</f>
        <v>0</v>
      </c>
      <c r="X178" s="51">
        <f>'Stairs (Poly)'!D177</f>
        <v>0</v>
      </c>
      <c r="Y178" s="45">
        <f>Molds!C178</f>
        <v>0</v>
      </c>
      <c r="Z178" s="45">
        <f xml:space="preserve"> 'Molded Items'!C178</f>
        <v>0</v>
      </c>
      <c r="AA178" s="45">
        <f>Inventories!$D178</f>
        <v>0</v>
      </c>
      <c r="AB178" s="45">
        <f>'Gripped Tools'!C178</f>
        <v>0</v>
      </c>
      <c r="AC178" s="45">
        <f>'Pogo Stick'!$C178</f>
        <v>0</v>
      </c>
      <c r="AD178" s="45">
        <f>'Custom Item'!$C178</f>
        <v>0</v>
      </c>
      <c r="AE178" s="45" t="str">
        <f>'[1]Items (MC)'!B178</f>
        <v>Record 13</v>
      </c>
      <c r="AF178" s="45">
        <f>'[1]Blocks (MC)'!B178</f>
        <v>0</v>
      </c>
    </row>
    <row r="179" spans="3:32"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(Poly)'!F178</f>
        <v>0</v>
      </c>
      <c r="R179" s="51">
        <f>'Pellets (Poly)'!G178</f>
        <v>0</v>
      </c>
      <c r="S179" s="51">
        <f>'Pellets (Poly)'!H178</f>
        <v>0</v>
      </c>
      <c r="T179" s="51">
        <f>'Pellets (Poly)'!I178</f>
        <v>0</v>
      </c>
      <c r="U179" s="51">
        <f>'Fibers (Poly)'!C178</f>
        <v>0</v>
      </c>
      <c r="V179" s="51">
        <f>'Blocks (Poly)'!D178</f>
        <v>0</v>
      </c>
      <c r="W179" s="51">
        <f>'Slabs (Poly)'!F178</f>
        <v>0</v>
      </c>
      <c r="X179" s="51">
        <f>'Stairs (Poly)'!D178</f>
        <v>0</v>
      </c>
      <c r="Y179" s="45">
        <f>Molds!C179</f>
        <v>0</v>
      </c>
      <c r="Z179" s="45">
        <f xml:space="preserve"> 'Molded Items'!C179</f>
        <v>0</v>
      </c>
      <c r="AA179" s="45">
        <f>Inventories!$D179</f>
        <v>0</v>
      </c>
      <c r="AB179" s="45">
        <f>'Gripped Tools'!C179</f>
        <v>0</v>
      </c>
      <c r="AC179" s="45">
        <f>'Pogo Stick'!$C179</f>
        <v>0</v>
      </c>
      <c r="AD179" s="45">
        <f>'Custom Item'!$C179</f>
        <v>0</v>
      </c>
      <c r="AE179" s="45" t="str">
        <f>'[1]Items (MC)'!B179</f>
        <v>Record Cat</v>
      </c>
      <c r="AF179" s="45">
        <f>'[1]Blocks (MC)'!B179</f>
        <v>0</v>
      </c>
    </row>
    <row r="180" spans="3:32"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(Poly)'!F179</f>
        <v>0</v>
      </c>
      <c r="R180" s="51">
        <f>'Pellets (Poly)'!G179</f>
        <v>0</v>
      </c>
      <c r="S180" s="51">
        <f>'Pellets (Poly)'!H179</f>
        <v>0</v>
      </c>
      <c r="T180" s="51">
        <f>'Pellets (Poly)'!I179</f>
        <v>0</v>
      </c>
      <c r="U180" s="51">
        <f>'Fibers (Poly)'!C179</f>
        <v>0</v>
      </c>
      <c r="V180" s="51">
        <f>'Blocks (Poly)'!D179</f>
        <v>0</v>
      </c>
      <c r="W180" s="51">
        <f>'Slabs (Poly)'!F179</f>
        <v>0</v>
      </c>
      <c r="X180" s="51">
        <f>'Stairs (Poly)'!D179</f>
        <v>0</v>
      </c>
      <c r="Y180" s="45">
        <f>Molds!C180</f>
        <v>0</v>
      </c>
      <c r="Z180" s="45">
        <f xml:space="preserve"> 'Molded Items'!C180</f>
        <v>0</v>
      </c>
      <c r="AA180" s="45">
        <f>Inventories!$D180</f>
        <v>0</v>
      </c>
      <c r="AB180" s="45">
        <f>'Gripped Tools'!C180</f>
        <v>0</v>
      </c>
      <c r="AC180" s="45">
        <f>'Pogo Stick'!$C180</f>
        <v>0</v>
      </c>
      <c r="AD180" s="45">
        <f>'Custom Item'!$C180</f>
        <v>0</v>
      </c>
      <c r="AE180" s="45" t="str">
        <f>'[1]Items (MC)'!B180</f>
        <v>Record Blocks</v>
      </c>
      <c r="AF180" s="45">
        <f>'[1]Blocks (MC)'!B180</f>
        <v>0</v>
      </c>
    </row>
    <row r="181" spans="3:32"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(Poly)'!F180</f>
        <v>0</v>
      </c>
      <c r="R181" s="51">
        <f>'Pellets (Poly)'!G180</f>
        <v>0</v>
      </c>
      <c r="S181" s="51">
        <f>'Pellets (Poly)'!H180</f>
        <v>0</v>
      </c>
      <c r="T181" s="51">
        <f>'Pellets (Poly)'!I180</f>
        <v>0</v>
      </c>
      <c r="U181" s="51">
        <f>'Fibers (Poly)'!C180</f>
        <v>0</v>
      </c>
      <c r="V181" s="51">
        <f>'Blocks (Poly)'!D180</f>
        <v>0</v>
      </c>
      <c r="W181" s="51">
        <f>'Slabs (Poly)'!F180</f>
        <v>0</v>
      </c>
      <c r="X181" s="51">
        <f>'Stairs (Poly)'!D180</f>
        <v>0</v>
      </c>
      <c r="Y181" s="45">
        <f>Molds!C181</f>
        <v>0</v>
      </c>
      <c r="Z181" s="45">
        <f xml:space="preserve"> 'Molded Items'!C181</f>
        <v>0</v>
      </c>
      <c r="AA181" s="45">
        <f>Inventories!$D181</f>
        <v>0</v>
      </c>
      <c r="AB181" s="45">
        <f>'Gripped Tools'!C181</f>
        <v>0</v>
      </c>
      <c r="AC181" s="45">
        <f>'Pogo Stick'!$C181</f>
        <v>0</v>
      </c>
      <c r="AD181" s="45">
        <f>'Custom Item'!$C181</f>
        <v>0</v>
      </c>
      <c r="AE181" s="45" t="str">
        <f>'[1]Items (MC)'!B181</f>
        <v>Record Chirp</v>
      </c>
      <c r="AF181" s="45">
        <f>'[1]Blocks (MC)'!B181</f>
        <v>0</v>
      </c>
    </row>
    <row r="182" spans="3:32"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(Poly)'!F181</f>
        <v>0</v>
      </c>
      <c r="R182" s="51">
        <f>'Pellets (Poly)'!G181</f>
        <v>0</v>
      </c>
      <c r="S182" s="51">
        <f>'Pellets (Poly)'!H181</f>
        <v>0</v>
      </c>
      <c r="T182" s="51">
        <f>'Pellets (Poly)'!I181</f>
        <v>0</v>
      </c>
      <c r="U182" s="51">
        <f>'Fibers (Poly)'!C181</f>
        <v>0</v>
      </c>
      <c r="V182" s="51">
        <f>'Blocks (Poly)'!D181</f>
        <v>0</v>
      </c>
      <c r="W182" s="51">
        <f>'Slabs (Poly)'!F181</f>
        <v>0</v>
      </c>
      <c r="X182" s="51">
        <f>'Stairs (Poly)'!D181</f>
        <v>0</v>
      </c>
      <c r="Y182" s="45">
        <f>Molds!C182</f>
        <v>0</v>
      </c>
      <c r="Z182" s="45">
        <f xml:space="preserve"> 'Molded Items'!C182</f>
        <v>0</v>
      </c>
      <c r="AA182" s="45">
        <f>Inventories!$D182</f>
        <v>0</v>
      </c>
      <c r="AB182" s="45">
        <f>'Gripped Tools'!C182</f>
        <v>0</v>
      </c>
      <c r="AC182" s="45">
        <f>'Pogo Stick'!$C182</f>
        <v>0</v>
      </c>
      <c r="AD182" s="45">
        <f>'Custom Item'!$C182</f>
        <v>0</v>
      </c>
      <c r="AE182" s="45" t="str">
        <f>'[1]Items (MC)'!B182</f>
        <v>Record Far</v>
      </c>
      <c r="AF182" s="45">
        <f>'[1]Blocks (MC)'!B182</f>
        <v>0</v>
      </c>
    </row>
    <row r="183" spans="3:32"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(Poly)'!F182</f>
        <v>0</v>
      </c>
      <c r="R183" s="51">
        <f>'Pellets (Poly)'!G182</f>
        <v>0</v>
      </c>
      <c r="S183" s="51">
        <f>'Pellets (Poly)'!H182</f>
        <v>0</v>
      </c>
      <c r="T183" s="51">
        <f>'Pellets (Poly)'!I182</f>
        <v>0</v>
      </c>
      <c r="U183" s="51">
        <f>'Fibers (Poly)'!C182</f>
        <v>0</v>
      </c>
      <c r="V183" s="51">
        <f>'Blocks (Poly)'!D182</f>
        <v>0</v>
      </c>
      <c r="W183" s="51">
        <f>'Slabs (Poly)'!F182</f>
        <v>0</v>
      </c>
      <c r="X183" s="51">
        <f>'Stairs (Poly)'!D182</f>
        <v>0</v>
      </c>
      <c r="Y183" s="45">
        <f>Molds!C183</f>
        <v>0</v>
      </c>
      <c r="Z183" s="45">
        <f xml:space="preserve"> 'Molded Items'!C183</f>
        <v>0</v>
      </c>
      <c r="AA183" s="45">
        <f>Inventories!$D183</f>
        <v>0</v>
      </c>
      <c r="AB183" s="45">
        <f>'Gripped Tools'!C183</f>
        <v>0</v>
      </c>
      <c r="AC183" s="45">
        <f>'Pogo Stick'!$C183</f>
        <v>0</v>
      </c>
      <c r="AD183" s="45">
        <f>'Custom Item'!$C183</f>
        <v>0</v>
      </c>
      <c r="AE183" s="45" t="str">
        <f>'[1]Items (MC)'!B183</f>
        <v>Record Mall</v>
      </c>
      <c r="AF183" s="45">
        <f>'[1]Blocks (MC)'!B183</f>
        <v>0</v>
      </c>
    </row>
    <row r="184" spans="3:32"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(Poly)'!F183</f>
        <v>0</v>
      </c>
      <c r="R184" s="51">
        <f>'Pellets (Poly)'!G183</f>
        <v>0</v>
      </c>
      <c r="S184" s="51">
        <f>'Pellets (Poly)'!H183</f>
        <v>0</v>
      </c>
      <c r="T184" s="51">
        <f>'Pellets (Poly)'!I183</f>
        <v>0</v>
      </c>
      <c r="U184" s="51">
        <f>'Fibers (Poly)'!C183</f>
        <v>0</v>
      </c>
      <c r="V184" s="51">
        <f>'Blocks (Poly)'!D183</f>
        <v>0</v>
      </c>
      <c r="W184" s="51">
        <f>'Slabs (Poly)'!F183</f>
        <v>0</v>
      </c>
      <c r="X184" s="51">
        <f>'Stairs (Poly)'!D183</f>
        <v>0</v>
      </c>
      <c r="Y184" s="45">
        <f>Molds!C184</f>
        <v>0</v>
      </c>
      <c r="Z184" s="45">
        <f xml:space="preserve"> 'Molded Items'!C184</f>
        <v>0</v>
      </c>
      <c r="AA184" s="45">
        <f>Inventories!$D184</f>
        <v>0</v>
      </c>
      <c r="AB184" s="45">
        <f>'Gripped Tools'!C184</f>
        <v>0</v>
      </c>
      <c r="AC184" s="45">
        <f>'Pogo Stick'!$C184</f>
        <v>0</v>
      </c>
      <c r="AD184" s="45">
        <f>'Custom Item'!$C184</f>
        <v>0</v>
      </c>
      <c r="AE184" s="45" t="str">
        <f>'[1]Items (MC)'!B184</f>
        <v>Record Mellohi</v>
      </c>
      <c r="AF184" s="45">
        <f>'[1]Blocks (MC)'!B184</f>
        <v>0</v>
      </c>
    </row>
    <row r="185" spans="3:32"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(Poly)'!F184</f>
        <v>0</v>
      </c>
      <c r="R185" s="51">
        <f>'Pellets (Poly)'!G184</f>
        <v>0</v>
      </c>
      <c r="S185" s="51">
        <f>'Pellets (Poly)'!H184</f>
        <v>0</v>
      </c>
      <c r="T185" s="51">
        <f>'Pellets (Poly)'!I184</f>
        <v>0</v>
      </c>
      <c r="U185" s="51">
        <f>'Fibers (Poly)'!C184</f>
        <v>0</v>
      </c>
      <c r="V185" s="51">
        <f>'Blocks (Poly)'!D184</f>
        <v>0</v>
      </c>
      <c r="W185" s="51">
        <f>'Slabs (Poly)'!F184</f>
        <v>0</v>
      </c>
      <c r="X185" s="51">
        <f>'Stairs (Poly)'!D184</f>
        <v>0</v>
      </c>
      <c r="Y185" s="45">
        <f>Molds!C185</f>
        <v>0</v>
      </c>
      <c r="Z185" s="45">
        <f xml:space="preserve"> 'Molded Items'!C185</f>
        <v>0</v>
      </c>
      <c r="AA185" s="45">
        <f>Inventories!$D185</f>
        <v>0</v>
      </c>
      <c r="AB185" s="45">
        <f>'Gripped Tools'!C185</f>
        <v>0</v>
      </c>
      <c r="AC185" s="45">
        <f>'Pogo Stick'!$C185</f>
        <v>0</v>
      </c>
      <c r="AD185" s="45">
        <f>'Custom Item'!$C185</f>
        <v>0</v>
      </c>
      <c r="AE185" s="45" t="str">
        <f>'[1]Items (MC)'!B185</f>
        <v>Record Stal</v>
      </c>
      <c r="AF185" s="45">
        <f>'[1]Blocks (MC)'!B185</f>
        <v>0</v>
      </c>
    </row>
    <row r="186" spans="3:32"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(Poly)'!F185</f>
        <v>0</v>
      </c>
      <c r="R186" s="51">
        <f>'Pellets (Poly)'!G185</f>
        <v>0</v>
      </c>
      <c r="S186" s="51">
        <f>'Pellets (Poly)'!H185</f>
        <v>0</v>
      </c>
      <c r="T186" s="51">
        <f>'Pellets (Poly)'!I185</f>
        <v>0</v>
      </c>
      <c r="U186" s="51">
        <f>'Fibers (Poly)'!C185</f>
        <v>0</v>
      </c>
      <c r="V186" s="51">
        <f>'Blocks (Poly)'!D185</f>
        <v>0</v>
      </c>
      <c r="W186" s="51">
        <f>'Slabs (Poly)'!F185</f>
        <v>0</v>
      </c>
      <c r="X186" s="51">
        <f>'Stairs (Poly)'!D185</f>
        <v>0</v>
      </c>
      <c r="Y186" s="45">
        <f>Molds!C186</f>
        <v>0</v>
      </c>
      <c r="Z186" s="45">
        <f xml:space="preserve"> 'Molded Items'!C186</f>
        <v>0</v>
      </c>
      <c r="AA186" s="45">
        <f>Inventories!$D186</f>
        <v>0</v>
      </c>
      <c r="AB186" s="45">
        <f>'Gripped Tools'!C186</f>
        <v>0</v>
      </c>
      <c r="AC186" s="45">
        <f>'Pogo Stick'!$C186</f>
        <v>0</v>
      </c>
      <c r="AD186" s="45">
        <f>'Custom Item'!$C186</f>
        <v>0</v>
      </c>
      <c r="AE186" s="45" t="str">
        <f>'[1]Items (MC)'!B186</f>
        <v>Record Strad</v>
      </c>
      <c r="AF186" s="45">
        <f>'[1]Blocks (MC)'!B186</f>
        <v>0</v>
      </c>
    </row>
    <row r="187" spans="3:32"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(Poly)'!F186</f>
        <v>0</v>
      </c>
      <c r="R187" s="51">
        <f>'Pellets (Poly)'!G186</f>
        <v>0</v>
      </c>
      <c r="S187" s="51">
        <f>'Pellets (Poly)'!H186</f>
        <v>0</v>
      </c>
      <c r="T187" s="51">
        <f>'Pellets (Poly)'!I186</f>
        <v>0</v>
      </c>
      <c r="U187" s="51">
        <f>'Fibers (Poly)'!C186</f>
        <v>0</v>
      </c>
      <c r="V187" s="51">
        <f>'Blocks (Poly)'!D186</f>
        <v>0</v>
      </c>
      <c r="W187" s="51">
        <f>'Slabs (Poly)'!F186</f>
        <v>0</v>
      </c>
      <c r="X187" s="51">
        <f>'Stairs (Poly)'!D186</f>
        <v>0</v>
      </c>
      <c r="Y187" s="45">
        <f>Molds!C187</f>
        <v>0</v>
      </c>
      <c r="Z187" s="45">
        <f xml:space="preserve"> 'Molded Items'!C187</f>
        <v>0</v>
      </c>
      <c r="AA187" s="45">
        <f>Inventories!$D187</f>
        <v>0</v>
      </c>
      <c r="AB187" s="45">
        <f>'Gripped Tools'!C187</f>
        <v>0</v>
      </c>
      <c r="AC187" s="45">
        <f>'Pogo Stick'!$C187</f>
        <v>0</v>
      </c>
      <c r="AD187" s="45">
        <f>'Custom Item'!$C187</f>
        <v>0</v>
      </c>
      <c r="AE187" s="45" t="str">
        <f>'[1]Items (MC)'!B187</f>
        <v>Record Ward</v>
      </c>
      <c r="AF187" s="45">
        <f>'[1]Blocks (MC)'!B187</f>
        <v>0</v>
      </c>
    </row>
    <row r="188" spans="3:32"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(Poly)'!F187</f>
        <v>0</v>
      </c>
      <c r="R188" s="51">
        <f>'Pellets (Poly)'!G187</f>
        <v>0</v>
      </c>
      <c r="S188" s="51">
        <f>'Pellets (Poly)'!H187</f>
        <v>0</v>
      </c>
      <c r="T188" s="51">
        <f>'Pellets (Poly)'!I187</f>
        <v>0</v>
      </c>
      <c r="U188" s="51">
        <f>'Fibers (Poly)'!C187</f>
        <v>0</v>
      </c>
      <c r="V188" s="51">
        <f>'Blocks (Poly)'!D187</f>
        <v>0</v>
      </c>
      <c r="W188" s="51">
        <f>'Slabs (Poly)'!F187</f>
        <v>0</v>
      </c>
      <c r="X188" s="51">
        <f>'Stairs (Poly)'!D187</f>
        <v>0</v>
      </c>
      <c r="Y188" s="45">
        <f>Molds!C188</f>
        <v>0</v>
      </c>
      <c r="Z188" s="45">
        <f xml:space="preserve"> 'Molded Items'!C188</f>
        <v>0</v>
      </c>
      <c r="AA188" s="45">
        <f>Inventories!$D188</f>
        <v>0</v>
      </c>
      <c r="AB188" s="45">
        <f>'Gripped Tools'!C188</f>
        <v>0</v>
      </c>
      <c r="AC188" s="45">
        <f>'Pogo Stick'!$C188</f>
        <v>0</v>
      </c>
      <c r="AD188" s="45">
        <f>'Custom Item'!$C188</f>
        <v>0</v>
      </c>
      <c r="AE188" s="45" t="str">
        <f>'[1]Items (MC)'!B188</f>
        <v>Record 11</v>
      </c>
      <c r="AF188" s="45">
        <f>'[1]Blocks (MC)'!B188</f>
        <v>0</v>
      </c>
    </row>
    <row r="189" spans="3:32"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(Poly)'!F188</f>
        <v>0</v>
      </c>
      <c r="R189" s="51">
        <f>'Pellets (Poly)'!G188</f>
        <v>0</v>
      </c>
      <c r="S189" s="51">
        <f>'Pellets (Poly)'!H188</f>
        <v>0</v>
      </c>
      <c r="T189" s="51">
        <f>'Pellets (Poly)'!I188</f>
        <v>0</v>
      </c>
      <c r="U189" s="51">
        <f>'Fibers (Poly)'!C188</f>
        <v>0</v>
      </c>
      <c r="V189" s="51">
        <f>'Blocks (Poly)'!D188</f>
        <v>0</v>
      </c>
      <c r="W189" s="51">
        <f>'Slabs (Poly)'!F188</f>
        <v>0</v>
      </c>
      <c r="X189" s="51">
        <f>'Stairs (Poly)'!D188</f>
        <v>0</v>
      </c>
      <c r="Y189" s="45">
        <f>Molds!C189</f>
        <v>0</v>
      </c>
      <c r="Z189" s="45">
        <f xml:space="preserve"> 'Molded Items'!C189</f>
        <v>0</v>
      </c>
      <c r="AA189" s="45">
        <f>Inventories!$D189</f>
        <v>0</v>
      </c>
      <c r="AB189" s="45">
        <f>'Gripped Tools'!C189</f>
        <v>0</v>
      </c>
      <c r="AC189" s="45">
        <f>'Pogo Stick'!$C189</f>
        <v>0</v>
      </c>
      <c r="AD189" s="45">
        <f>'Custom Item'!$C189</f>
        <v>0</v>
      </c>
      <c r="AE189" s="45" t="str">
        <f>'[1]Items (MC)'!B189</f>
        <v>Record Wait</v>
      </c>
      <c r="AF189" s="45">
        <f>'[1]Blocks (MC)'!B189</f>
        <v>0</v>
      </c>
    </row>
    <row r="190" spans="3:32"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(Poly)'!F189</f>
        <v>0</v>
      </c>
      <c r="R190" s="51">
        <f>'Pellets (Poly)'!G189</f>
        <v>0</v>
      </c>
      <c r="S190" s="51">
        <f>'Pellets (Poly)'!H189</f>
        <v>0</v>
      </c>
      <c r="T190" s="51">
        <f>'Pellets (Poly)'!I189</f>
        <v>0</v>
      </c>
      <c r="U190" s="51">
        <f>'Fibers (Poly)'!C189</f>
        <v>0</v>
      </c>
      <c r="V190" s="51">
        <f>'Blocks (Poly)'!D189</f>
        <v>0</v>
      </c>
      <c r="W190" s="51">
        <f>'Slabs (Poly)'!F189</f>
        <v>0</v>
      </c>
      <c r="X190" s="51">
        <f>'Stairs (Poly)'!D189</f>
        <v>0</v>
      </c>
      <c r="Y190" s="45">
        <f>Molds!C190</f>
        <v>0</v>
      </c>
      <c r="Z190" s="45">
        <f xml:space="preserve"> 'Molded Items'!C190</f>
        <v>0</v>
      </c>
      <c r="AA190" s="45">
        <f>Inventories!$D190</f>
        <v>0</v>
      </c>
      <c r="AB190" s="45">
        <f>'Gripped Tools'!C190</f>
        <v>0</v>
      </c>
      <c r="AC190" s="45">
        <f>'Pogo Stick'!$C190</f>
        <v>0</v>
      </c>
      <c r="AD190" s="45">
        <f>'Custom Item'!$C190</f>
        <v>0</v>
      </c>
      <c r="AE190" s="45">
        <f>'[1]Items (MC)'!A190</f>
        <v>0</v>
      </c>
      <c r="AF190" s="45">
        <f>'[1]Blocks (MC)'!A190</f>
        <v>0</v>
      </c>
    </row>
    <row r="191" spans="3:32"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(Poly)'!F190</f>
        <v>0</v>
      </c>
      <c r="R191" s="51">
        <f>'Pellets (Poly)'!G190</f>
        <v>0</v>
      </c>
      <c r="S191" s="51">
        <f>'Pellets (Poly)'!H190</f>
        <v>0</v>
      </c>
      <c r="T191" s="51">
        <f>'Pellets (Poly)'!I190</f>
        <v>0</v>
      </c>
      <c r="U191" s="51">
        <f>'Fibers (Poly)'!C190</f>
        <v>0</v>
      </c>
      <c r="V191" s="51">
        <f>'Blocks (Poly)'!D190</f>
        <v>0</v>
      </c>
      <c r="W191" s="51">
        <f>'Slabs (Poly)'!F190</f>
        <v>0</v>
      </c>
      <c r="X191" s="51">
        <f>'Stairs (Poly)'!D190</f>
        <v>0</v>
      </c>
      <c r="Y191" s="45">
        <f>Molds!C191</f>
        <v>0</v>
      </c>
      <c r="Z191" s="45">
        <f xml:space="preserve"> 'Molded Items'!C191</f>
        <v>0</v>
      </c>
      <c r="AA191" s="45">
        <f>Inventories!$D191</f>
        <v>0</v>
      </c>
      <c r="AB191" s="45">
        <f>'Gripped Tools'!C191</f>
        <v>0</v>
      </c>
      <c r="AC191" s="45">
        <f>'Pogo Stick'!$C191</f>
        <v>0</v>
      </c>
      <c r="AD191" s="45">
        <f>'Custom Item'!$C191</f>
        <v>0</v>
      </c>
      <c r="AE191" s="45">
        <f>'[1]Items (MC)'!A191</f>
        <v>0</v>
      </c>
      <c r="AF191" s="45">
        <f>'[1]Blocks (MC)'!A191</f>
        <v>0</v>
      </c>
    </row>
    <row r="192" spans="3:32"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(Poly)'!F191</f>
        <v>0</v>
      </c>
      <c r="R192" s="51">
        <f>'Pellets (Poly)'!G191</f>
        <v>0</v>
      </c>
      <c r="S192" s="51">
        <f>'Pellets (Poly)'!H191</f>
        <v>0</v>
      </c>
      <c r="T192" s="51">
        <f>'Pellets (Poly)'!I191</f>
        <v>0</v>
      </c>
      <c r="U192" s="51">
        <f>'Fibers (Poly)'!C191</f>
        <v>0</v>
      </c>
      <c r="V192" s="51">
        <f>'Blocks (Poly)'!D191</f>
        <v>0</v>
      </c>
      <c r="W192" s="51">
        <f>'Slabs (Poly)'!F191</f>
        <v>0</v>
      </c>
      <c r="X192" s="51">
        <f>'Stairs (Poly)'!D191</f>
        <v>0</v>
      </c>
      <c r="Y192" s="45">
        <f>Molds!C192</f>
        <v>0</v>
      </c>
      <c r="Z192" s="45">
        <f xml:space="preserve"> 'Molded Items'!C192</f>
        <v>0</v>
      </c>
      <c r="AA192" s="45">
        <f>Inventories!$D192</f>
        <v>0</v>
      </c>
      <c r="AB192" s="45">
        <f>'Gripped Tools'!C192</f>
        <v>0</v>
      </c>
      <c r="AC192" s="45">
        <f>'Pogo Stick'!$C192</f>
        <v>0</v>
      </c>
      <c r="AD192" s="45">
        <f>'Custom Item'!$C192</f>
        <v>0</v>
      </c>
      <c r="AE192" s="45">
        <f>'[1]Items (MC)'!A192</f>
        <v>0</v>
      </c>
      <c r="AF192" s="45">
        <f>'[1]Blocks (MC)'!A192</f>
        <v>0</v>
      </c>
    </row>
    <row r="193" spans="3:32"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(Poly)'!F192</f>
        <v>0</v>
      </c>
      <c r="R193" s="51">
        <f>'Pellets (Poly)'!G192</f>
        <v>0</v>
      </c>
      <c r="S193" s="51">
        <f>'Pellets (Poly)'!H192</f>
        <v>0</v>
      </c>
      <c r="T193" s="51">
        <f>'Pellets (Poly)'!I192</f>
        <v>0</v>
      </c>
      <c r="U193" s="51">
        <f>'Fibers (Poly)'!C192</f>
        <v>0</v>
      </c>
      <c r="V193" s="51">
        <f>'Blocks (Poly)'!D192</f>
        <v>0</v>
      </c>
      <c r="W193" s="51">
        <f>'Slabs (Poly)'!F192</f>
        <v>0</v>
      </c>
      <c r="X193" s="51">
        <f>'Stairs (Poly)'!D192</f>
        <v>0</v>
      </c>
      <c r="Y193" s="45">
        <f>Molds!C193</f>
        <v>0</v>
      </c>
      <c r="Z193" s="45">
        <f xml:space="preserve"> 'Molded Items'!C193</f>
        <v>0</v>
      </c>
      <c r="AA193" s="45">
        <f>Inventories!$D193</f>
        <v>0</v>
      </c>
      <c r="AB193" s="45">
        <f>'Gripped Tools'!C193</f>
        <v>0</v>
      </c>
      <c r="AC193" s="45">
        <f>'Pogo Stick'!$C193</f>
        <v>0</v>
      </c>
      <c r="AD193" s="45">
        <f>'Custom Item'!$C193</f>
        <v>0</v>
      </c>
      <c r="AE193" s="45">
        <f>'[1]Items (MC)'!A193</f>
        <v>0</v>
      </c>
      <c r="AF193" s="45">
        <f>'[1]Blocks (MC)'!A193</f>
        <v>0</v>
      </c>
    </row>
    <row r="194" spans="3:32"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(Poly)'!F193</f>
        <v>0</v>
      </c>
      <c r="R194" s="51">
        <f>'Pellets (Poly)'!G193</f>
        <v>0</v>
      </c>
      <c r="S194" s="51">
        <f>'Pellets (Poly)'!H193</f>
        <v>0</v>
      </c>
      <c r="T194" s="51">
        <f>'Pellets (Poly)'!I193</f>
        <v>0</v>
      </c>
      <c r="U194" s="51">
        <f>'Fibers (Poly)'!C193</f>
        <v>0</v>
      </c>
      <c r="V194" s="51">
        <f>'Blocks (Poly)'!D193</f>
        <v>0</v>
      </c>
      <c r="W194" s="51">
        <f>'Slabs (Poly)'!F193</f>
        <v>0</v>
      </c>
      <c r="X194" s="51">
        <f>'Stairs (Poly)'!D193</f>
        <v>0</v>
      </c>
      <c r="Y194" s="45">
        <f>Molds!C194</f>
        <v>0</v>
      </c>
      <c r="Z194" s="45">
        <f xml:space="preserve"> 'Molded Items'!C194</f>
        <v>0</v>
      </c>
      <c r="AA194" s="45">
        <f>Inventories!$D194</f>
        <v>0</v>
      </c>
      <c r="AB194" s="45">
        <f>'Gripped Tools'!C194</f>
        <v>0</v>
      </c>
      <c r="AC194" s="45">
        <f>'Pogo Stick'!$C194</f>
        <v>0</v>
      </c>
      <c r="AD194" s="45">
        <f>'Custom Item'!$C194</f>
        <v>0</v>
      </c>
      <c r="AE194" s="45">
        <f>'[1]Items (MC)'!A194</f>
        <v>0</v>
      </c>
      <c r="AF194" s="45">
        <f>'[1]Blocks (MC)'!A194</f>
        <v>0</v>
      </c>
    </row>
    <row r="195" spans="3:32"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(Poly)'!F194</f>
        <v>0</v>
      </c>
      <c r="R195" s="51">
        <f>'Pellets (Poly)'!G194</f>
        <v>0</v>
      </c>
      <c r="S195" s="51">
        <f>'Pellets (Poly)'!H194</f>
        <v>0</v>
      </c>
      <c r="T195" s="51">
        <f>'Pellets (Poly)'!I194</f>
        <v>0</v>
      </c>
      <c r="U195" s="51">
        <f>'Fibers (Poly)'!C194</f>
        <v>0</v>
      </c>
      <c r="V195" s="51">
        <f>'Blocks (Poly)'!D194</f>
        <v>0</v>
      </c>
      <c r="W195" s="51">
        <f>'Slabs (Poly)'!F194</f>
        <v>0</v>
      </c>
      <c r="X195" s="51">
        <f>'Stairs (Poly)'!D194</f>
        <v>0</v>
      </c>
      <c r="Y195" s="45">
        <f>Molds!C195</f>
        <v>0</v>
      </c>
      <c r="Z195" s="45">
        <f xml:space="preserve"> 'Molded Items'!C195</f>
        <v>0</v>
      </c>
      <c r="AA195" s="45">
        <f>Inventories!$D195</f>
        <v>0</v>
      </c>
      <c r="AB195" s="45">
        <f>'Gripped Tools'!C195</f>
        <v>0</v>
      </c>
      <c r="AC195" s="45">
        <f>'Pogo Stick'!$C195</f>
        <v>0</v>
      </c>
      <c r="AD195" s="45">
        <f>'Custom Item'!$C195</f>
        <v>0</v>
      </c>
      <c r="AE195" s="45">
        <f>'[1]Items (MC)'!A195</f>
        <v>0</v>
      </c>
      <c r="AF195" s="45">
        <f>'[1]Blocks (MC)'!A195</f>
        <v>0</v>
      </c>
    </row>
    <row r="196" spans="3:32"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(Poly)'!F195</f>
        <v>0</v>
      </c>
      <c r="R196" s="51">
        <f>'Pellets (Poly)'!G195</f>
        <v>0</v>
      </c>
      <c r="S196" s="51">
        <f>'Pellets (Poly)'!H195</f>
        <v>0</v>
      </c>
      <c r="T196" s="51">
        <f>'Pellets (Poly)'!I195</f>
        <v>0</v>
      </c>
      <c r="U196" s="51">
        <f>'Fibers (Poly)'!C195</f>
        <v>0</v>
      </c>
      <c r="V196" s="51">
        <f>'Blocks (Poly)'!D195</f>
        <v>0</v>
      </c>
      <c r="W196" s="51">
        <f>'Slabs (Poly)'!F195</f>
        <v>0</v>
      </c>
      <c r="X196" s="51">
        <f>'Stairs (Poly)'!D195</f>
        <v>0</v>
      </c>
      <c r="Y196" s="45">
        <f>Molds!C196</f>
        <v>0</v>
      </c>
      <c r="Z196" s="45">
        <f xml:space="preserve"> 'Molded Items'!C196</f>
        <v>0</v>
      </c>
      <c r="AA196" s="45">
        <f>Inventories!$D196</f>
        <v>0</v>
      </c>
      <c r="AB196" s="45">
        <f>'Gripped Tools'!C196</f>
        <v>0</v>
      </c>
      <c r="AC196" s="45">
        <f>'Pogo Stick'!$C196</f>
        <v>0</v>
      </c>
      <c r="AD196" s="45">
        <f>'Custom Item'!$C196</f>
        <v>0</v>
      </c>
      <c r="AE196" s="45">
        <f>'[1]Items (MC)'!A196</f>
        <v>0</v>
      </c>
      <c r="AF196" s="45">
        <f>'[1]Blocks (MC)'!A196</f>
        <v>0</v>
      </c>
    </row>
    <row r="197" spans="3:32"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(Poly)'!F196</f>
        <v>0</v>
      </c>
      <c r="R197" s="51">
        <f>'Pellets (Poly)'!G196</f>
        <v>0</v>
      </c>
      <c r="S197" s="51">
        <f>'Pellets (Poly)'!H196</f>
        <v>0</v>
      </c>
      <c r="T197" s="51">
        <f>'Pellets (Poly)'!I196</f>
        <v>0</v>
      </c>
      <c r="U197" s="51">
        <f>'Fibers (Poly)'!C196</f>
        <v>0</v>
      </c>
      <c r="V197" s="51">
        <f>'Blocks (Poly)'!D196</f>
        <v>0</v>
      </c>
      <c r="W197" s="51">
        <f>'Slabs (Poly)'!F196</f>
        <v>0</v>
      </c>
      <c r="X197" s="51">
        <f>'Stairs (Poly)'!D196</f>
        <v>0</v>
      </c>
      <c r="Y197" s="45">
        <f>Molds!C197</f>
        <v>0</v>
      </c>
      <c r="Z197" s="45">
        <f xml:space="preserve"> 'Molded Items'!C197</f>
        <v>0</v>
      </c>
      <c r="AA197" s="45">
        <f>Inventories!$D197</f>
        <v>0</v>
      </c>
      <c r="AB197" s="45">
        <f>'Gripped Tools'!C197</f>
        <v>0</v>
      </c>
      <c r="AC197" s="45">
        <f>'Pogo Stick'!$C197</f>
        <v>0</v>
      </c>
      <c r="AD197" s="45">
        <f>'Custom Item'!$C197</f>
        <v>0</v>
      </c>
      <c r="AE197" s="45">
        <f>'[1]Items (MC)'!A197</f>
        <v>0</v>
      </c>
      <c r="AF197" s="45">
        <f>'[1]Blocks (MC)'!A197</f>
        <v>0</v>
      </c>
    </row>
    <row r="198" spans="3:32"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(Poly)'!F197</f>
        <v>0</v>
      </c>
      <c r="R198" s="51">
        <f>'Pellets (Poly)'!G197</f>
        <v>0</v>
      </c>
      <c r="S198" s="51">
        <f>'Pellets (Poly)'!H197</f>
        <v>0</v>
      </c>
      <c r="T198" s="51">
        <f>'Pellets (Poly)'!I197</f>
        <v>0</v>
      </c>
      <c r="U198" s="51">
        <f>'Fibers (Poly)'!C197</f>
        <v>0</v>
      </c>
      <c r="V198" s="51">
        <f>'Blocks (Poly)'!D197</f>
        <v>0</v>
      </c>
      <c r="W198" s="51">
        <f>'Slabs (Poly)'!F197</f>
        <v>0</v>
      </c>
      <c r="X198" s="51">
        <f>'Stairs (Poly)'!D197</f>
        <v>0</v>
      </c>
      <c r="Y198" s="45">
        <f>Molds!C198</f>
        <v>0</v>
      </c>
      <c r="Z198" s="45">
        <f xml:space="preserve"> 'Molded Items'!C198</f>
        <v>0</v>
      </c>
      <c r="AA198" s="45">
        <f>Inventories!$D198</f>
        <v>0</v>
      </c>
      <c r="AB198" s="45">
        <f>'Gripped Tools'!C198</f>
        <v>0</v>
      </c>
      <c r="AC198" s="45">
        <f>'Pogo Stick'!$C198</f>
        <v>0</v>
      </c>
      <c r="AD198" s="45">
        <f>'Custom Item'!$C198</f>
        <v>0</v>
      </c>
      <c r="AE198" s="45">
        <f>'[1]Items (MC)'!A198</f>
        <v>0</v>
      </c>
      <c r="AF198" s="45">
        <f>'[1]Blocks (MC)'!A198</f>
        <v>0</v>
      </c>
    </row>
    <row r="199" spans="3:32"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(Poly)'!F198</f>
        <v>0</v>
      </c>
      <c r="R199" s="51">
        <f>'Pellets (Poly)'!G198</f>
        <v>0</v>
      </c>
      <c r="S199" s="51">
        <f>'Pellets (Poly)'!H198</f>
        <v>0</v>
      </c>
      <c r="T199" s="51">
        <f>'Pellets (Poly)'!I198</f>
        <v>0</v>
      </c>
      <c r="U199" s="51">
        <f>'Fibers (Poly)'!C198</f>
        <v>0</v>
      </c>
      <c r="V199" s="51">
        <f>'Blocks (Poly)'!D198</f>
        <v>0</v>
      </c>
      <c r="W199" s="51">
        <f>'Slabs (Poly)'!F198</f>
        <v>0</v>
      </c>
      <c r="X199" s="51">
        <f>'Stairs (Poly)'!D198</f>
        <v>0</v>
      </c>
      <c r="Y199" s="45">
        <f>Molds!C199</f>
        <v>0</v>
      </c>
      <c r="Z199" s="45">
        <f xml:space="preserve"> 'Molded Items'!C199</f>
        <v>0</v>
      </c>
      <c r="AA199" s="45">
        <f>Inventories!$D199</f>
        <v>0</v>
      </c>
      <c r="AB199" s="45">
        <f>'Gripped Tools'!C199</f>
        <v>0</v>
      </c>
      <c r="AC199" s="45">
        <f>'Pogo Stick'!$C199</f>
        <v>0</v>
      </c>
      <c r="AD199" s="45">
        <f>'Custom Item'!$C199</f>
        <v>0</v>
      </c>
      <c r="AE199" s="45">
        <f>'[1]Items (MC)'!A199</f>
        <v>0</v>
      </c>
      <c r="AF199" s="45">
        <f>'[1]Blocks (MC)'!A199</f>
        <v>0</v>
      </c>
    </row>
    <row r="200" spans="3:32"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(Poly)'!F199</f>
        <v>0</v>
      </c>
      <c r="R200" s="51">
        <f>'Pellets (Poly)'!G199</f>
        <v>0</v>
      </c>
      <c r="S200" s="51">
        <f>'Pellets (Poly)'!H199</f>
        <v>0</v>
      </c>
      <c r="T200" s="51">
        <f>'Pellets (Poly)'!I199</f>
        <v>0</v>
      </c>
      <c r="U200" s="51">
        <f>'Fibers (Poly)'!C199</f>
        <v>0</v>
      </c>
      <c r="V200" s="51">
        <f>'Blocks (Poly)'!D199</f>
        <v>0</v>
      </c>
      <c r="W200" s="51">
        <f>'Slabs (Poly)'!F199</f>
        <v>0</v>
      </c>
      <c r="X200" s="51">
        <f>'Stairs (Poly)'!D199</f>
        <v>0</v>
      </c>
      <c r="Y200" s="45">
        <f>Molds!C200</f>
        <v>0</v>
      </c>
      <c r="Z200" s="45">
        <f xml:space="preserve"> 'Molded Items'!C200</f>
        <v>0</v>
      </c>
      <c r="AA200" s="45">
        <f>Inventories!$D200</f>
        <v>0</v>
      </c>
      <c r="AB200" s="45">
        <f>'Gripped Tools'!C200</f>
        <v>0</v>
      </c>
      <c r="AC200" s="45">
        <f>'Pogo Stick'!$C200</f>
        <v>0</v>
      </c>
      <c r="AD200" s="45">
        <f>'Custom Item'!$C200</f>
        <v>0</v>
      </c>
      <c r="AE200" s="45">
        <f>'[1]Items (MC)'!A200</f>
        <v>0</v>
      </c>
      <c r="AF200" s="45">
        <f>'[1]Blocks (MC)'!A200</f>
        <v>0</v>
      </c>
    </row>
    <row r="201" spans="3:32"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(Poly)'!F200</f>
        <v>0</v>
      </c>
      <c r="R201" s="51">
        <f>'Pellets (Poly)'!G200</f>
        <v>0</v>
      </c>
      <c r="S201" s="51">
        <f>'Pellets (Poly)'!H200</f>
        <v>0</v>
      </c>
      <c r="T201" s="51">
        <f>'Pellets (Poly)'!I200</f>
        <v>0</v>
      </c>
      <c r="U201" s="51">
        <f>'Fibers (Poly)'!C200</f>
        <v>0</v>
      </c>
      <c r="V201" s="51">
        <f>'Blocks (Poly)'!D200</f>
        <v>0</v>
      </c>
      <c r="W201" s="51">
        <f>'Slabs (Poly)'!F200</f>
        <v>0</v>
      </c>
      <c r="X201" s="51">
        <f>'Stairs (Poly)'!D200</f>
        <v>0</v>
      </c>
      <c r="Y201" s="45">
        <f>Molds!C201</f>
        <v>0</v>
      </c>
      <c r="Z201" s="45">
        <f xml:space="preserve"> 'Molded Items'!C201</f>
        <v>0</v>
      </c>
      <c r="AA201" s="45">
        <f>Inventories!$D201</f>
        <v>0</v>
      </c>
      <c r="AB201" s="45">
        <f>'Gripped Tools'!C201</f>
        <v>0</v>
      </c>
      <c r="AC201" s="45">
        <f>'Pogo Stick'!$C201</f>
        <v>0</v>
      </c>
      <c r="AD201" s="45">
        <f>'Custom Item'!$C201</f>
        <v>0</v>
      </c>
      <c r="AE201" s="45">
        <f>'[1]Items (MC)'!A201</f>
        <v>0</v>
      </c>
      <c r="AF201" s="45">
        <f>'[1]Blocks (MC)'!A201</f>
        <v>0</v>
      </c>
    </row>
    <row r="202" spans="3:32"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(Poly)'!F201</f>
        <v>0</v>
      </c>
      <c r="R202" s="51">
        <f>'Pellets (Poly)'!G201</f>
        <v>0</v>
      </c>
      <c r="S202" s="51">
        <f>'Pellets (Poly)'!H201</f>
        <v>0</v>
      </c>
      <c r="T202" s="51">
        <f>'Pellets (Poly)'!I201</f>
        <v>0</v>
      </c>
      <c r="U202" s="51">
        <f>'Fibers (Poly)'!C201</f>
        <v>0</v>
      </c>
      <c r="V202" s="51">
        <f>'Blocks (Poly)'!D201</f>
        <v>0</v>
      </c>
      <c r="W202" s="51">
        <f>'Slabs (Poly)'!F201</f>
        <v>0</v>
      </c>
      <c r="X202" s="51">
        <f>'Stairs (Poly)'!D201</f>
        <v>0</v>
      </c>
      <c r="Y202" s="45">
        <f>Molds!C202</f>
        <v>0</v>
      </c>
      <c r="Z202" s="45">
        <f xml:space="preserve"> 'Molded Items'!C202</f>
        <v>0</v>
      </c>
      <c r="AA202" s="45">
        <f>Inventories!$D202</f>
        <v>0</v>
      </c>
      <c r="AB202" s="45">
        <f>'Gripped Tools'!C202</f>
        <v>0</v>
      </c>
      <c r="AC202" s="45">
        <f>'Pogo Stick'!$C202</f>
        <v>0</v>
      </c>
      <c r="AD202" s="45">
        <f>'Custom Item'!$C202</f>
        <v>0</v>
      </c>
      <c r="AE202" s="45">
        <f>'[1]Items (MC)'!A202</f>
        <v>0</v>
      </c>
      <c r="AF202" s="45">
        <f>'[1]Blocks (MC)'!A202</f>
        <v>0</v>
      </c>
    </row>
    <row r="203" spans="3:32"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(Poly)'!F202</f>
        <v>0</v>
      </c>
      <c r="R203" s="51">
        <f>'Pellets (Poly)'!G202</f>
        <v>0</v>
      </c>
      <c r="S203" s="51">
        <f>'Pellets (Poly)'!H202</f>
        <v>0</v>
      </c>
      <c r="T203" s="51">
        <f>'Pellets (Poly)'!I202</f>
        <v>0</v>
      </c>
      <c r="U203" s="51">
        <f>'Fibers (Poly)'!C202</f>
        <v>0</v>
      </c>
      <c r="V203" s="51">
        <f>'Blocks (Poly)'!D202</f>
        <v>0</v>
      </c>
      <c r="W203" s="51">
        <f>'Slabs (Poly)'!F202</f>
        <v>0</v>
      </c>
      <c r="X203" s="51">
        <f>'Stairs (Poly)'!D202</f>
        <v>0</v>
      </c>
      <c r="Y203" s="45">
        <f>Molds!C203</f>
        <v>0</v>
      </c>
      <c r="Z203" s="45">
        <f xml:space="preserve"> 'Molded Items'!C203</f>
        <v>0</v>
      </c>
      <c r="AA203" s="45">
        <f>Inventories!$D203</f>
        <v>0</v>
      </c>
      <c r="AB203" s="45">
        <f>'Gripped Tools'!C203</f>
        <v>0</v>
      </c>
      <c r="AC203" s="45">
        <f>'Pogo Stick'!$C203</f>
        <v>0</v>
      </c>
      <c r="AD203" s="45">
        <f>'Custom Item'!$C203</f>
        <v>0</v>
      </c>
      <c r="AE203" s="45">
        <f>'[1]Items (MC)'!A203</f>
        <v>0</v>
      </c>
      <c r="AF203" s="45">
        <f>'[1]Blocks (MC)'!A203</f>
        <v>0</v>
      </c>
    </row>
    <row r="204" spans="3:32"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(Poly)'!F203</f>
        <v>0</v>
      </c>
      <c r="R204" s="51">
        <f>'Pellets (Poly)'!G203</f>
        <v>0</v>
      </c>
      <c r="S204" s="51">
        <f>'Pellets (Poly)'!H203</f>
        <v>0</v>
      </c>
      <c r="T204" s="51">
        <f>'Pellets (Poly)'!I203</f>
        <v>0</v>
      </c>
      <c r="U204" s="51">
        <f>'Fibers (Poly)'!C203</f>
        <v>0</v>
      </c>
      <c r="V204" s="51">
        <f>'Blocks (Poly)'!D203</f>
        <v>0</v>
      </c>
      <c r="W204" s="51">
        <f>'Slabs (Poly)'!F203</f>
        <v>0</v>
      </c>
      <c r="X204" s="51">
        <f>'Stairs (Poly)'!D203</f>
        <v>0</v>
      </c>
      <c r="Y204" s="45">
        <f>Molds!C204</f>
        <v>0</v>
      </c>
      <c r="Z204" s="45">
        <f xml:space="preserve"> 'Molded Items'!C204</f>
        <v>0</v>
      </c>
      <c r="AA204" s="45">
        <f>Inventories!$D204</f>
        <v>0</v>
      </c>
      <c r="AB204" s="45">
        <f>'Gripped Tools'!C204</f>
        <v>0</v>
      </c>
      <c r="AC204" s="45">
        <f>'Pogo Stick'!$C204</f>
        <v>0</v>
      </c>
      <c r="AD204" s="45">
        <f>'Custom Item'!$C204</f>
        <v>0</v>
      </c>
      <c r="AE204" s="45">
        <f>'[1]Items (MC)'!A204</f>
        <v>0</v>
      </c>
      <c r="AF204" s="45">
        <f>'[1]Blocks (MC)'!A204</f>
        <v>0</v>
      </c>
    </row>
    <row r="205" spans="3:32"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(Poly)'!F204</f>
        <v>0</v>
      </c>
      <c r="R205" s="51">
        <f>'Pellets (Poly)'!G204</f>
        <v>0</v>
      </c>
      <c r="S205" s="51">
        <f>'Pellets (Poly)'!H204</f>
        <v>0</v>
      </c>
      <c r="T205" s="51">
        <f>'Pellets (Poly)'!I204</f>
        <v>0</v>
      </c>
      <c r="U205" s="51">
        <f>'Fibers (Poly)'!C204</f>
        <v>0</v>
      </c>
      <c r="V205" s="51">
        <f>'Blocks (Poly)'!D204</f>
        <v>0</v>
      </c>
      <c r="W205" s="51">
        <f>'Slabs (Poly)'!F204</f>
        <v>0</v>
      </c>
      <c r="X205" s="51">
        <f>'Stairs (Poly)'!D204</f>
        <v>0</v>
      </c>
      <c r="Y205" s="45">
        <f>Molds!C205</f>
        <v>0</v>
      </c>
      <c r="Z205" s="45">
        <f xml:space="preserve"> 'Molded Items'!C205</f>
        <v>0</v>
      </c>
      <c r="AA205" s="45">
        <f>Inventories!$D205</f>
        <v>0</v>
      </c>
      <c r="AB205" s="45">
        <f>'Gripped Tools'!C205</f>
        <v>0</v>
      </c>
      <c r="AC205" s="45">
        <f>'Pogo Stick'!$C205</f>
        <v>0</v>
      </c>
      <c r="AD205" s="45">
        <f>'Custom Item'!$C205</f>
        <v>0</v>
      </c>
      <c r="AE205" s="45">
        <f>'[1]Items (MC)'!A205</f>
        <v>0</v>
      </c>
      <c r="AF205" s="45">
        <f>'[1]Blocks (MC)'!A205</f>
        <v>0</v>
      </c>
    </row>
    <row r="206" spans="3:32"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(Poly)'!F205</f>
        <v>0</v>
      </c>
      <c r="R206" s="51">
        <f>'Pellets (Poly)'!G205</f>
        <v>0</v>
      </c>
      <c r="S206" s="51">
        <f>'Pellets (Poly)'!H205</f>
        <v>0</v>
      </c>
      <c r="T206" s="51">
        <f>'Pellets (Poly)'!I205</f>
        <v>0</v>
      </c>
      <c r="U206" s="51">
        <f>'Fibers (Poly)'!C205</f>
        <v>0</v>
      </c>
      <c r="V206" s="51">
        <f>'Blocks (Poly)'!D205</f>
        <v>0</v>
      </c>
      <c r="W206" s="51">
        <f>'Slabs (Poly)'!F205</f>
        <v>0</v>
      </c>
      <c r="X206" s="51">
        <f>'Stairs (Poly)'!D205</f>
        <v>0</v>
      </c>
      <c r="Y206" s="45">
        <f>Molds!C206</f>
        <v>0</v>
      </c>
      <c r="Z206" s="45">
        <f xml:space="preserve"> 'Molded Items'!C206</f>
        <v>0</v>
      </c>
      <c r="AA206" s="45">
        <f>Inventories!$D206</f>
        <v>0</v>
      </c>
      <c r="AB206" s="45">
        <f>'Gripped Tools'!C206</f>
        <v>0</v>
      </c>
      <c r="AC206" s="45">
        <f>'Pogo Stick'!$C206</f>
        <v>0</v>
      </c>
      <c r="AD206" s="45">
        <f>'Custom Item'!$C206</f>
        <v>0</v>
      </c>
      <c r="AE206" s="45">
        <f>'[1]Items (MC)'!A206</f>
        <v>0</v>
      </c>
      <c r="AF206" s="45">
        <f>'[1]Blocks (MC)'!A206</f>
        <v>0</v>
      </c>
    </row>
    <row r="207" spans="3:32"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(Poly)'!F206</f>
        <v>0</v>
      </c>
      <c r="R207" s="51">
        <f>'Pellets (Poly)'!G206</f>
        <v>0</v>
      </c>
      <c r="S207" s="51">
        <f>'Pellets (Poly)'!H206</f>
        <v>0</v>
      </c>
      <c r="T207" s="51">
        <f>'Pellets (Poly)'!I206</f>
        <v>0</v>
      </c>
      <c r="U207" s="51">
        <f>'Fibers (Poly)'!C206</f>
        <v>0</v>
      </c>
      <c r="V207" s="51">
        <f>'Blocks (Poly)'!D206</f>
        <v>0</v>
      </c>
      <c r="W207" s="51">
        <f>'Slabs (Poly)'!F206</f>
        <v>0</v>
      </c>
      <c r="X207" s="51">
        <f>'Stairs (Poly)'!D206</f>
        <v>0</v>
      </c>
      <c r="Y207" s="45">
        <f>Molds!C207</f>
        <v>0</v>
      </c>
      <c r="Z207" s="45">
        <f xml:space="preserve"> 'Molded Items'!C207</f>
        <v>0</v>
      </c>
      <c r="AA207" s="45">
        <f>Inventories!$D207</f>
        <v>0</v>
      </c>
      <c r="AB207" s="45">
        <f>'Gripped Tools'!C207</f>
        <v>0</v>
      </c>
      <c r="AC207" s="45">
        <f>'Pogo Stick'!$C207</f>
        <v>0</v>
      </c>
      <c r="AD207" s="45">
        <f>'Custom Item'!$C207</f>
        <v>0</v>
      </c>
      <c r="AE207" s="45">
        <f>'[1]Items (MC)'!A207</f>
        <v>0</v>
      </c>
      <c r="AF207" s="45">
        <f>'[1]Blocks (MC)'!A207</f>
        <v>0</v>
      </c>
    </row>
    <row r="208" spans="3:32"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(Poly)'!F207</f>
        <v>0</v>
      </c>
      <c r="R208" s="51">
        <f>'Pellets (Poly)'!G207</f>
        <v>0</v>
      </c>
      <c r="S208" s="51">
        <f>'Pellets (Poly)'!H207</f>
        <v>0</v>
      </c>
      <c r="T208" s="51">
        <f>'Pellets (Poly)'!I207</f>
        <v>0</v>
      </c>
      <c r="U208" s="51">
        <f>'Fibers (Poly)'!C207</f>
        <v>0</v>
      </c>
      <c r="V208" s="51">
        <f>'Blocks (Poly)'!D207</f>
        <v>0</v>
      </c>
      <c r="W208" s="51">
        <f>'Slabs (Poly)'!F207</f>
        <v>0</v>
      </c>
      <c r="X208" s="51">
        <f>'Stairs (Poly)'!D207</f>
        <v>0</v>
      </c>
      <c r="Y208" s="45">
        <f>Molds!C208</f>
        <v>0</v>
      </c>
      <c r="Z208" s="45">
        <f xml:space="preserve"> 'Molded Items'!C208</f>
        <v>0</v>
      </c>
      <c r="AA208" s="45">
        <f>Inventories!$D208</f>
        <v>0</v>
      </c>
      <c r="AB208" s="45">
        <f>'Gripped Tools'!C208</f>
        <v>0</v>
      </c>
      <c r="AC208" s="45">
        <f>'Pogo Stick'!$C208</f>
        <v>0</v>
      </c>
      <c r="AD208" s="45">
        <f>'Custom Item'!$C208</f>
        <v>0</v>
      </c>
      <c r="AE208" s="45">
        <f>'[1]Items (MC)'!A208</f>
        <v>0</v>
      </c>
      <c r="AF208" s="45">
        <f>'[1]Blocks (MC)'!A208</f>
        <v>0</v>
      </c>
    </row>
    <row r="209" spans="3:32"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(Poly)'!F208</f>
        <v>0</v>
      </c>
      <c r="R209" s="51">
        <f>'Pellets (Poly)'!G208</f>
        <v>0</v>
      </c>
      <c r="S209" s="51">
        <f>'Pellets (Poly)'!H208</f>
        <v>0</v>
      </c>
      <c r="T209" s="51">
        <f>'Pellets (Poly)'!I208</f>
        <v>0</v>
      </c>
      <c r="U209" s="51">
        <f>'Fibers (Poly)'!C208</f>
        <v>0</v>
      </c>
      <c r="V209" s="51">
        <f>'Blocks (Poly)'!D208</f>
        <v>0</v>
      </c>
      <c r="W209" s="51">
        <f>'Slabs (Poly)'!F208</f>
        <v>0</v>
      </c>
      <c r="X209" s="51">
        <f>'Stairs (Poly)'!D208</f>
        <v>0</v>
      </c>
      <c r="Y209" s="45">
        <f>Molds!C209</f>
        <v>0</v>
      </c>
      <c r="Z209" s="45">
        <f xml:space="preserve"> 'Molded Items'!C209</f>
        <v>0</v>
      </c>
      <c r="AA209" s="45">
        <f>Inventories!$D209</f>
        <v>0</v>
      </c>
      <c r="AB209" s="45">
        <f>'Gripped Tools'!C209</f>
        <v>0</v>
      </c>
      <c r="AC209" s="45">
        <f>'Pogo Stick'!$C209</f>
        <v>0</v>
      </c>
      <c r="AD209" s="45">
        <f>'Custom Item'!$C209</f>
        <v>0</v>
      </c>
      <c r="AE209" s="45">
        <f>'[1]Items (MC)'!A209</f>
        <v>0</v>
      </c>
      <c r="AF209" s="45">
        <f>'[1]Blocks (MC)'!A209</f>
        <v>0</v>
      </c>
    </row>
    <row r="210" spans="3:32"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(Poly)'!F209</f>
        <v>0</v>
      </c>
      <c r="R210" s="51">
        <f>'Pellets (Poly)'!G209</f>
        <v>0</v>
      </c>
      <c r="S210" s="51">
        <f>'Pellets (Poly)'!H209</f>
        <v>0</v>
      </c>
      <c r="T210" s="51">
        <f>'Pellets (Poly)'!I209</f>
        <v>0</v>
      </c>
      <c r="U210" s="51">
        <f>'Fibers (Poly)'!C209</f>
        <v>0</v>
      </c>
      <c r="V210" s="51">
        <f>'Blocks (Poly)'!D209</f>
        <v>0</v>
      </c>
      <c r="W210" s="51">
        <f>'Slabs (Poly)'!F209</f>
        <v>0</v>
      </c>
      <c r="X210" s="51">
        <f>'Stairs (Poly)'!D209</f>
        <v>0</v>
      </c>
      <c r="Y210" s="45">
        <f>Molds!C210</f>
        <v>0</v>
      </c>
      <c r="Z210" s="45">
        <f xml:space="preserve"> 'Molded Items'!C210</f>
        <v>0</v>
      </c>
      <c r="AA210" s="45">
        <f>Inventories!$D210</f>
        <v>0</v>
      </c>
      <c r="AB210" s="45">
        <f>'Gripped Tools'!C210</f>
        <v>0</v>
      </c>
      <c r="AC210" s="45">
        <f>'Pogo Stick'!$C210</f>
        <v>0</v>
      </c>
      <c r="AD210" s="45">
        <f>'Custom Item'!$C210</f>
        <v>0</v>
      </c>
      <c r="AE210" s="45">
        <f>'[1]Items (MC)'!A210</f>
        <v>0</v>
      </c>
      <c r="AF210" s="45">
        <f>'[1]Blocks (MC)'!A210</f>
        <v>0</v>
      </c>
    </row>
    <row r="211" spans="3:32"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(Poly)'!F210</f>
        <v>0</v>
      </c>
      <c r="R211" s="51">
        <f>'Pellets (Poly)'!G210</f>
        <v>0</v>
      </c>
      <c r="S211" s="51">
        <f>'Pellets (Poly)'!H210</f>
        <v>0</v>
      </c>
      <c r="T211" s="51">
        <f>'Pellets (Poly)'!I210</f>
        <v>0</v>
      </c>
      <c r="U211" s="51">
        <f>'Fibers (Poly)'!C210</f>
        <v>0</v>
      </c>
      <c r="V211" s="51">
        <f>'Blocks (Poly)'!D210</f>
        <v>0</v>
      </c>
      <c r="W211" s="51">
        <f>'Slabs (Poly)'!F210</f>
        <v>0</v>
      </c>
      <c r="X211" s="51">
        <f>'Stairs (Poly)'!D210</f>
        <v>0</v>
      </c>
      <c r="Y211" s="45">
        <f>Molds!C211</f>
        <v>0</v>
      </c>
      <c r="Z211" s="45">
        <f xml:space="preserve"> 'Molded Items'!C211</f>
        <v>0</v>
      </c>
      <c r="AA211" s="45">
        <f>Inventories!$D211</f>
        <v>0</v>
      </c>
      <c r="AB211" s="45">
        <f>'Gripped Tools'!C211</f>
        <v>0</v>
      </c>
      <c r="AC211" s="45">
        <f>'Pogo Stick'!$C211</f>
        <v>0</v>
      </c>
      <c r="AD211" s="45">
        <f>'Custom Item'!$C211</f>
        <v>0</v>
      </c>
      <c r="AE211" s="45">
        <f>'[1]Items (MC)'!A211</f>
        <v>0</v>
      </c>
      <c r="AF211" s="45">
        <f>'[1]Blocks (MC)'!A211</f>
        <v>0</v>
      </c>
    </row>
    <row r="212" spans="3:32"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(Poly)'!F211</f>
        <v>0</v>
      </c>
      <c r="R212" s="51">
        <f>'Pellets (Poly)'!G211</f>
        <v>0</v>
      </c>
      <c r="S212" s="51">
        <f>'Pellets (Poly)'!H211</f>
        <v>0</v>
      </c>
      <c r="T212" s="51">
        <f>'Pellets (Poly)'!I211</f>
        <v>0</v>
      </c>
      <c r="U212" s="51">
        <f>'Fibers (Poly)'!C211</f>
        <v>0</v>
      </c>
      <c r="V212" s="51">
        <f>'Blocks (Poly)'!D211</f>
        <v>0</v>
      </c>
      <c r="W212" s="51">
        <f>'Slabs (Poly)'!F211</f>
        <v>0</v>
      </c>
      <c r="X212" s="51">
        <f>'Stairs (Poly)'!D211</f>
        <v>0</v>
      </c>
      <c r="Y212" s="45">
        <f>Molds!C212</f>
        <v>0</v>
      </c>
      <c r="Z212" s="45">
        <f xml:space="preserve"> 'Molded Items'!C212</f>
        <v>0</v>
      </c>
      <c r="AA212" s="45">
        <f>Inventories!$D212</f>
        <v>0</v>
      </c>
      <c r="AB212" s="45">
        <f>'Gripped Tools'!C212</f>
        <v>0</v>
      </c>
      <c r="AC212" s="45">
        <f>'Pogo Stick'!$C212</f>
        <v>0</v>
      </c>
      <c r="AD212" s="45">
        <f>'Custom Item'!$C212</f>
        <v>0</v>
      </c>
      <c r="AE212" s="45">
        <f>'[1]Items (MC)'!A212</f>
        <v>0</v>
      </c>
      <c r="AF212" s="45">
        <f>'[1]Blocks (MC)'!A212</f>
        <v>0</v>
      </c>
    </row>
    <row r="213" spans="3:32"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(Poly)'!F212</f>
        <v>0</v>
      </c>
      <c r="R213" s="51">
        <f>'Pellets (Poly)'!G212</f>
        <v>0</v>
      </c>
      <c r="S213" s="51">
        <f>'Pellets (Poly)'!H212</f>
        <v>0</v>
      </c>
      <c r="T213" s="51">
        <f>'Pellets (Poly)'!I212</f>
        <v>0</v>
      </c>
      <c r="U213" s="51">
        <f>'Fibers (Poly)'!C212</f>
        <v>0</v>
      </c>
      <c r="V213" s="51">
        <f>'Blocks (Poly)'!D212</f>
        <v>0</v>
      </c>
      <c r="W213" s="51">
        <f>'Slabs (Poly)'!F212</f>
        <v>0</v>
      </c>
      <c r="X213" s="51">
        <f>'Stairs (Poly)'!D212</f>
        <v>0</v>
      </c>
      <c r="Y213" s="45">
        <f>Molds!C213</f>
        <v>0</v>
      </c>
      <c r="Z213" s="45">
        <f xml:space="preserve"> 'Molded Items'!C213</f>
        <v>0</v>
      </c>
      <c r="AA213" s="45">
        <f>Inventories!$D213</f>
        <v>0</v>
      </c>
      <c r="AB213" s="45">
        <f>'Gripped Tools'!C213</f>
        <v>0</v>
      </c>
      <c r="AC213" s="45">
        <f>'Pogo Stick'!$C213</f>
        <v>0</v>
      </c>
      <c r="AD213" s="45">
        <f>'Custom Item'!$C213</f>
        <v>0</v>
      </c>
      <c r="AE213" s="45">
        <f>'[1]Items (MC)'!A213</f>
        <v>0</v>
      </c>
      <c r="AF213" s="45">
        <f>'[1]Blocks (MC)'!A213</f>
        <v>0</v>
      </c>
    </row>
    <row r="214" spans="3:32"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(Poly)'!F213</f>
        <v>0</v>
      </c>
      <c r="R214" s="51">
        <f>'Pellets (Poly)'!G213</f>
        <v>0</v>
      </c>
      <c r="S214" s="51">
        <f>'Pellets (Poly)'!H213</f>
        <v>0</v>
      </c>
      <c r="T214" s="51">
        <f>'Pellets (Poly)'!I213</f>
        <v>0</v>
      </c>
      <c r="U214" s="51">
        <f>'Fibers (Poly)'!C213</f>
        <v>0</v>
      </c>
      <c r="V214" s="51">
        <f>'Blocks (Poly)'!D213</f>
        <v>0</v>
      </c>
      <c r="W214" s="51">
        <f>'Slabs (Poly)'!F213</f>
        <v>0</v>
      </c>
      <c r="X214" s="51">
        <f>'Stairs (Poly)'!D213</f>
        <v>0</v>
      </c>
      <c r="Y214" s="45">
        <f>Molds!C214</f>
        <v>0</v>
      </c>
      <c r="Z214" s="45">
        <f xml:space="preserve"> 'Molded Items'!C214</f>
        <v>0</v>
      </c>
      <c r="AA214" s="45">
        <f>Inventories!$D214</f>
        <v>0</v>
      </c>
      <c r="AB214" s="45">
        <f>'Gripped Tools'!C214</f>
        <v>0</v>
      </c>
      <c r="AC214" s="45">
        <f>'Pogo Stick'!$C214</f>
        <v>0</v>
      </c>
      <c r="AD214" s="45">
        <f>'Custom Item'!$C214</f>
        <v>0</v>
      </c>
      <c r="AE214" s="45">
        <f>'[1]Items (MC)'!A214</f>
        <v>0</v>
      </c>
      <c r="AF214" s="45">
        <f>'[1]Blocks (MC)'!A214</f>
        <v>0</v>
      </c>
    </row>
    <row r="215" spans="3:32"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(Poly)'!F214</f>
        <v>0</v>
      </c>
      <c r="R215" s="51">
        <f>'Pellets (Poly)'!G214</f>
        <v>0</v>
      </c>
      <c r="S215" s="51">
        <f>'Pellets (Poly)'!H214</f>
        <v>0</v>
      </c>
      <c r="T215" s="51">
        <f>'Pellets (Poly)'!I214</f>
        <v>0</v>
      </c>
      <c r="U215" s="51">
        <f>'Fibers (Poly)'!C214</f>
        <v>0</v>
      </c>
      <c r="V215" s="51">
        <f>'Blocks (Poly)'!D214</f>
        <v>0</v>
      </c>
      <c r="W215" s="51">
        <f>'Slabs (Poly)'!F214</f>
        <v>0</v>
      </c>
      <c r="X215" s="51">
        <f>'Stairs (Poly)'!D214</f>
        <v>0</v>
      </c>
      <c r="Y215" s="45">
        <f>Molds!C215</f>
        <v>0</v>
      </c>
      <c r="Z215" s="45">
        <f xml:space="preserve"> 'Molded Items'!C215</f>
        <v>0</v>
      </c>
      <c r="AA215" s="45">
        <f>Inventories!$D215</f>
        <v>0</v>
      </c>
      <c r="AB215" s="45">
        <f>'Gripped Tools'!C215</f>
        <v>0</v>
      </c>
      <c r="AC215" s="45">
        <f>'Pogo Stick'!$C215</f>
        <v>0</v>
      </c>
      <c r="AD215" s="45">
        <f>'Custom Item'!$C215</f>
        <v>0</v>
      </c>
      <c r="AE215" s="45">
        <f>'[1]Items (MC)'!A215</f>
        <v>0</v>
      </c>
      <c r="AF215" s="45">
        <f>'[1]Blocks (MC)'!A215</f>
        <v>0</v>
      </c>
    </row>
    <row r="216" spans="3:32"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(Poly)'!F215</f>
        <v>0</v>
      </c>
      <c r="R216" s="51">
        <f>'Pellets (Poly)'!G215</f>
        <v>0</v>
      </c>
      <c r="S216" s="51">
        <f>'Pellets (Poly)'!H215</f>
        <v>0</v>
      </c>
      <c r="T216" s="51">
        <f>'Pellets (Poly)'!I215</f>
        <v>0</v>
      </c>
      <c r="U216" s="51">
        <f>'Fibers (Poly)'!C215</f>
        <v>0</v>
      </c>
      <c r="V216" s="51">
        <f>'Blocks (Poly)'!D215</f>
        <v>0</v>
      </c>
      <c r="W216" s="51">
        <f>'Slabs (Poly)'!F215</f>
        <v>0</v>
      </c>
      <c r="X216" s="51">
        <f>'Stairs (Poly)'!D215</f>
        <v>0</v>
      </c>
      <c r="Y216" s="45">
        <f>Molds!C216</f>
        <v>0</v>
      </c>
      <c r="Z216" s="45">
        <f xml:space="preserve"> 'Molded Items'!C216</f>
        <v>0</v>
      </c>
      <c r="AA216" s="45">
        <f>Inventories!$D216</f>
        <v>0</v>
      </c>
      <c r="AB216" s="45">
        <f>'Gripped Tools'!C216</f>
        <v>0</v>
      </c>
      <c r="AC216" s="45">
        <f>'Pogo Stick'!$C216</f>
        <v>0</v>
      </c>
      <c r="AD216" s="45">
        <f>'Custom Item'!$C216</f>
        <v>0</v>
      </c>
      <c r="AE216" s="45">
        <f>'[1]Items (MC)'!A216</f>
        <v>0</v>
      </c>
      <c r="AF216" s="45">
        <f>'[1]Blocks (MC)'!A216</f>
        <v>0</v>
      </c>
    </row>
    <row r="217" spans="3:32"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(Poly)'!F216</f>
        <v>0</v>
      </c>
      <c r="R217" s="51">
        <f>'Pellets (Poly)'!G216</f>
        <v>0</v>
      </c>
      <c r="S217" s="51">
        <f>'Pellets (Poly)'!H216</f>
        <v>0</v>
      </c>
      <c r="T217" s="51">
        <f>'Pellets (Poly)'!I216</f>
        <v>0</v>
      </c>
      <c r="U217" s="51">
        <f>'Fibers (Poly)'!C216</f>
        <v>0</v>
      </c>
      <c r="V217" s="51">
        <f>'Blocks (Poly)'!D216</f>
        <v>0</v>
      </c>
      <c r="W217" s="51">
        <f>'Slabs (Poly)'!F216</f>
        <v>0</v>
      </c>
      <c r="X217" s="51">
        <f>'Stairs (Poly)'!D216</f>
        <v>0</v>
      </c>
      <c r="Y217" s="45">
        <f>Molds!C217</f>
        <v>0</v>
      </c>
      <c r="Z217" s="45">
        <f xml:space="preserve"> 'Molded Items'!C217</f>
        <v>0</v>
      </c>
      <c r="AA217" s="45">
        <f>Inventories!$D217</f>
        <v>0</v>
      </c>
      <c r="AB217" s="45">
        <f>'Gripped Tools'!C217</f>
        <v>0</v>
      </c>
      <c r="AC217" s="45">
        <f>'Pogo Stick'!$C217</f>
        <v>0</v>
      </c>
      <c r="AD217" s="45">
        <f>'Custom Item'!$C217</f>
        <v>0</v>
      </c>
      <c r="AE217" s="45">
        <f>'[1]Items (MC)'!A217</f>
        <v>0</v>
      </c>
      <c r="AF217" s="45">
        <f>'[1]Blocks (MC)'!A217</f>
        <v>0</v>
      </c>
    </row>
    <row r="218" spans="3:32"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(Poly)'!F217</f>
        <v>0</v>
      </c>
      <c r="R218" s="51">
        <f>'Pellets (Poly)'!G217</f>
        <v>0</v>
      </c>
      <c r="S218" s="51">
        <f>'Pellets (Poly)'!H217</f>
        <v>0</v>
      </c>
      <c r="T218" s="51">
        <f>'Pellets (Poly)'!I217</f>
        <v>0</v>
      </c>
      <c r="U218" s="51">
        <f>'Fibers (Poly)'!C217</f>
        <v>0</v>
      </c>
      <c r="V218" s="51">
        <f>'Blocks (Poly)'!D217</f>
        <v>0</v>
      </c>
      <c r="W218" s="51">
        <f>'Slabs (Poly)'!F217</f>
        <v>0</v>
      </c>
      <c r="X218" s="51">
        <f>'Stairs (Poly)'!D217</f>
        <v>0</v>
      </c>
      <c r="Y218" s="45">
        <f>Molds!C218</f>
        <v>0</v>
      </c>
      <c r="Z218" s="45">
        <f xml:space="preserve"> 'Molded Items'!C218</f>
        <v>0</v>
      </c>
      <c r="AA218" s="45">
        <f>Inventories!$D218</f>
        <v>0</v>
      </c>
      <c r="AB218" s="45">
        <f>'Gripped Tools'!C218</f>
        <v>0</v>
      </c>
      <c r="AC218" s="45">
        <f>'Pogo Stick'!$C218</f>
        <v>0</v>
      </c>
      <c r="AD218" s="45">
        <f>'Custom Item'!$C218</f>
        <v>0</v>
      </c>
      <c r="AE218" s="45">
        <f>'[1]Items (MC)'!A218</f>
        <v>0</v>
      </c>
      <c r="AF218" s="45">
        <f>'[1]Blocks (MC)'!A218</f>
        <v>0</v>
      </c>
    </row>
    <row r="219" spans="3:32"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(Poly)'!F218</f>
        <v>0</v>
      </c>
      <c r="R219" s="51">
        <f>'Pellets (Poly)'!G218</f>
        <v>0</v>
      </c>
      <c r="S219" s="51">
        <f>'Pellets (Poly)'!H218</f>
        <v>0</v>
      </c>
      <c r="T219" s="51">
        <f>'Pellets (Poly)'!I218</f>
        <v>0</v>
      </c>
      <c r="U219" s="51">
        <f>'Fibers (Poly)'!C218</f>
        <v>0</v>
      </c>
      <c r="V219" s="51">
        <f>'Blocks (Poly)'!D218</f>
        <v>0</v>
      </c>
      <c r="W219" s="51">
        <f>'Slabs (Poly)'!F218</f>
        <v>0</v>
      </c>
      <c r="X219" s="51">
        <f>'Stairs (Poly)'!D218</f>
        <v>0</v>
      </c>
      <c r="Y219" s="45">
        <f>Molds!C219</f>
        <v>0</v>
      </c>
      <c r="Z219" s="45">
        <f xml:space="preserve"> 'Molded Items'!C219</f>
        <v>0</v>
      </c>
      <c r="AA219" s="45">
        <f>Inventories!$D219</f>
        <v>0</v>
      </c>
      <c r="AB219" s="45">
        <f>'Gripped Tools'!C219</f>
        <v>0</v>
      </c>
      <c r="AC219" s="45">
        <f>'Pogo Stick'!$C219</f>
        <v>0</v>
      </c>
      <c r="AD219" s="45">
        <f>'Custom Item'!$C219</f>
        <v>0</v>
      </c>
      <c r="AE219" s="45">
        <f>'[1]Items (MC)'!A219</f>
        <v>0</v>
      </c>
      <c r="AF219" s="45">
        <f>'[1]Blocks (MC)'!A219</f>
        <v>0</v>
      </c>
    </row>
    <row r="220" spans="3:32"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(Poly)'!F219</f>
        <v>0</v>
      </c>
      <c r="R220" s="51">
        <f>'Pellets (Poly)'!G219</f>
        <v>0</v>
      </c>
      <c r="S220" s="51">
        <f>'Pellets (Poly)'!H219</f>
        <v>0</v>
      </c>
      <c r="T220" s="51">
        <f>'Pellets (Poly)'!I219</f>
        <v>0</v>
      </c>
      <c r="U220" s="51">
        <f>'Fibers (Poly)'!C219</f>
        <v>0</v>
      </c>
      <c r="V220" s="51">
        <f>'Blocks (Poly)'!D219</f>
        <v>0</v>
      </c>
      <c r="W220" s="51">
        <f>'Slabs (Poly)'!F219</f>
        <v>0</v>
      </c>
      <c r="X220" s="51">
        <f>'Stairs (Poly)'!D219</f>
        <v>0</v>
      </c>
      <c r="Y220" s="45">
        <f>Molds!C220</f>
        <v>0</v>
      </c>
      <c r="Z220" s="45">
        <f xml:space="preserve"> 'Molded Items'!C220</f>
        <v>0</v>
      </c>
      <c r="AA220" s="45">
        <f>Inventories!$D220</f>
        <v>0</v>
      </c>
      <c r="AB220" s="45">
        <f>'Gripped Tools'!C220</f>
        <v>0</v>
      </c>
      <c r="AC220" s="45">
        <f>'Pogo Stick'!$C220</f>
        <v>0</v>
      </c>
      <c r="AD220" s="45">
        <f>'Custom Item'!$C220</f>
        <v>0</v>
      </c>
      <c r="AE220" s="45">
        <f>'[1]Items (MC)'!A220</f>
        <v>0</v>
      </c>
      <c r="AF220" s="45">
        <f>'[1]Blocks (MC)'!A220</f>
        <v>0</v>
      </c>
    </row>
    <row r="221" spans="3:32"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(Poly)'!F220</f>
        <v>0</v>
      </c>
      <c r="R221" s="51">
        <f>'Pellets (Poly)'!G220</f>
        <v>0</v>
      </c>
      <c r="S221" s="51">
        <f>'Pellets (Poly)'!H220</f>
        <v>0</v>
      </c>
      <c r="T221" s="51">
        <f>'Pellets (Poly)'!I220</f>
        <v>0</v>
      </c>
      <c r="U221" s="51">
        <f>'Fibers (Poly)'!C220</f>
        <v>0</v>
      </c>
      <c r="V221" s="51">
        <f>'Blocks (Poly)'!D220</f>
        <v>0</v>
      </c>
      <c r="W221" s="51">
        <f>'Slabs (Poly)'!F220</f>
        <v>0</v>
      </c>
      <c r="X221" s="51">
        <f>'Stairs (Poly)'!D220</f>
        <v>0</v>
      </c>
      <c r="Y221" s="45">
        <f>Molds!C221</f>
        <v>0</v>
      </c>
      <c r="Z221" s="45">
        <f xml:space="preserve"> 'Molded Items'!C221</f>
        <v>0</v>
      </c>
      <c r="AA221" s="45">
        <f>Inventories!$D221</f>
        <v>0</v>
      </c>
      <c r="AB221" s="45">
        <f>'Gripped Tools'!C221</f>
        <v>0</v>
      </c>
      <c r="AC221" s="45">
        <f>'Pogo Stick'!$C221</f>
        <v>0</v>
      </c>
      <c r="AD221" s="45">
        <f>'Custom Item'!$C221</f>
        <v>0</v>
      </c>
      <c r="AE221" s="45">
        <f>'[1]Items (MC)'!A221</f>
        <v>0</v>
      </c>
      <c r="AF221" s="45">
        <f>'[1]Blocks (MC)'!A221</f>
        <v>0</v>
      </c>
    </row>
    <row r="222" spans="3:32"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(Poly)'!F221</f>
        <v>0</v>
      </c>
      <c r="R222" s="51">
        <f>'Pellets (Poly)'!G221</f>
        <v>0</v>
      </c>
      <c r="S222" s="51">
        <f>'Pellets (Poly)'!H221</f>
        <v>0</v>
      </c>
      <c r="T222" s="51">
        <f>'Pellets (Poly)'!I221</f>
        <v>0</v>
      </c>
      <c r="U222" s="51">
        <f>'Fibers (Poly)'!C221</f>
        <v>0</v>
      </c>
      <c r="V222" s="51">
        <f>'Blocks (Poly)'!D221</f>
        <v>0</v>
      </c>
      <c r="W222" s="51">
        <f>'Slabs (Poly)'!F221</f>
        <v>0</v>
      </c>
      <c r="X222" s="51">
        <f>'Stairs (Poly)'!D221</f>
        <v>0</v>
      </c>
      <c r="Y222" s="45">
        <f>Molds!C222</f>
        <v>0</v>
      </c>
      <c r="Z222" s="45">
        <f xml:space="preserve"> 'Molded Items'!C222</f>
        <v>0</v>
      </c>
      <c r="AA222" s="45">
        <f>Inventories!$D222</f>
        <v>0</v>
      </c>
      <c r="AB222" s="45">
        <f>'Gripped Tools'!C222</f>
        <v>0</v>
      </c>
      <c r="AC222" s="45">
        <f>'Pogo Stick'!$C222</f>
        <v>0</v>
      </c>
      <c r="AD222" s="45">
        <f>'Custom Item'!$C222</f>
        <v>0</v>
      </c>
      <c r="AE222" s="45">
        <f>'[1]Items (MC)'!A222</f>
        <v>0</v>
      </c>
      <c r="AF222" s="45">
        <f>'[1]Blocks (MC)'!A222</f>
        <v>0</v>
      </c>
    </row>
    <row r="223" spans="3:32"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(Poly)'!F222</f>
        <v>0</v>
      </c>
      <c r="R223" s="51">
        <f>'Pellets (Poly)'!G222</f>
        <v>0</v>
      </c>
      <c r="S223" s="51">
        <f>'Pellets (Poly)'!H222</f>
        <v>0</v>
      </c>
      <c r="T223" s="51">
        <f>'Pellets (Poly)'!I222</f>
        <v>0</v>
      </c>
      <c r="U223" s="51">
        <f>'Fibers (Poly)'!C222</f>
        <v>0</v>
      </c>
      <c r="V223" s="51">
        <f>'Blocks (Poly)'!D222</f>
        <v>0</v>
      </c>
      <c r="W223" s="51">
        <f>'Slabs (Poly)'!F222</f>
        <v>0</v>
      </c>
      <c r="X223" s="51">
        <f>'Stairs (Poly)'!D222</f>
        <v>0</v>
      </c>
      <c r="Y223" s="45">
        <f>Molds!C223</f>
        <v>0</v>
      </c>
      <c r="Z223" s="45">
        <f xml:space="preserve"> 'Molded Items'!C223</f>
        <v>0</v>
      </c>
      <c r="AA223" s="45">
        <f>Inventories!$D223</f>
        <v>0</v>
      </c>
      <c r="AB223" s="45">
        <f>'Gripped Tools'!C223</f>
        <v>0</v>
      </c>
      <c r="AC223" s="45">
        <f>'Pogo Stick'!$C223</f>
        <v>0</v>
      </c>
      <c r="AD223" s="45">
        <f>'Custom Item'!$C223</f>
        <v>0</v>
      </c>
      <c r="AE223" s="45">
        <f>'[1]Items (MC)'!A223</f>
        <v>0</v>
      </c>
      <c r="AF223" s="45">
        <f>'[1]Blocks (MC)'!A223</f>
        <v>0</v>
      </c>
    </row>
    <row r="224" spans="3:32"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(Poly)'!F223</f>
        <v>0</v>
      </c>
      <c r="R224" s="51">
        <f>'Pellets (Poly)'!G223</f>
        <v>0</v>
      </c>
      <c r="S224" s="51">
        <f>'Pellets (Poly)'!H223</f>
        <v>0</v>
      </c>
      <c r="T224" s="51">
        <f>'Pellets (Poly)'!I223</f>
        <v>0</v>
      </c>
      <c r="U224" s="51">
        <f>'Fibers (Poly)'!C223</f>
        <v>0</v>
      </c>
      <c r="V224" s="51">
        <f>'Blocks (Poly)'!D223</f>
        <v>0</v>
      </c>
      <c r="W224" s="51">
        <f>'Slabs (Poly)'!F223</f>
        <v>0</v>
      </c>
      <c r="X224" s="51">
        <f>'Stairs (Poly)'!D223</f>
        <v>0</v>
      </c>
      <c r="Y224" s="45">
        <f>Molds!C224</f>
        <v>0</v>
      </c>
      <c r="Z224" s="45">
        <f xml:space="preserve"> 'Molded Items'!C224</f>
        <v>0</v>
      </c>
      <c r="AA224" s="45">
        <f>Inventories!$D224</f>
        <v>0</v>
      </c>
      <c r="AB224" s="45">
        <f>'Gripped Tools'!C224</f>
        <v>0</v>
      </c>
      <c r="AC224" s="45">
        <f>'Pogo Stick'!$C224</f>
        <v>0</v>
      </c>
      <c r="AD224" s="45">
        <f>'Custom Item'!$C224</f>
        <v>0</v>
      </c>
      <c r="AE224" s="45">
        <f>'[1]Items (MC)'!A224</f>
        <v>0</v>
      </c>
      <c r="AF224" s="45">
        <f>'[1]Blocks (MC)'!A224</f>
        <v>0</v>
      </c>
    </row>
    <row r="225" spans="3:32"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(Poly)'!F224</f>
        <v>0</v>
      </c>
      <c r="R225" s="51">
        <f>'Pellets (Poly)'!G224</f>
        <v>0</v>
      </c>
      <c r="S225" s="51">
        <f>'Pellets (Poly)'!H224</f>
        <v>0</v>
      </c>
      <c r="T225" s="51">
        <f>'Pellets (Poly)'!I224</f>
        <v>0</v>
      </c>
      <c r="U225" s="51">
        <f>'Fibers (Poly)'!C224</f>
        <v>0</v>
      </c>
      <c r="V225" s="51">
        <f>'Blocks (Poly)'!D224</f>
        <v>0</v>
      </c>
      <c r="W225" s="51">
        <f>'Slabs (Poly)'!F224</f>
        <v>0</v>
      </c>
      <c r="X225" s="51">
        <f>'Stairs (Poly)'!D224</f>
        <v>0</v>
      </c>
      <c r="Y225" s="45">
        <f>Molds!C225</f>
        <v>0</v>
      </c>
      <c r="Z225" s="45">
        <f xml:space="preserve"> 'Molded Items'!C225</f>
        <v>0</v>
      </c>
      <c r="AA225" s="45">
        <f>Inventories!$D225</f>
        <v>0</v>
      </c>
      <c r="AB225" s="45">
        <f>'Gripped Tools'!C225</f>
        <v>0</v>
      </c>
      <c r="AC225" s="45">
        <f>'Pogo Stick'!$C225</f>
        <v>0</v>
      </c>
      <c r="AD225" s="45">
        <f>'Custom Item'!$C225</f>
        <v>0</v>
      </c>
      <c r="AE225" s="45">
        <f>'[1]Items (MC)'!A225</f>
        <v>0</v>
      </c>
      <c r="AF225" s="45">
        <f>'[1]Blocks (MC)'!A225</f>
        <v>0</v>
      </c>
    </row>
    <row r="226" spans="3:32"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(Poly)'!F225</f>
        <v>0</v>
      </c>
      <c r="R226" s="51">
        <f>'Pellets (Poly)'!G225</f>
        <v>0</v>
      </c>
      <c r="S226" s="51">
        <f>'Pellets (Poly)'!H225</f>
        <v>0</v>
      </c>
      <c r="T226" s="51">
        <f>'Pellets (Poly)'!I225</f>
        <v>0</v>
      </c>
      <c r="U226" s="51">
        <f>'Fibers (Poly)'!C225</f>
        <v>0</v>
      </c>
      <c r="V226" s="51">
        <f>'Blocks (Poly)'!D225</f>
        <v>0</v>
      </c>
      <c r="W226" s="51">
        <f>'Slabs (Poly)'!F225</f>
        <v>0</v>
      </c>
      <c r="X226" s="51">
        <f>'Stairs (Poly)'!D225</f>
        <v>0</v>
      </c>
      <c r="Y226" s="45">
        <f>Molds!C226</f>
        <v>0</v>
      </c>
      <c r="Z226" s="45">
        <f xml:space="preserve"> 'Molded Items'!C226</f>
        <v>0</v>
      </c>
      <c r="AA226" s="45">
        <f>Inventories!$D226</f>
        <v>0</v>
      </c>
      <c r="AB226" s="45">
        <f>'Gripped Tools'!C226</f>
        <v>0</v>
      </c>
      <c r="AC226" s="45">
        <f>'Pogo Stick'!$C226</f>
        <v>0</v>
      </c>
      <c r="AD226" s="45">
        <f>'Custom Item'!$C226</f>
        <v>0</v>
      </c>
      <c r="AE226" s="45">
        <f>'[1]Items (MC)'!A226</f>
        <v>0</v>
      </c>
      <c r="AF226" s="45">
        <f>'[1]Blocks (MC)'!A226</f>
        <v>0</v>
      </c>
    </row>
    <row r="227" spans="3:32"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(Poly)'!F226</f>
        <v>0</v>
      </c>
      <c r="R227" s="51">
        <f>'Pellets (Poly)'!G226</f>
        <v>0</v>
      </c>
      <c r="S227" s="51">
        <f>'Pellets (Poly)'!H226</f>
        <v>0</v>
      </c>
      <c r="T227" s="51">
        <f>'Pellets (Poly)'!I226</f>
        <v>0</v>
      </c>
      <c r="U227" s="51">
        <f>'Fibers (Poly)'!C226</f>
        <v>0</v>
      </c>
      <c r="V227" s="51">
        <f>'Blocks (Poly)'!D226</f>
        <v>0</v>
      </c>
      <c r="W227" s="51">
        <f>'Slabs (Poly)'!F226</f>
        <v>0</v>
      </c>
      <c r="X227" s="51">
        <f>'Stairs (Poly)'!D226</f>
        <v>0</v>
      </c>
      <c r="Y227" s="45">
        <f>Molds!C227</f>
        <v>0</v>
      </c>
      <c r="Z227" s="45">
        <f xml:space="preserve"> 'Molded Items'!C227</f>
        <v>0</v>
      </c>
      <c r="AA227" s="45">
        <f>Inventories!$D227</f>
        <v>0</v>
      </c>
      <c r="AB227" s="45">
        <f>'Gripped Tools'!C227</f>
        <v>0</v>
      </c>
      <c r="AC227" s="45">
        <f>'Pogo Stick'!$C227</f>
        <v>0</v>
      </c>
      <c r="AD227" s="45">
        <f>'Custom Item'!$C227</f>
        <v>0</v>
      </c>
      <c r="AE227" s="45">
        <f>'[1]Items (MC)'!A227</f>
        <v>0</v>
      </c>
      <c r="AF227" s="45">
        <f>'[1]Blocks (MC)'!A227</f>
        <v>0</v>
      </c>
    </row>
    <row r="228" spans="3:32"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(Poly)'!F227</f>
        <v>0</v>
      </c>
      <c r="R228" s="51">
        <f>'Pellets (Poly)'!G227</f>
        <v>0</v>
      </c>
      <c r="S228" s="51">
        <f>'Pellets (Poly)'!H227</f>
        <v>0</v>
      </c>
      <c r="T228" s="51">
        <f>'Pellets (Poly)'!I227</f>
        <v>0</v>
      </c>
      <c r="U228" s="51">
        <f>'Fibers (Poly)'!C227</f>
        <v>0</v>
      </c>
      <c r="V228" s="51">
        <f>'Blocks (Poly)'!D227</f>
        <v>0</v>
      </c>
      <c r="W228" s="51">
        <f>'Slabs (Poly)'!F227</f>
        <v>0</v>
      </c>
      <c r="X228" s="51">
        <f>'Stairs (Poly)'!D227</f>
        <v>0</v>
      </c>
      <c r="Y228" s="45">
        <f>Molds!C228</f>
        <v>0</v>
      </c>
      <c r="Z228" s="45">
        <f xml:space="preserve"> 'Molded Items'!C228</f>
        <v>0</v>
      </c>
      <c r="AA228" s="45">
        <f>Inventories!$D228</f>
        <v>0</v>
      </c>
      <c r="AB228" s="45">
        <f>'Gripped Tools'!C228</f>
        <v>0</v>
      </c>
      <c r="AC228" s="45">
        <f>'Pogo Stick'!$C228</f>
        <v>0</v>
      </c>
      <c r="AD228" s="45">
        <f>'Custom Item'!$C228</f>
        <v>0</v>
      </c>
      <c r="AE228" s="45">
        <f>'[1]Items (MC)'!A228</f>
        <v>0</v>
      </c>
      <c r="AF228" s="45">
        <f>'[1]Blocks (MC)'!A228</f>
        <v>0</v>
      </c>
    </row>
    <row r="229" spans="3:32"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(Poly)'!F228</f>
        <v>0</v>
      </c>
      <c r="R229" s="51">
        <f>'Pellets (Poly)'!G228</f>
        <v>0</v>
      </c>
      <c r="S229" s="51">
        <f>'Pellets (Poly)'!H228</f>
        <v>0</v>
      </c>
      <c r="T229" s="51">
        <f>'Pellets (Poly)'!I228</f>
        <v>0</v>
      </c>
      <c r="U229" s="51">
        <f>'Fibers (Poly)'!C228</f>
        <v>0</v>
      </c>
      <c r="V229" s="51">
        <f>'Blocks (Poly)'!D228</f>
        <v>0</v>
      </c>
      <c r="W229" s="51">
        <f>'Slabs (Poly)'!F228</f>
        <v>0</v>
      </c>
      <c r="X229" s="51">
        <f>'Stairs (Poly)'!D228</f>
        <v>0</v>
      </c>
      <c r="Y229" s="45">
        <f>Molds!C229</f>
        <v>0</v>
      </c>
      <c r="Z229" s="45">
        <f xml:space="preserve"> 'Molded Items'!C229</f>
        <v>0</v>
      </c>
      <c r="AA229" s="45">
        <f>Inventories!$D229</f>
        <v>0</v>
      </c>
      <c r="AB229" s="45">
        <f>'Gripped Tools'!C229</f>
        <v>0</v>
      </c>
      <c r="AC229" s="45">
        <f>'Pogo Stick'!$C229</f>
        <v>0</v>
      </c>
      <c r="AD229" s="45">
        <f>'Custom Item'!$C229</f>
        <v>0</v>
      </c>
      <c r="AE229" s="45">
        <f>'[1]Items (MC)'!A229</f>
        <v>0</v>
      </c>
      <c r="AF229" s="45">
        <f>'[1]Blocks (MC)'!A229</f>
        <v>0</v>
      </c>
    </row>
    <row r="230" spans="3:32"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(Poly)'!F229</f>
        <v>0</v>
      </c>
      <c r="R230" s="51">
        <f>'Pellets (Poly)'!G229</f>
        <v>0</v>
      </c>
      <c r="S230" s="51">
        <f>'Pellets (Poly)'!H229</f>
        <v>0</v>
      </c>
      <c r="T230" s="51">
        <f>'Pellets (Poly)'!I229</f>
        <v>0</v>
      </c>
      <c r="U230" s="51">
        <f>'Fibers (Poly)'!C229</f>
        <v>0</v>
      </c>
      <c r="V230" s="51">
        <f>'Blocks (Poly)'!D229</f>
        <v>0</v>
      </c>
      <c r="W230" s="51">
        <f>'Slabs (Poly)'!F229</f>
        <v>0</v>
      </c>
      <c r="X230" s="51">
        <f>'Stairs (Poly)'!D229</f>
        <v>0</v>
      </c>
      <c r="Y230" s="45">
        <f>Molds!C230</f>
        <v>0</v>
      </c>
      <c r="Z230" s="45">
        <f xml:space="preserve"> 'Molded Items'!C230</f>
        <v>0</v>
      </c>
      <c r="AA230" s="45">
        <f>Inventories!$D230</f>
        <v>0</v>
      </c>
      <c r="AB230" s="45">
        <f>'Gripped Tools'!C230</f>
        <v>0</v>
      </c>
      <c r="AC230" s="45">
        <f>'Pogo Stick'!$C230</f>
        <v>0</v>
      </c>
      <c r="AD230" s="45">
        <f>'Custom Item'!$C230</f>
        <v>0</v>
      </c>
      <c r="AE230" s="45">
        <f>'[1]Items (MC)'!A230</f>
        <v>0</v>
      </c>
      <c r="AF230" s="45">
        <f>'[1]Blocks (MC)'!A230</f>
        <v>0</v>
      </c>
    </row>
    <row r="231" spans="3:32"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(Poly)'!F230</f>
        <v>0</v>
      </c>
      <c r="R231" s="51">
        <f>'Pellets (Poly)'!G230</f>
        <v>0</v>
      </c>
      <c r="S231" s="51">
        <f>'Pellets (Poly)'!H230</f>
        <v>0</v>
      </c>
      <c r="T231" s="51">
        <f>'Pellets (Poly)'!I230</f>
        <v>0</v>
      </c>
      <c r="U231" s="51">
        <f>'Fibers (Poly)'!C230</f>
        <v>0</v>
      </c>
      <c r="V231" s="51">
        <f>'Blocks (Poly)'!D230</f>
        <v>0</v>
      </c>
      <c r="W231" s="51">
        <f>'Slabs (Poly)'!F230</f>
        <v>0</v>
      </c>
      <c r="X231" s="51">
        <f>'Stairs (Poly)'!D230</f>
        <v>0</v>
      </c>
      <c r="Y231" s="45">
        <f>Molds!C231</f>
        <v>0</v>
      </c>
      <c r="Z231" s="45">
        <f xml:space="preserve"> 'Molded Items'!C231</f>
        <v>0</v>
      </c>
      <c r="AA231" s="45">
        <f>Inventories!$D231</f>
        <v>0</v>
      </c>
      <c r="AB231" s="45">
        <f>'Gripped Tools'!C231</f>
        <v>0</v>
      </c>
      <c r="AC231" s="45">
        <f>'Pogo Stick'!$C231</f>
        <v>0</v>
      </c>
      <c r="AD231" s="45">
        <f>'Custom Item'!$C231</f>
        <v>0</v>
      </c>
      <c r="AE231" s="45">
        <f>'[1]Items (MC)'!A231</f>
        <v>0</v>
      </c>
      <c r="AF231" s="45">
        <f>'[1]Blocks (MC)'!A231</f>
        <v>0</v>
      </c>
    </row>
    <row r="232" spans="3:32"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(Poly)'!F231</f>
        <v>0</v>
      </c>
      <c r="R232" s="51">
        <f>'Pellets (Poly)'!G231</f>
        <v>0</v>
      </c>
      <c r="S232" s="51">
        <f>'Pellets (Poly)'!H231</f>
        <v>0</v>
      </c>
      <c r="T232" s="51">
        <f>'Pellets (Poly)'!I231</f>
        <v>0</v>
      </c>
      <c r="U232" s="51">
        <f>'Fibers (Poly)'!C231</f>
        <v>0</v>
      </c>
      <c r="V232" s="51">
        <f>'Blocks (Poly)'!D231</f>
        <v>0</v>
      </c>
      <c r="W232" s="51">
        <f>'Slabs (Poly)'!F231</f>
        <v>0</v>
      </c>
      <c r="X232" s="51">
        <f>'Stairs (Poly)'!D231</f>
        <v>0</v>
      </c>
      <c r="Y232" s="45">
        <f>Molds!C232</f>
        <v>0</v>
      </c>
      <c r="Z232" s="45">
        <f xml:space="preserve"> 'Molded Items'!C232</f>
        <v>0</v>
      </c>
      <c r="AA232" s="45">
        <f>Inventories!$D232</f>
        <v>0</v>
      </c>
      <c r="AB232" s="45">
        <f>'Gripped Tools'!C232</f>
        <v>0</v>
      </c>
      <c r="AC232" s="45">
        <f>'Pogo Stick'!$C232</f>
        <v>0</v>
      </c>
      <c r="AD232" s="45">
        <f>'Custom Item'!$C232</f>
        <v>0</v>
      </c>
      <c r="AE232" s="45">
        <f>'[1]Items (MC)'!A232</f>
        <v>0</v>
      </c>
      <c r="AF232" s="45">
        <f>'[1]Blocks (MC)'!A232</f>
        <v>0</v>
      </c>
    </row>
    <row r="233" spans="3:32"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(Poly)'!F232</f>
        <v>0</v>
      </c>
      <c r="R233" s="51">
        <f>'Pellets (Poly)'!G232</f>
        <v>0</v>
      </c>
      <c r="S233" s="51">
        <f>'Pellets (Poly)'!H232</f>
        <v>0</v>
      </c>
      <c r="T233" s="51">
        <f>'Pellets (Poly)'!I232</f>
        <v>0</v>
      </c>
      <c r="U233" s="51">
        <f>'Fibers (Poly)'!C232</f>
        <v>0</v>
      </c>
      <c r="V233" s="51">
        <f>'Blocks (Poly)'!D232</f>
        <v>0</v>
      </c>
      <c r="W233" s="51">
        <f>'Slabs (Poly)'!F232</f>
        <v>0</v>
      </c>
      <c r="X233" s="51">
        <f>'Stairs (Poly)'!D232</f>
        <v>0</v>
      </c>
      <c r="Y233" s="45">
        <f>Molds!C233</f>
        <v>0</v>
      </c>
      <c r="Z233" s="45">
        <f xml:space="preserve"> 'Molded Items'!C233</f>
        <v>0</v>
      </c>
      <c r="AA233" s="45">
        <f>Inventories!$D233</f>
        <v>0</v>
      </c>
      <c r="AB233" s="45">
        <f>'Gripped Tools'!C233</f>
        <v>0</v>
      </c>
      <c r="AC233" s="45">
        <f>'Pogo Stick'!$C233</f>
        <v>0</v>
      </c>
      <c r="AD233" s="45">
        <f>'Custom Item'!$C233</f>
        <v>0</v>
      </c>
      <c r="AE233" s="45">
        <f>'[1]Items (MC)'!A233</f>
        <v>0</v>
      </c>
      <c r="AF233" s="45">
        <f>'[1]Blocks (MC)'!A233</f>
        <v>0</v>
      </c>
    </row>
    <row r="234" spans="3:32"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(Poly)'!F233</f>
        <v>0</v>
      </c>
      <c r="R234" s="51">
        <f>'Pellets (Poly)'!G233</f>
        <v>0</v>
      </c>
      <c r="S234" s="51">
        <f>'Pellets (Poly)'!H233</f>
        <v>0</v>
      </c>
      <c r="T234" s="51">
        <f>'Pellets (Poly)'!I233</f>
        <v>0</v>
      </c>
      <c r="U234" s="51">
        <f>'Fibers (Poly)'!C233</f>
        <v>0</v>
      </c>
      <c r="V234" s="51">
        <f>'Blocks (Poly)'!D233</f>
        <v>0</v>
      </c>
      <c r="W234" s="51">
        <f>'Slabs (Poly)'!F233</f>
        <v>0</v>
      </c>
      <c r="X234" s="51">
        <f>'Stairs (Poly)'!D233</f>
        <v>0</v>
      </c>
      <c r="Y234" s="45">
        <f>Molds!C234</f>
        <v>0</v>
      </c>
      <c r="Z234" s="45">
        <f xml:space="preserve"> 'Molded Items'!C234</f>
        <v>0</v>
      </c>
      <c r="AA234" s="45">
        <f>Inventories!$D234</f>
        <v>0</v>
      </c>
      <c r="AB234" s="45">
        <f>'Gripped Tools'!C234</f>
        <v>0</v>
      </c>
      <c r="AC234" s="45">
        <f>'Pogo Stick'!$C234</f>
        <v>0</v>
      </c>
      <c r="AD234" s="45">
        <f>'Custom Item'!$C234</f>
        <v>0</v>
      </c>
      <c r="AE234" s="45">
        <f>'[1]Items (MC)'!A234</f>
        <v>0</v>
      </c>
      <c r="AF234" s="45">
        <f>'[1]Blocks (MC)'!A234</f>
        <v>0</v>
      </c>
    </row>
    <row r="235" spans="3:32"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(Poly)'!F234</f>
        <v>0</v>
      </c>
      <c r="R235" s="51">
        <f>'Pellets (Poly)'!G234</f>
        <v>0</v>
      </c>
      <c r="S235" s="51">
        <f>'Pellets (Poly)'!H234</f>
        <v>0</v>
      </c>
      <c r="T235" s="51">
        <f>'Pellets (Poly)'!I234</f>
        <v>0</v>
      </c>
      <c r="U235" s="51">
        <f>'Fibers (Poly)'!C234</f>
        <v>0</v>
      </c>
      <c r="V235" s="51">
        <f>'Blocks (Poly)'!D234</f>
        <v>0</v>
      </c>
      <c r="W235" s="51">
        <f>'Slabs (Poly)'!F234</f>
        <v>0</v>
      </c>
      <c r="X235" s="51">
        <f>'Stairs (Poly)'!D234</f>
        <v>0</v>
      </c>
      <c r="Y235" s="45">
        <f>Molds!C235</f>
        <v>0</v>
      </c>
      <c r="Z235" s="45">
        <f xml:space="preserve"> 'Molded Items'!C235</f>
        <v>0</v>
      </c>
      <c r="AA235" s="45">
        <f>Inventories!$D235</f>
        <v>0</v>
      </c>
      <c r="AB235" s="45">
        <f>'Gripped Tools'!C235</f>
        <v>0</v>
      </c>
      <c r="AC235" s="45">
        <f>'Pogo Stick'!$C235</f>
        <v>0</v>
      </c>
      <c r="AD235" s="45">
        <f>'Custom Item'!$C235</f>
        <v>0</v>
      </c>
      <c r="AE235" s="45">
        <f>'[1]Items (MC)'!A235</f>
        <v>0</v>
      </c>
      <c r="AF235" s="45">
        <f>'[1]Blocks (MC)'!A235</f>
        <v>0</v>
      </c>
    </row>
    <row r="236" spans="3:32"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(Poly)'!F235</f>
        <v>0</v>
      </c>
      <c r="R236" s="51">
        <f>'Pellets (Poly)'!G235</f>
        <v>0</v>
      </c>
      <c r="S236" s="51">
        <f>'Pellets (Poly)'!H235</f>
        <v>0</v>
      </c>
      <c r="T236" s="51">
        <f>'Pellets (Poly)'!I235</f>
        <v>0</v>
      </c>
      <c r="U236" s="51">
        <f>'Fibers (Poly)'!C235</f>
        <v>0</v>
      </c>
      <c r="V236" s="51">
        <f>'Blocks (Poly)'!D235</f>
        <v>0</v>
      </c>
      <c r="W236" s="51">
        <f>'Slabs (Poly)'!F235</f>
        <v>0</v>
      </c>
      <c r="X236" s="51">
        <f>'Stairs (Poly)'!D235</f>
        <v>0</v>
      </c>
      <c r="Y236" s="45">
        <f>Molds!C236</f>
        <v>0</v>
      </c>
      <c r="Z236" s="45">
        <f xml:space="preserve"> 'Molded Items'!C236</f>
        <v>0</v>
      </c>
      <c r="AA236" s="45">
        <f>Inventories!$D236</f>
        <v>0</v>
      </c>
      <c r="AB236" s="45">
        <f>'Gripped Tools'!C236</f>
        <v>0</v>
      </c>
      <c r="AC236" s="45">
        <f>'Pogo Stick'!$C236</f>
        <v>0</v>
      </c>
      <c r="AD236" s="45">
        <f>'Custom Item'!$C236</f>
        <v>0</v>
      </c>
      <c r="AE236" s="45">
        <f>'[1]Items (MC)'!A236</f>
        <v>0</v>
      </c>
      <c r="AF236" s="45">
        <f>'[1]Blocks (MC)'!A236</f>
        <v>0</v>
      </c>
    </row>
    <row r="237" spans="3:32"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(Poly)'!F236</f>
        <v>0</v>
      </c>
      <c r="R237" s="51">
        <f>'Pellets (Poly)'!G236</f>
        <v>0</v>
      </c>
      <c r="S237" s="51">
        <f>'Pellets (Poly)'!H236</f>
        <v>0</v>
      </c>
      <c r="T237" s="51">
        <f>'Pellets (Poly)'!I236</f>
        <v>0</v>
      </c>
      <c r="U237" s="51">
        <f>'Fibers (Poly)'!C236</f>
        <v>0</v>
      </c>
      <c r="V237" s="51">
        <f>'Blocks (Poly)'!D236</f>
        <v>0</v>
      </c>
      <c r="W237" s="51">
        <f>'Slabs (Poly)'!F236</f>
        <v>0</v>
      </c>
      <c r="X237" s="51">
        <f>'Stairs (Poly)'!D236</f>
        <v>0</v>
      </c>
      <c r="Y237" s="45">
        <f>Molds!C237</f>
        <v>0</v>
      </c>
      <c r="Z237" s="45">
        <f xml:space="preserve"> 'Molded Items'!C237</f>
        <v>0</v>
      </c>
      <c r="AA237" s="45">
        <f>Inventories!$D237</f>
        <v>0</v>
      </c>
      <c r="AB237" s="45">
        <f>'Gripped Tools'!C237</f>
        <v>0</v>
      </c>
      <c r="AC237" s="45">
        <f>'Pogo Stick'!$C237</f>
        <v>0</v>
      </c>
      <c r="AD237" s="45">
        <f>'Custom Item'!$C237</f>
        <v>0</v>
      </c>
      <c r="AE237" s="45">
        <f>'[1]Items (MC)'!A237</f>
        <v>0</v>
      </c>
      <c r="AF237" s="45">
        <f>'[1]Blocks (MC)'!A237</f>
        <v>0</v>
      </c>
    </row>
    <row r="238" spans="3:32"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(Poly)'!F237</f>
        <v>0</v>
      </c>
      <c r="R238" s="51">
        <f>'Pellets (Poly)'!G237</f>
        <v>0</v>
      </c>
      <c r="S238" s="51">
        <f>'Pellets (Poly)'!H237</f>
        <v>0</v>
      </c>
      <c r="T238" s="51">
        <f>'Pellets (Poly)'!I237</f>
        <v>0</v>
      </c>
      <c r="U238" s="51">
        <f>'Fibers (Poly)'!C237</f>
        <v>0</v>
      </c>
      <c r="V238" s="51">
        <f>'Blocks (Poly)'!D237</f>
        <v>0</v>
      </c>
      <c r="W238" s="51">
        <f>'Slabs (Poly)'!F237</f>
        <v>0</v>
      </c>
      <c r="X238" s="51">
        <f>'Stairs (Poly)'!D237</f>
        <v>0</v>
      </c>
      <c r="Y238" s="45">
        <f>Molds!C238</f>
        <v>0</v>
      </c>
      <c r="Z238" s="45">
        <f xml:space="preserve"> 'Molded Items'!C238</f>
        <v>0</v>
      </c>
      <c r="AA238" s="45">
        <f>Inventories!$D238</f>
        <v>0</v>
      </c>
      <c r="AB238" s="45">
        <f>'Gripped Tools'!C238</f>
        <v>0</v>
      </c>
      <c r="AC238" s="45">
        <f>'Pogo Stick'!$C238</f>
        <v>0</v>
      </c>
      <c r="AD238" s="45">
        <f>'Custom Item'!$C238</f>
        <v>0</v>
      </c>
      <c r="AE238" s="45">
        <f>'[1]Items (MC)'!A238</f>
        <v>0</v>
      </c>
      <c r="AF238" s="45">
        <f>'[1]Blocks (MC)'!A238</f>
        <v>0</v>
      </c>
    </row>
    <row r="239" spans="3:32"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(Poly)'!F238</f>
        <v>0</v>
      </c>
      <c r="R239" s="51">
        <f>'Pellets (Poly)'!G238</f>
        <v>0</v>
      </c>
      <c r="S239" s="51">
        <f>'Pellets (Poly)'!H238</f>
        <v>0</v>
      </c>
      <c r="T239" s="51">
        <f>'Pellets (Poly)'!I238</f>
        <v>0</v>
      </c>
      <c r="U239" s="51">
        <f>'Fibers (Poly)'!C238</f>
        <v>0</v>
      </c>
      <c r="V239" s="51">
        <f>'Blocks (Poly)'!D238</f>
        <v>0</v>
      </c>
      <c r="W239" s="51">
        <f>'Slabs (Poly)'!F238</f>
        <v>0</v>
      </c>
      <c r="X239" s="51">
        <f>'Stairs (Poly)'!D238</f>
        <v>0</v>
      </c>
      <c r="Y239" s="45">
        <f>Molds!C239</f>
        <v>0</v>
      </c>
      <c r="Z239" s="45">
        <f xml:space="preserve"> 'Molded Items'!C239</f>
        <v>0</v>
      </c>
      <c r="AA239" s="45">
        <f>Inventories!$D239</f>
        <v>0</v>
      </c>
      <c r="AB239" s="45">
        <f>'Gripped Tools'!C239</f>
        <v>0</v>
      </c>
      <c r="AC239" s="45">
        <f>'Pogo Stick'!$C239</f>
        <v>0</v>
      </c>
      <c r="AD239" s="45">
        <f>'Custom Item'!$C239</f>
        <v>0</v>
      </c>
      <c r="AE239" s="45">
        <f>'[1]Items (MC)'!A239</f>
        <v>0</v>
      </c>
      <c r="AF239" s="45">
        <f>'[1]Blocks (MC)'!A239</f>
        <v>0</v>
      </c>
    </row>
    <row r="240" spans="3:32"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(Poly)'!F239</f>
        <v>0</v>
      </c>
      <c r="R240" s="51">
        <f>'Pellets (Poly)'!G239</f>
        <v>0</v>
      </c>
      <c r="S240" s="51">
        <f>'Pellets (Poly)'!H239</f>
        <v>0</v>
      </c>
      <c r="T240" s="51">
        <f>'Pellets (Poly)'!I239</f>
        <v>0</v>
      </c>
      <c r="U240" s="51">
        <f>'Fibers (Poly)'!C239</f>
        <v>0</v>
      </c>
      <c r="V240" s="51">
        <f>'Blocks (Poly)'!D239</f>
        <v>0</v>
      </c>
      <c r="W240" s="51">
        <f>'Slabs (Poly)'!F239</f>
        <v>0</v>
      </c>
      <c r="X240" s="51">
        <f>'Stairs (Poly)'!D239</f>
        <v>0</v>
      </c>
      <c r="Y240" s="45">
        <f>Molds!C240</f>
        <v>0</v>
      </c>
      <c r="Z240" s="45">
        <f xml:space="preserve"> 'Molded Items'!C240</f>
        <v>0</v>
      </c>
      <c r="AA240" s="45">
        <f>Inventories!$D240</f>
        <v>0</v>
      </c>
      <c r="AB240" s="45">
        <f>'Gripped Tools'!C240</f>
        <v>0</v>
      </c>
      <c r="AC240" s="45">
        <f>'Pogo Stick'!$C240</f>
        <v>0</v>
      </c>
      <c r="AD240" s="45">
        <f>'Custom Item'!$C240</f>
        <v>0</v>
      </c>
      <c r="AE240" s="45">
        <f>'[1]Items (MC)'!A240</f>
        <v>0</v>
      </c>
      <c r="AF240" s="45">
        <f>'[1]Blocks (MC)'!A240</f>
        <v>0</v>
      </c>
    </row>
    <row r="241" spans="3:32"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(Poly)'!F240</f>
        <v>0</v>
      </c>
      <c r="R241" s="51">
        <f>'Pellets (Poly)'!G240</f>
        <v>0</v>
      </c>
      <c r="S241" s="51">
        <f>'Pellets (Poly)'!H240</f>
        <v>0</v>
      </c>
      <c r="T241" s="51">
        <f>'Pellets (Poly)'!I240</f>
        <v>0</v>
      </c>
      <c r="U241" s="51">
        <f>'Fibers (Poly)'!C240</f>
        <v>0</v>
      </c>
      <c r="V241" s="51">
        <f>'Blocks (Poly)'!D240</f>
        <v>0</v>
      </c>
      <c r="W241" s="51">
        <f>'Slabs (Poly)'!F240</f>
        <v>0</v>
      </c>
      <c r="X241" s="51">
        <f>'Stairs (Poly)'!D240</f>
        <v>0</v>
      </c>
      <c r="Y241" s="45">
        <f>Molds!C241</f>
        <v>0</v>
      </c>
      <c r="Z241" s="45">
        <f xml:space="preserve"> 'Molded Items'!C241</f>
        <v>0</v>
      </c>
      <c r="AA241" s="45">
        <f>Inventories!$D241</f>
        <v>0</v>
      </c>
      <c r="AB241" s="45">
        <f>'Gripped Tools'!C241</f>
        <v>0</v>
      </c>
      <c r="AC241" s="45">
        <f>'Pogo Stick'!$C241</f>
        <v>0</v>
      </c>
      <c r="AD241" s="45">
        <f>'Custom Item'!$C241</f>
        <v>0</v>
      </c>
      <c r="AE241" s="45">
        <f>'[1]Items (MC)'!A241</f>
        <v>0</v>
      </c>
      <c r="AF241" s="45">
        <f>'[1]Blocks (MC)'!A241</f>
        <v>0</v>
      </c>
    </row>
    <row r="242" spans="3:32"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(Poly)'!F241</f>
        <v>0</v>
      </c>
      <c r="R242" s="51">
        <f>'Pellets (Poly)'!G241</f>
        <v>0</v>
      </c>
      <c r="S242" s="51">
        <f>'Pellets (Poly)'!H241</f>
        <v>0</v>
      </c>
      <c r="T242" s="51">
        <f>'Pellets (Poly)'!I241</f>
        <v>0</v>
      </c>
      <c r="U242" s="51">
        <f>'Fibers (Poly)'!C241</f>
        <v>0</v>
      </c>
      <c r="V242" s="51">
        <f>'Blocks (Poly)'!D241</f>
        <v>0</v>
      </c>
      <c r="W242" s="51">
        <f>'Slabs (Poly)'!F241</f>
        <v>0</v>
      </c>
      <c r="X242" s="51">
        <f>'Stairs (Poly)'!D241</f>
        <v>0</v>
      </c>
      <c r="Y242" s="45">
        <f>Molds!C242</f>
        <v>0</v>
      </c>
      <c r="Z242" s="45">
        <f xml:space="preserve"> 'Molded Items'!C242</f>
        <v>0</v>
      </c>
      <c r="AA242" s="45">
        <f>Inventories!$D242</f>
        <v>0</v>
      </c>
      <c r="AB242" s="45">
        <f>'Gripped Tools'!C242</f>
        <v>0</v>
      </c>
      <c r="AC242" s="45">
        <f>'Pogo Stick'!$C242</f>
        <v>0</v>
      </c>
      <c r="AD242" s="45">
        <f>'Custom Item'!$C242</f>
        <v>0</v>
      </c>
      <c r="AE242" s="45">
        <f>'[1]Items (MC)'!A242</f>
        <v>0</v>
      </c>
      <c r="AF242" s="45">
        <f>'[1]Blocks (MC)'!A242</f>
        <v>0</v>
      </c>
    </row>
    <row r="243" spans="3:32"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(Poly)'!F242</f>
        <v>0</v>
      </c>
      <c r="R243" s="51">
        <f>'Pellets (Poly)'!G242</f>
        <v>0</v>
      </c>
      <c r="S243" s="51">
        <f>'Pellets (Poly)'!H242</f>
        <v>0</v>
      </c>
      <c r="T243" s="51">
        <f>'Pellets (Poly)'!I242</f>
        <v>0</v>
      </c>
      <c r="U243" s="51">
        <f>'Fibers (Poly)'!C242</f>
        <v>0</v>
      </c>
      <c r="V243" s="51">
        <f>'Blocks (Poly)'!D242</f>
        <v>0</v>
      </c>
      <c r="W243" s="51">
        <f>'Slabs (Poly)'!F242</f>
        <v>0</v>
      </c>
      <c r="X243" s="51">
        <f>'Stairs (Poly)'!D242</f>
        <v>0</v>
      </c>
      <c r="Y243" s="45">
        <f>Molds!C243</f>
        <v>0</v>
      </c>
      <c r="Z243" s="45">
        <f xml:space="preserve"> 'Molded Items'!C243</f>
        <v>0</v>
      </c>
      <c r="AA243" s="45">
        <f>Inventories!$D243</f>
        <v>0</v>
      </c>
      <c r="AB243" s="45">
        <f>'Gripped Tools'!C243</f>
        <v>0</v>
      </c>
      <c r="AC243" s="45">
        <f>'Pogo Stick'!$C243</f>
        <v>0</v>
      </c>
      <c r="AD243" s="45">
        <f>'Custom Item'!$C243</f>
        <v>0</v>
      </c>
      <c r="AE243" s="45">
        <f>'[1]Items (MC)'!A243</f>
        <v>0</v>
      </c>
      <c r="AF243" s="45">
        <f>'[1]Blocks (MC)'!A243</f>
        <v>0</v>
      </c>
    </row>
    <row r="244" spans="3:32"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(Poly)'!F243</f>
        <v>0</v>
      </c>
      <c r="R244" s="51">
        <f>'Pellets (Poly)'!G243</f>
        <v>0</v>
      </c>
      <c r="S244" s="51">
        <f>'Pellets (Poly)'!H243</f>
        <v>0</v>
      </c>
      <c r="T244" s="51">
        <f>'Pellets (Poly)'!I243</f>
        <v>0</v>
      </c>
      <c r="U244" s="51">
        <f>'Fibers (Poly)'!C243</f>
        <v>0</v>
      </c>
      <c r="V244" s="51">
        <f>'Blocks (Poly)'!D243</f>
        <v>0</v>
      </c>
      <c r="W244" s="51">
        <f>'Slabs (Poly)'!F243</f>
        <v>0</v>
      </c>
      <c r="X244" s="51">
        <f>'Stairs (Poly)'!D243</f>
        <v>0</v>
      </c>
      <c r="Y244" s="45">
        <f>Molds!C244</f>
        <v>0</v>
      </c>
      <c r="Z244" s="45">
        <f xml:space="preserve"> 'Molded Items'!C244</f>
        <v>0</v>
      </c>
      <c r="AA244" s="45">
        <f>Inventories!$D244</f>
        <v>0</v>
      </c>
      <c r="AB244" s="45">
        <f>'Gripped Tools'!C244</f>
        <v>0</v>
      </c>
      <c r="AC244" s="45">
        <f>'Pogo Stick'!$C244</f>
        <v>0</v>
      </c>
      <c r="AD244" s="45">
        <f>'Custom Item'!$C244</f>
        <v>0</v>
      </c>
      <c r="AE244" s="45">
        <f>'[1]Items (MC)'!A244</f>
        <v>0</v>
      </c>
      <c r="AF244" s="45">
        <f>'[1]Blocks (MC)'!A244</f>
        <v>0</v>
      </c>
    </row>
    <row r="245" spans="3:32"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(Poly)'!F244</f>
        <v>0</v>
      </c>
      <c r="R245" s="51">
        <f>'Pellets (Poly)'!G244</f>
        <v>0</v>
      </c>
      <c r="S245" s="51">
        <f>'Pellets (Poly)'!H244</f>
        <v>0</v>
      </c>
      <c r="T245" s="51">
        <f>'Pellets (Poly)'!I244</f>
        <v>0</v>
      </c>
      <c r="U245" s="51">
        <f>'Fibers (Poly)'!C244</f>
        <v>0</v>
      </c>
      <c r="V245" s="51">
        <f>'Blocks (Poly)'!D244</f>
        <v>0</v>
      </c>
      <c r="W245" s="51">
        <f>'Slabs (Poly)'!F244</f>
        <v>0</v>
      </c>
      <c r="X245" s="51">
        <f>'Stairs (Poly)'!D244</f>
        <v>0</v>
      </c>
      <c r="Y245" s="45">
        <f>Molds!C245</f>
        <v>0</v>
      </c>
      <c r="Z245" s="45">
        <f xml:space="preserve"> 'Molded Items'!C245</f>
        <v>0</v>
      </c>
      <c r="AA245" s="45">
        <f>Inventories!$D245</f>
        <v>0</v>
      </c>
      <c r="AB245" s="45">
        <f>'Gripped Tools'!C245</f>
        <v>0</v>
      </c>
      <c r="AC245" s="45">
        <f>'Pogo Stick'!$C245</f>
        <v>0</v>
      </c>
      <c r="AD245" s="45">
        <f>'Custom Item'!$C245</f>
        <v>0</v>
      </c>
      <c r="AE245" s="45">
        <f>'[1]Items (MC)'!A245</f>
        <v>0</v>
      </c>
      <c r="AF245" s="45">
        <f>'[1]Blocks (MC)'!A245</f>
        <v>0</v>
      </c>
    </row>
    <row r="246" spans="3:32"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(Poly)'!F245</f>
        <v>0</v>
      </c>
      <c r="R246" s="51">
        <f>'Pellets (Poly)'!G245</f>
        <v>0</v>
      </c>
      <c r="S246" s="51">
        <f>'Pellets (Poly)'!H245</f>
        <v>0</v>
      </c>
      <c r="T246" s="51">
        <f>'Pellets (Poly)'!I245</f>
        <v>0</v>
      </c>
      <c r="U246" s="51">
        <f>'Fibers (Poly)'!C245</f>
        <v>0</v>
      </c>
      <c r="V246" s="51">
        <f>'Blocks (Poly)'!D245</f>
        <v>0</v>
      </c>
      <c r="W246" s="51">
        <f>'Slabs (Poly)'!F245</f>
        <v>0</v>
      </c>
      <c r="X246" s="51">
        <f>'Stairs (Poly)'!D245</f>
        <v>0</v>
      </c>
      <c r="Y246" s="45">
        <f>Molds!C246</f>
        <v>0</v>
      </c>
      <c r="Z246" s="45">
        <f xml:space="preserve"> 'Molded Items'!C246</f>
        <v>0</v>
      </c>
      <c r="AA246" s="45">
        <f>Inventories!$D246</f>
        <v>0</v>
      </c>
      <c r="AB246" s="45">
        <f>'Gripped Tools'!C246</f>
        <v>0</v>
      </c>
      <c r="AC246" s="45">
        <f>'Pogo Stick'!$C246</f>
        <v>0</v>
      </c>
      <c r="AD246" s="45">
        <f>'Custom Item'!$C246</f>
        <v>0</v>
      </c>
      <c r="AE246" s="45">
        <f>'[1]Items (MC)'!A246</f>
        <v>0</v>
      </c>
      <c r="AF246" s="45">
        <f>'[1]Blocks (MC)'!A246</f>
        <v>0</v>
      </c>
    </row>
    <row r="247" spans="3:32"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(Poly)'!F246</f>
        <v>0</v>
      </c>
      <c r="R247" s="51">
        <f>'Pellets (Poly)'!G246</f>
        <v>0</v>
      </c>
      <c r="S247" s="51">
        <f>'Pellets (Poly)'!H246</f>
        <v>0</v>
      </c>
      <c r="T247" s="51">
        <f>'Pellets (Poly)'!I246</f>
        <v>0</v>
      </c>
      <c r="U247" s="51">
        <f>'Fibers (Poly)'!C246</f>
        <v>0</v>
      </c>
      <c r="V247" s="51">
        <f>'Blocks (Poly)'!D246</f>
        <v>0</v>
      </c>
      <c r="W247" s="51">
        <f>'Slabs (Poly)'!F246</f>
        <v>0</v>
      </c>
      <c r="X247" s="51">
        <f>'Stairs (Poly)'!D246</f>
        <v>0</v>
      </c>
      <c r="Y247" s="45">
        <f>Molds!C247</f>
        <v>0</v>
      </c>
      <c r="Z247" s="45">
        <f xml:space="preserve"> 'Molded Items'!C247</f>
        <v>0</v>
      </c>
      <c r="AA247" s="45">
        <f>Inventories!$D247</f>
        <v>0</v>
      </c>
      <c r="AB247" s="45">
        <f>'Gripped Tools'!C247</f>
        <v>0</v>
      </c>
      <c r="AC247" s="45">
        <f>'Pogo Stick'!$C247</f>
        <v>0</v>
      </c>
      <c r="AD247" s="45">
        <f>'Custom Item'!$C247</f>
        <v>0</v>
      </c>
      <c r="AE247" s="45">
        <f>'[1]Items (MC)'!A247</f>
        <v>0</v>
      </c>
      <c r="AF247" s="45">
        <f>'[1]Blocks (MC)'!A247</f>
        <v>0</v>
      </c>
    </row>
    <row r="248" spans="3:32"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(Poly)'!F247</f>
        <v>0</v>
      </c>
      <c r="R248" s="51">
        <f>'Pellets (Poly)'!G247</f>
        <v>0</v>
      </c>
      <c r="S248" s="51">
        <f>'Pellets (Poly)'!H247</f>
        <v>0</v>
      </c>
      <c r="T248" s="51">
        <f>'Pellets (Poly)'!I247</f>
        <v>0</v>
      </c>
      <c r="U248" s="51">
        <f>'Fibers (Poly)'!C247</f>
        <v>0</v>
      </c>
      <c r="V248" s="51">
        <f>'Blocks (Poly)'!D247</f>
        <v>0</v>
      </c>
      <c r="W248" s="51">
        <f>'Slabs (Poly)'!F247</f>
        <v>0</v>
      </c>
      <c r="X248" s="51">
        <f>'Stairs (Poly)'!D247</f>
        <v>0</v>
      </c>
      <c r="Y248" s="45">
        <f>Molds!C248</f>
        <v>0</v>
      </c>
      <c r="Z248" s="45">
        <f xml:space="preserve"> 'Molded Items'!C248</f>
        <v>0</v>
      </c>
      <c r="AA248" s="45">
        <f>Inventories!$D248</f>
        <v>0</v>
      </c>
      <c r="AB248" s="45">
        <f>'Gripped Tools'!C248</f>
        <v>0</v>
      </c>
      <c r="AC248" s="45">
        <f>'Pogo Stick'!$C248</f>
        <v>0</v>
      </c>
      <c r="AD248" s="45">
        <f>'Custom Item'!$C248</f>
        <v>0</v>
      </c>
      <c r="AE248" s="45">
        <f>'[1]Items (MC)'!A248</f>
        <v>0</v>
      </c>
      <c r="AF248" s="45">
        <f>'[1]Blocks (MC)'!A248</f>
        <v>0</v>
      </c>
    </row>
    <row r="249" spans="3:32"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(Poly)'!F248</f>
        <v>0</v>
      </c>
      <c r="R249" s="51">
        <f>'Pellets (Poly)'!G248</f>
        <v>0</v>
      </c>
      <c r="S249" s="51">
        <f>'Pellets (Poly)'!H248</f>
        <v>0</v>
      </c>
      <c r="T249" s="51">
        <f>'Pellets (Poly)'!I248</f>
        <v>0</v>
      </c>
      <c r="U249" s="51">
        <f>'Fibers (Poly)'!C248</f>
        <v>0</v>
      </c>
      <c r="V249" s="51">
        <f>'Blocks (Poly)'!D248</f>
        <v>0</v>
      </c>
      <c r="W249" s="51">
        <f>'Slabs (Poly)'!F248</f>
        <v>0</v>
      </c>
      <c r="X249" s="51">
        <f>'Stairs (Poly)'!D248</f>
        <v>0</v>
      </c>
      <c r="Y249" s="45">
        <f>Molds!C249</f>
        <v>0</v>
      </c>
      <c r="Z249" s="45">
        <f xml:space="preserve"> 'Molded Items'!C249</f>
        <v>0</v>
      </c>
      <c r="AA249" s="45">
        <f>Inventories!$D249</f>
        <v>0</v>
      </c>
      <c r="AB249" s="45">
        <f>'Gripped Tools'!C249</f>
        <v>0</v>
      </c>
      <c r="AC249" s="45">
        <f>'Pogo Stick'!$C249</f>
        <v>0</v>
      </c>
      <c r="AD249" s="45">
        <f>'Custom Item'!$C249</f>
        <v>0</v>
      </c>
      <c r="AE249" s="45">
        <f>'[1]Items (MC)'!A249</f>
        <v>0</v>
      </c>
      <c r="AF249" s="45">
        <f>'[1]Blocks (MC)'!A249</f>
        <v>0</v>
      </c>
    </row>
    <row r="250" spans="3:32"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(Poly)'!F249</f>
        <v>0</v>
      </c>
      <c r="R250" s="51">
        <f>'Pellets (Poly)'!G249</f>
        <v>0</v>
      </c>
      <c r="S250" s="51">
        <f>'Pellets (Poly)'!H249</f>
        <v>0</v>
      </c>
      <c r="T250" s="51">
        <f>'Pellets (Poly)'!I249</f>
        <v>0</v>
      </c>
      <c r="U250" s="51">
        <f>'Fibers (Poly)'!C249</f>
        <v>0</v>
      </c>
      <c r="V250" s="51">
        <f>'Blocks (Poly)'!D249</f>
        <v>0</v>
      </c>
      <c r="W250" s="51">
        <f>'Slabs (Poly)'!F249</f>
        <v>0</v>
      </c>
      <c r="X250" s="51">
        <f>'Stairs (Poly)'!D249</f>
        <v>0</v>
      </c>
      <c r="Y250" s="45">
        <f>Molds!C250</f>
        <v>0</v>
      </c>
      <c r="Z250" s="45">
        <f xml:space="preserve"> 'Molded Items'!C250</f>
        <v>0</v>
      </c>
      <c r="AA250" s="45">
        <f>Inventories!$D250</f>
        <v>0</v>
      </c>
      <c r="AB250" s="45">
        <f>'Gripped Tools'!C250</f>
        <v>0</v>
      </c>
      <c r="AC250" s="45">
        <f>'Pogo Stick'!$C250</f>
        <v>0</v>
      </c>
      <c r="AD250" s="45">
        <f>'Custom Item'!$C250</f>
        <v>0</v>
      </c>
      <c r="AE250" s="45">
        <f>'[1]Items (MC)'!A250</f>
        <v>0</v>
      </c>
      <c r="AF250" s="45">
        <f>'[1]Blocks (MC)'!A250</f>
        <v>0</v>
      </c>
    </row>
    <row r="251" spans="3:32"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(Poly)'!F250</f>
        <v>0</v>
      </c>
      <c r="R251" s="51">
        <f>'Pellets (Poly)'!G250</f>
        <v>0</v>
      </c>
      <c r="S251" s="51">
        <f>'Pellets (Poly)'!H250</f>
        <v>0</v>
      </c>
      <c r="T251" s="51">
        <f>'Pellets (Poly)'!I250</f>
        <v>0</v>
      </c>
      <c r="U251" s="51">
        <f>'Fibers (Poly)'!C250</f>
        <v>0</v>
      </c>
      <c r="V251" s="51">
        <f>'Blocks (Poly)'!D250</f>
        <v>0</v>
      </c>
      <c r="W251" s="51">
        <f>'Slabs (Poly)'!F250</f>
        <v>0</v>
      </c>
      <c r="X251" s="51">
        <f>'Stairs (Poly)'!D250</f>
        <v>0</v>
      </c>
      <c r="Y251" s="45">
        <f>Molds!C251</f>
        <v>0</v>
      </c>
      <c r="Z251" s="45">
        <f xml:space="preserve"> 'Molded Items'!C251</f>
        <v>0</v>
      </c>
      <c r="AA251" s="45">
        <f>Inventories!$D251</f>
        <v>0</v>
      </c>
      <c r="AB251" s="45">
        <f>'Gripped Tools'!C251</f>
        <v>0</v>
      </c>
      <c r="AC251" s="45">
        <f>'Pogo Stick'!$C251</f>
        <v>0</v>
      </c>
      <c r="AD251" s="45">
        <f>'Custom Item'!$C251</f>
        <v>0</v>
      </c>
      <c r="AE251" s="45">
        <f>'[1]Items (MC)'!A251</f>
        <v>0</v>
      </c>
      <c r="AF251" s="45">
        <f>'[1]Blocks (MC)'!A251</f>
        <v>0</v>
      </c>
    </row>
    <row r="252" spans="3:32"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(Poly)'!F251</f>
        <v>0</v>
      </c>
      <c r="R252" s="51">
        <f>'Pellets (Poly)'!G251</f>
        <v>0</v>
      </c>
      <c r="S252" s="51">
        <f>'Pellets (Poly)'!H251</f>
        <v>0</v>
      </c>
      <c r="T252" s="51">
        <f>'Pellets (Poly)'!I251</f>
        <v>0</v>
      </c>
      <c r="U252" s="51">
        <f>'Fibers (Poly)'!C251</f>
        <v>0</v>
      </c>
      <c r="V252" s="51">
        <f>'Blocks (Poly)'!D251</f>
        <v>0</v>
      </c>
      <c r="W252" s="51">
        <f>'Slabs (Poly)'!F251</f>
        <v>0</v>
      </c>
      <c r="X252" s="51">
        <f>'Stairs (Poly)'!D251</f>
        <v>0</v>
      </c>
      <c r="Y252" s="45">
        <f>Molds!C252</f>
        <v>0</v>
      </c>
      <c r="Z252" s="45">
        <f xml:space="preserve"> 'Molded Items'!C252</f>
        <v>0</v>
      </c>
      <c r="AA252" s="45">
        <f>Inventories!$D252</f>
        <v>0</v>
      </c>
      <c r="AB252" s="45">
        <f>'Gripped Tools'!C252</f>
        <v>0</v>
      </c>
      <c r="AC252" s="45">
        <f>'Pogo Stick'!$C252</f>
        <v>0</v>
      </c>
      <c r="AD252" s="45">
        <f>'Custom Item'!$C252</f>
        <v>0</v>
      </c>
      <c r="AE252" s="45">
        <f>'[1]Items (MC)'!A252</f>
        <v>0</v>
      </c>
      <c r="AF252" s="45">
        <f>'[1]Blocks (MC)'!A252</f>
        <v>0</v>
      </c>
    </row>
    <row r="253" spans="3:32"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(Poly)'!F252</f>
        <v>0</v>
      </c>
      <c r="R253" s="51">
        <f>'Pellets (Poly)'!G252</f>
        <v>0</v>
      </c>
      <c r="S253" s="51">
        <f>'Pellets (Poly)'!H252</f>
        <v>0</v>
      </c>
      <c r="T253" s="51">
        <f>'Pellets (Poly)'!I252</f>
        <v>0</v>
      </c>
      <c r="U253" s="51">
        <f>'Fibers (Poly)'!C252</f>
        <v>0</v>
      </c>
      <c r="V253" s="51">
        <f>'Blocks (Poly)'!D252</f>
        <v>0</v>
      </c>
      <c r="W253" s="51">
        <f>'Slabs (Poly)'!F252</f>
        <v>0</v>
      </c>
      <c r="X253" s="51">
        <f>'Stairs (Poly)'!D252</f>
        <v>0</v>
      </c>
      <c r="Y253" s="45">
        <f>Molds!C253</f>
        <v>0</v>
      </c>
      <c r="Z253" s="45">
        <f xml:space="preserve"> 'Molded Items'!C253</f>
        <v>0</v>
      </c>
      <c r="AA253" s="45">
        <f>Inventories!$D253</f>
        <v>0</v>
      </c>
      <c r="AB253" s="45">
        <f>'Gripped Tools'!C253</f>
        <v>0</v>
      </c>
      <c r="AC253" s="45">
        <f>'Pogo Stick'!$C253</f>
        <v>0</v>
      </c>
      <c r="AD253" s="45">
        <f>'Custom Item'!$C253</f>
        <v>0</v>
      </c>
      <c r="AE253" s="45">
        <f>'[1]Items (MC)'!A253</f>
        <v>0</v>
      </c>
      <c r="AF253" s="45">
        <f>'[1]Blocks (MC)'!A253</f>
        <v>0</v>
      </c>
    </row>
    <row r="254" spans="3:32"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(Poly)'!F253</f>
        <v>0</v>
      </c>
      <c r="R254" s="51">
        <f>'Pellets (Poly)'!G253</f>
        <v>0</v>
      </c>
      <c r="S254" s="51">
        <f>'Pellets (Poly)'!H253</f>
        <v>0</v>
      </c>
      <c r="T254" s="51">
        <f>'Pellets (Poly)'!I253</f>
        <v>0</v>
      </c>
      <c r="U254" s="51">
        <f>'Fibers (Poly)'!C253</f>
        <v>0</v>
      </c>
      <c r="V254" s="51">
        <f>'Blocks (Poly)'!D253</f>
        <v>0</v>
      </c>
      <c r="W254" s="51">
        <f>'Slabs (Poly)'!F253</f>
        <v>0</v>
      </c>
      <c r="X254" s="51">
        <f>'Stairs (Poly)'!D253</f>
        <v>0</v>
      </c>
      <c r="Y254" s="45">
        <f>Molds!C254</f>
        <v>0</v>
      </c>
      <c r="Z254" s="45">
        <f xml:space="preserve"> 'Molded Items'!C254</f>
        <v>0</v>
      </c>
      <c r="AA254" s="45">
        <f>Inventories!$D254</f>
        <v>0</v>
      </c>
      <c r="AB254" s="45">
        <f>'Gripped Tools'!C254</f>
        <v>0</v>
      </c>
      <c r="AC254" s="45">
        <f>'Pogo Stick'!$C254</f>
        <v>0</v>
      </c>
      <c r="AD254" s="45">
        <f>'Custom Item'!$C254</f>
        <v>0</v>
      </c>
      <c r="AE254" s="45">
        <f>'[1]Items (MC)'!A254</f>
        <v>0</v>
      </c>
      <c r="AF254" s="45">
        <f>'[1]Blocks (MC)'!A254</f>
        <v>0</v>
      </c>
    </row>
    <row r="255" spans="3:32"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(Poly)'!F254</f>
        <v>0</v>
      </c>
      <c r="R255" s="51">
        <f>'Pellets (Poly)'!G254</f>
        <v>0</v>
      </c>
      <c r="S255" s="51">
        <f>'Pellets (Poly)'!H254</f>
        <v>0</v>
      </c>
      <c r="T255" s="51">
        <f>'Pellets (Poly)'!I254</f>
        <v>0</v>
      </c>
      <c r="U255" s="51">
        <f>'Fibers (Poly)'!C254</f>
        <v>0</v>
      </c>
      <c r="V255" s="51">
        <f>'Blocks (Poly)'!D254</f>
        <v>0</v>
      </c>
      <c r="W255" s="51">
        <f>'Slabs (Poly)'!F254</f>
        <v>0</v>
      </c>
      <c r="X255" s="51">
        <f>'Stairs (Poly)'!D254</f>
        <v>0</v>
      </c>
      <c r="Y255" s="45">
        <f>Molds!C255</f>
        <v>0</v>
      </c>
      <c r="Z255" s="45">
        <f xml:space="preserve"> 'Molded Items'!C255</f>
        <v>0</v>
      </c>
      <c r="AA255" s="45">
        <f>Inventories!$D255</f>
        <v>0</v>
      </c>
      <c r="AB255" s="45">
        <f>'Gripped Tools'!C255</f>
        <v>0</v>
      </c>
      <c r="AC255" s="45">
        <f>'Pogo Stick'!$C255</f>
        <v>0</v>
      </c>
      <c r="AD255" s="45">
        <f>'Custom Item'!$C255</f>
        <v>0</v>
      </c>
      <c r="AE255" s="45">
        <f>'[1]Items (MC)'!A255</f>
        <v>0</v>
      </c>
      <c r="AF255" s="45">
        <f>'[1]Blocks (MC)'!A255</f>
        <v>0</v>
      </c>
    </row>
    <row r="256" spans="3:32"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(Poly)'!F255</f>
        <v>0</v>
      </c>
      <c r="R256" s="51">
        <f>'Pellets (Poly)'!G255</f>
        <v>0</v>
      </c>
      <c r="S256" s="51">
        <f>'Pellets (Poly)'!H255</f>
        <v>0</v>
      </c>
      <c r="T256" s="51">
        <f>'Pellets (Poly)'!I255</f>
        <v>0</v>
      </c>
      <c r="U256" s="51">
        <f>'Fibers (Poly)'!C255</f>
        <v>0</v>
      </c>
      <c r="V256" s="51">
        <f>'Blocks (Poly)'!D255</f>
        <v>0</v>
      </c>
      <c r="W256" s="51">
        <f>'Slabs (Poly)'!F255</f>
        <v>0</v>
      </c>
      <c r="X256" s="51">
        <f>'Stairs (Poly)'!D255</f>
        <v>0</v>
      </c>
      <c r="Y256" s="45">
        <f>Molds!C256</f>
        <v>0</v>
      </c>
      <c r="Z256" s="45">
        <f xml:space="preserve"> 'Molded Items'!C256</f>
        <v>0</v>
      </c>
      <c r="AA256" s="45">
        <f>Inventories!$D256</f>
        <v>0</v>
      </c>
      <c r="AB256" s="45">
        <f>'Gripped Tools'!C256</f>
        <v>0</v>
      </c>
      <c r="AC256" s="45">
        <f>'Pogo Stick'!$C256</f>
        <v>0</v>
      </c>
      <c r="AD256" s="45">
        <f>'Custom Item'!$C256</f>
        <v>0</v>
      </c>
      <c r="AE256" s="45">
        <f>'[1]Items (MC)'!A256</f>
        <v>0</v>
      </c>
      <c r="AF256" s="45">
        <f>'[1]Blocks (MC)'!A256</f>
        <v>0</v>
      </c>
    </row>
    <row r="257" spans="3:32"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(Poly)'!F256</f>
        <v>0</v>
      </c>
      <c r="R257" s="51">
        <f>'Pellets (Poly)'!G256</f>
        <v>0</v>
      </c>
      <c r="S257" s="51">
        <f>'Pellets (Poly)'!H256</f>
        <v>0</v>
      </c>
      <c r="T257" s="51">
        <f>'Pellets (Poly)'!I256</f>
        <v>0</v>
      </c>
      <c r="U257" s="51">
        <f>'Fibers (Poly)'!C256</f>
        <v>0</v>
      </c>
      <c r="V257" s="51">
        <f>'Blocks (Poly)'!D256</f>
        <v>0</v>
      </c>
      <c r="W257" s="51">
        <f>'Slabs (Poly)'!F256</f>
        <v>0</v>
      </c>
      <c r="X257" s="51">
        <f>'Stairs (Poly)'!D256</f>
        <v>0</v>
      </c>
      <c r="Y257" s="45">
        <f>Molds!C257</f>
        <v>0</v>
      </c>
      <c r="Z257" s="45">
        <f xml:space="preserve"> 'Molded Items'!C257</f>
        <v>0</v>
      </c>
      <c r="AA257" s="45">
        <f>Inventories!$D257</f>
        <v>0</v>
      </c>
      <c r="AB257" s="45">
        <f>'Gripped Tools'!C257</f>
        <v>0</v>
      </c>
      <c r="AC257" s="45">
        <f>'Pogo Stick'!$C257</f>
        <v>0</v>
      </c>
      <c r="AD257" s="45">
        <f>'Custom Item'!$C257</f>
        <v>0</v>
      </c>
      <c r="AE257" s="45">
        <f>'[1]Items (MC)'!A257</f>
        <v>0</v>
      </c>
      <c r="AF257" s="45">
        <f>'[1]Blocks (MC)'!A257</f>
        <v>0</v>
      </c>
    </row>
    <row r="258" spans="3:32"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(Poly)'!F257</f>
        <v>0</v>
      </c>
      <c r="R258" s="51">
        <f>'Pellets (Poly)'!G257</f>
        <v>0</v>
      </c>
      <c r="S258" s="51">
        <f>'Pellets (Poly)'!H257</f>
        <v>0</v>
      </c>
      <c r="T258" s="51">
        <f>'Pellets (Poly)'!I257</f>
        <v>0</v>
      </c>
      <c r="U258" s="51">
        <f>'Fibers (Poly)'!C257</f>
        <v>0</v>
      </c>
      <c r="V258" s="51">
        <f>'Blocks (Poly)'!D257</f>
        <v>0</v>
      </c>
      <c r="W258" s="51">
        <f>'Slabs (Poly)'!F257</f>
        <v>0</v>
      </c>
      <c r="X258" s="51">
        <f>'Stairs (Poly)'!D257</f>
        <v>0</v>
      </c>
      <c r="Y258" s="45">
        <f>Molds!C258</f>
        <v>0</v>
      </c>
      <c r="Z258" s="45">
        <f xml:space="preserve"> 'Molded Items'!C258</f>
        <v>0</v>
      </c>
      <c r="AA258" s="45">
        <f>Inventories!$D258</f>
        <v>0</v>
      </c>
      <c r="AB258" s="45">
        <f>'Gripped Tools'!C258</f>
        <v>0</v>
      </c>
      <c r="AC258" s="45">
        <f>'Pogo Stick'!$C258</f>
        <v>0</v>
      </c>
      <c r="AD258" s="45">
        <f>'Custom Item'!$C258</f>
        <v>0</v>
      </c>
      <c r="AE258" s="45">
        <f>'[1]Items (MC)'!A258</f>
        <v>0</v>
      </c>
      <c r="AF258" s="45">
        <f>'[1]Blocks (MC)'!A258</f>
        <v>0</v>
      </c>
    </row>
    <row r="259" spans="3:32"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(Poly)'!F258</f>
        <v>0</v>
      </c>
      <c r="R259" s="51">
        <f>'Pellets (Poly)'!G258</f>
        <v>0</v>
      </c>
      <c r="S259" s="51">
        <f>'Pellets (Poly)'!H258</f>
        <v>0</v>
      </c>
      <c r="T259" s="51">
        <f>'Pellets (Poly)'!I258</f>
        <v>0</v>
      </c>
      <c r="U259" s="51">
        <f>'Fibers (Poly)'!C258</f>
        <v>0</v>
      </c>
      <c r="V259" s="51">
        <f>'Blocks (Poly)'!D258</f>
        <v>0</v>
      </c>
      <c r="W259" s="51">
        <f>'Slabs (Poly)'!F258</f>
        <v>0</v>
      </c>
      <c r="X259" s="51">
        <f>'Stairs (Poly)'!D258</f>
        <v>0</v>
      </c>
      <c r="Y259" s="45">
        <f>Molds!C259</f>
        <v>0</v>
      </c>
      <c r="Z259" s="45">
        <f xml:space="preserve"> 'Molded Items'!C259</f>
        <v>0</v>
      </c>
      <c r="AA259" s="45">
        <f>Inventories!$D259</f>
        <v>0</v>
      </c>
      <c r="AB259" s="45">
        <f>'Gripped Tools'!C259</f>
        <v>0</v>
      </c>
      <c r="AC259" s="45">
        <f>'Pogo Stick'!$C259</f>
        <v>0</v>
      </c>
      <c r="AD259" s="45">
        <f>'Custom Item'!$C259</f>
        <v>0</v>
      </c>
      <c r="AE259" s="45">
        <f>'[1]Items (MC)'!A259</f>
        <v>0</v>
      </c>
      <c r="AF259" s="45">
        <f>'[1]Blocks (MC)'!A259</f>
        <v>0</v>
      </c>
    </row>
    <row r="260" spans="3:32"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(Poly)'!F259</f>
        <v>0</v>
      </c>
      <c r="R260" s="51">
        <f>'Pellets (Poly)'!G259</f>
        <v>0</v>
      </c>
      <c r="S260" s="51">
        <f>'Pellets (Poly)'!H259</f>
        <v>0</v>
      </c>
      <c r="T260" s="51">
        <f>'Pellets (Poly)'!I259</f>
        <v>0</v>
      </c>
      <c r="U260" s="51">
        <f>'Fibers (Poly)'!C259</f>
        <v>0</v>
      </c>
      <c r="V260" s="51">
        <f>'Blocks (Poly)'!D259</f>
        <v>0</v>
      </c>
      <c r="W260" s="51">
        <f>'Slabs (Poly)'!F259</f>
        <v>0</v>
      </c>
      <c r="X260" s="51">
        <f>'Stairs (Poly)'!D259</f>
        <v>0</v>
      </c>
      <c r="Y260" s="45">
        <f>Molds!C260</f>
        <v>0</v>
      </c>
      <c r="Z260" s="45">
        <f xml:space="preserve"> 'Molded Items'!C260</f>
        <v>0</v>
      </c>
      <c r="AA260" s="45">
        <f>Inventories!$D260</f>
        <v>0</v>
      </c>
      <c r="AB260" s="45">
        <f>'Gripped Tools'!C260</f>
        <v>0</v>
      </c>
      <c r="AC260" s="45">
        <f>'Pogo Stick'!$C260</f>
        <v>0</v>
      </c>
      <c r="AD260" s="45">
        <f>'Custom Item'!$C260</f>
        <v>0</v>
      </c>
      <c r="AE260" s="45">
        <f>'[1]Items (MC)'!A260</f>
        <v>0</v>
      </c>
      <c r="AF260" s="45">
        <f>'[1]Blocks (MC)'!A260</f>
        <v>0</v>
      </c>
    </row>
    <row r="261" spans="3:32"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(Poly)'!F260</f>
        <v>0</v>
      </c>
      <c r="R261" s="51">
        <f>'Pellets (Poly)'!G260</f>
        <v>0</v>
      </c>
      <c r="S261" s="51">
        <f>'Pellets (Poly)'!H260</f>
        <v>0</v>
      </c>
      <c r="T261" s="51">
        <f>'Pellets (Poly)'!I260</f>
        <v>0</v>
      </c>
      <c r="U261" s="51">
        <f>'Fibers (Poly)'!C260</f>
        <v>0</v>
      </c>
      <c r="V261" s="51">
        <f>'Blocks (Poly)'!D260</f>
        <v>0</v>
      </c>
      <c r="W261" s="51">
        <f>'Slabs (Poly)'!F260</f>
        <v>0</v>
      </c>
      <c r="X261" s="51">
        <f>'Stairs (Poly)'!D260</f>
        <v>0</v>
      </c>
      <c r="Y261" s="45">
        <f>Molds!C261</f>
        <v>0</v>
      </c>
      <c r="Z261" s="45">
        <f xml:space="preserve"> 'Molded Items'!C261</f>
        <v>0</v>
      </c>
      <c r="AA261" s="45">
        <f>Inventories!$D261</f>
        <v>0</v>
      </c>
      <c r="AB261" s="45">
        <f>'Gripped Tools'!C261</f>
        <v>0</v>
      </c>
      <c r="AC261" s="45">
        <f>'Pogo Stick'!$C261</f>
        <v>0</v>
      </c>
      <c r="AD261" s="45">
        <f>'Custom Item'!$C261</f>
        <v>0</v>
      </c>
      <c r="AE261" s="45">
        <f>'[1]Items (MC)'!A261</f>
        <v>0</v>
      </c>
      <c r="AF261" s="45">
        <f>'[1]Blocks (MC)'!A261</f>
        <v>0</v>
      </c>
    </row>
    <row r="262" spans="3:32"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(Poly)'!F261</f>
        <v>0</v>
      </c>
      <c r="R262" s="51">
        <f>'Pellets (Poly)'!G261</f>
        <v>0</v>
      </c>
      <c r="S262" s="51">
        <f>'Pellets (Poly)'!H261</f>
        <v>0</v>
      </c>
      <c r="T262" s="51">
        <f>'Pellets (Poly)'!I261</f>
        <v>0</v>
      </c>
      <c r="U262" s="51">
        <f>'Fibers (Poly)'!C261</f>
        <v>0</v>
      </c>
      <c r="V262" s="51">
        <f>'Blocks (Poly)'!D261</f>
        <v>0</v>
      </c>
      <c r="W262" s="51">
        <f>'Slabs (Poly)'!F261</f>
        <v>0</v>
      </c>
      <c r="X262" s="51">
        <f>'Stairs (Poly)'!D261</f>
        <v>0</v>
      </c>
      <c r="Y262" s="45">
        <f>Molds!C262</f>
        <v>0</v>
      </c>
      <c r="Z262" s="45">
        <f xml:space="preserve"> 'Molded Items'!C262</f>
        <v>0</v>
      </c>
      <c r="AA262" s="45">
        <f>Inventories!$D262</f>
        <v>0</v>
      </c>
      <c r="AB262" s="45">
        <f>'Gripped Tools'!C262</f>
        <v>0</v>
      </c>
      <c r="AC262" s="45">
        <f>'Pogo Stick'!$C262</f>
        <v>0</v>
      </c>
      <c r="AD262" s="45">
        <f>'Custom Item'!$C262</f>
        <v>0</v>
      </c>
      <c r="AE262" s="45">
        <f>'[1]Items (MC)'!A262</f>
        <v>0</v>
      </c>
      <c r="AF262" s="45">
        <f>'[1]Blocks (MC)'!A262</f>
        <v>0</v>
      </c>
    </row>
    <row r="263" spans="3:32"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(Poly)'!F262</f>
        <v>0</v>
      </c>
      <c r="R263" s="51">
        <f>'Pellets (Poly)'!G262</f>
        <v>0</v>
      </c>
      <c r="S263" s="51">
        <f>'Pellets (Poly)'!H262</f>
        <v>0</v>
      </c>
      <c r="T263" s="51">
        <f>'Pellets (Poly)'!I262</f>
        <v>0</v>
      </c>
      <c r="U263" s="51">
        <f>'Fibers (Poly)'!C262</f>
        <v>0</v>
      </c>
      <c r="V263" s="51">
        <f>'Blocks (Poly)'!D262</f>
        <v>0</v>
      </c>
      <c r="W263" s="51">
        <f>'Slabs (Poly)'!F262</f>
        <v>0</v>
      </c>
      <c r="X263" s="51">
        <f>'Stairs (Poly)'!D262</f>
        <v>0</v>
      </c>
      <c r="Y263" s="45">
        <f>Molds!C263</f>
        <v>0</v>
      </c>
      <c r="Z263" s="45">
        <f xml:space="preserve"> 'Molded Items'!C263</f>
        <v>0</v>
      </c>
      <c r="AA263" s="45">
        <f>Inventories!$D263</f>
        <v>0</v>
      </c>
      <c r="AB263" s="45">
        <f>'Gripped Tools'!C263</f>
        <v>0</v>
      </c>
      <c r="AC263" s="45">
        <f>'Pogo Stick'!$C263</f>
        <v>0</v>
      </c>
      <c r="AD263" s="45">
        <f>'Custom Item'!$C263</f>
        <v>0</v>
      </c>
      <c r="AE263" s="45">
        <f>'[1]Items (MC)'!A263</f>
        <v>0</v>
      </c>
      <c r="AF263" s="45">
        <f>'[1]Blocks (MC)'!A263</f>
        <v>0</v>
      </c>
    </row>
    <row r="264" spans="3:32"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(Poly)'!F263</f>
        <v>0</v>
      </c>
      <c r="R264" s="51">
        <f>'Pellets (Poly)'!G263</f>
        <v>0</v>
      </c>
      <c r="S264" s="51">
        <f>'Pellets (Poly)'!H263</f>
        <v>0</v>
      </c>
      <c r="T264" s="51">
        <f>'Pellets (Poly)'!I263</f>
        <v>0</v>
      </c>
      <c r="U264" s="51">
        <f>'Fibers (Poly)'!C263</f>
        <v>0</v>
      </c>
      <c r="V264" s="51">
        <f>'Blocks (Poly)'!D263</f>
        <v>0</v>
      </c>
      <c r="W264" s="51">
        <f>'Slabs (Poly)'!F263</f>
        <v>0</v>
      </c>
      <c r="X264" s="51">
        <f>'Stairs (Poly)'!D263</f>
        <v>0</v>
      </c>
      <c r="Y264" s="45">
        <f>Molds!C264</f>
        <v>0</v>
      </c>
      <c r="Z264" s="45">
        <f xml:space="preserve"> 'Molded Items'!C264</f>
        <v>0</v>
      </c>
      <c r="AA264" s="45">
        <f>Inventories!$D264</f>
        <v>0</v>
      </c>
      <c r="AB264" s="45">
        <f>'Gripped Tools'!C264</f>
        <v>0</v>
      </c>
      <c r="AC264" s="45">
        <f>'Pogo Stick'!$C264</f>
        <v>0</v>
      </c>
      <c r="AD264" s="45">
        <f>'Custom Item'!$C264</f>
        <v>0</v>
      </c>
      <c r="AE264" s="45">
        <f>'[1]Items (MC)'!A264</f>
        <v>0</v>
      </c>
      <c r="AF264" s="45">
        <f>'[1]Blocks (MC)'!A264</f>
        <v>0</v>
      </c>
    </row>
    <row r="265" spans="3:32"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(Poly)'!F264</f>
        <v>0</v>
      </c>
      <c r="R265" s="51">
        <f>'Pellets (Poly)'!G264</f>
        <v>0</v>
      </c>
      <c r="S265" s="51">
        <f>'Pellets (Poly)'!H264</f>
        <v>0</v>
      </c>
      <c r="T265" s="51">
        <f>'Pellets (Poly)'!I264</f>
        <v>0</v>
      </c>
      <c r="U265" s="51">
        <f>'Fibers (Poly)'!C264</f>
        <v>0</v>
      </c>
      <c r="V265" s="51">
        <f>'Blocks (Poly)'!D264</f>
        <v>0</v>
      </c>
      <c r="W265" s="51">
        <f>'Slabs (Poly)'!F264</f>
        <v>0</v>
      </c>
      <c r="X265" s="51">
        <f>'Stairs (Poly)'!D264</f>
        <v>0</v>
      </c>
      <c r="Y265" s="45">
        <f>Molds!C265</f>
        <v>0</v>
      </c>
      <c r="Z265" s="45">
        <f xml:space="preserve"> 'Molded Items'!C265</f>
        <v>0</v>
      </c>
      <c r="AA265" s="45">
        <f>Inventories!$D265</f>
        <v>0</v>
      </c>
      <c r="AB265" s="45">
        <f>'Gripped Tools'!C265</f>
        <v>0</v>
      </c>
      <c r="AC265" s="45">
        <f>'Pogo Stick'!$C265</f>
        <v>0</v>
      </c>
      <c r="AD265" s="45">
        <f>'Custom Item'!$C265</f>
        <v>0</v>
      </c>
      <c r="AE265" s="45">
        <f>'[1]Items (MC)'!A265</f>
        <v>0</v>
      </c>
      <c r="AF265" s="45">
        <f>'[1]Blocks (MC)'!A265</f>
        <v>0</v>
      </c>
    </row>
    <row r="266" spans="3:32"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(Poly)'!F265</f>
        <v>0</v>
      </c>
      <c r="R266" s="51">
        <f>'Pellets (Poly)'!G265</f>
        <v>0</v>
      </c>
      <c r="S266" s="51">
        <f>'Pellets (Poly)'!H265</f>
        <v>0</v>
      </c>
      <c r="T266" s="51">
        <f>'Pellets (Poly)'!I265</f>
        <v>0</v>
      </c>
      <c r="U266" s="51">
        <f>'Fibers (Poly)'!C265</f>
        <v>0</v>
      </c>
      <c r="V266" s="51">
        <f>'Blocks (Poly)'!D265</f>
        <v>0</v>
      </c>
      <c r="W266" s="51">
        <f>'Slabs (Poly)'!F265</f>
        <v>0</v>
      </c>
      <c r="X266" s="51">
        <f>'Stairs (Poly)'!D265</f>
        <v>0</v>
      </c>
      <c r="Y266" s="45">
        <f>Molds!C266</f>
        <v>0</v>
      </c>
      <c r="Z266" s="45">
        <f xml:space="preserve"> 'Molded Items'!C266</f>
        <v>0</v>
      </c>
      <c r="AA266" s="45">
        <f>Inventories!$D266</f>
        <v>0</v>
      </c>
      <c r="AB266" s="45">
        <f>'Gripped Tools'!C266</f>
        <v>0</v>
      </c>
      <c r="AC266" s="45">
        <f>'Pogo Stick'!$C266</f>
        <v>0</v>
      </c>
      <c r="AD266" s="45">
        <f>'Custom Item'!$C266</f>
        <v>0</v>
      </c>
      <c r="AE266" s="45">
        <f>'[1]Items (MC)'!A266</f>
        <v>0</v>
      </c>
      <c r="AF266" s="45">
        <f>'[1]Blocks (MC)'!A266</f>
        <v>0</v>
      </c>
    </row>
    <row r="267" spans="3:32"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(Poly)'!F266</f>
        <v>0</v>
      </c>
      <c r="R267" s="51">
        <f>'Pellets (Poly)'!G266</f>
        <v>0</v>
      </c>
      <c r="S267" s="51">
        <f>'Pellets (Poly)'!H266</f>
        <v>0</v>
      </c>
      <c r="T267" s="51">
        <f>'Pellets (Poly)'!I266</f>
        <v>0</v>
      </c>
      <c r="U267" s="51">
        <f>'Fibers (Poly)'!C266</f>
        <v>0</v>
      </c>
      <c r="V267" s="51">
        <f>'Blocks (Poly)'!D266</f>
        <v>0</v>
      </c>
      <c r="W267" s="51">
        <f>'Slabs (Poly)'!F266</f>
        <v>0</v>
      </c>
      <c r="X267" s="51">
        <f>'Stairs (Poly)'!D266</f>
        <v>0</v>
      </c>
      <c r="Y267" s="45">
        <f>Molds!C267</f>
        <v>0</v>
      </c>
      <c r="Z267" s="45">
        <f xml:space="preserve"> 'Molded Items'!C267</f>
        <v>0</v>
      </c>
      <c r="AA267" s="45">
        <f>Inventories!$D267</f>
        <v>0</v>
      </c>
      <c r="AB267" s="45">
        <f>'Gripped Tools'!C267</f>
        <v>0</v>
      </c>
      <c r="AC267" s="45">
        <f>'Pogo Stick'!$C267</f>
        <v>0</v>
      </c>
      <c r="AD267" s="45">
        <f>'Custom Item'!$C267</f>
        <v>0</v>
      </c>
      <c r="AE267" s="45">
        <f>'[1]Items (MC)'!A267</f>
        <v>0</v>
      </c>
      <c r="AF267" s="45">
        <f>'[1]Blocks (MC)'!A267</f>
        <v>0</v>
      </c>
    </row>
    <row r="268" spans="3:32"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(Poly)'!F267</f>
        <v>0</v>
      </c>
      <c r="R268" s="51">
        <f>'Pellets (Poly)'!G267</f>
        <v>0</v>
      </c>
      <c r="S268" s="51">
        <f>'Pellets (Poly)'!H267</f>
        <v>0</v>
      </c>
      <c r="T268" s="51">
        <f>'Pellets (Poly)'!I267</f>
        <v>0</v>
      </c>
      <c r="U268" s="51">
        <f>'Fibers (Poly)'!C267</f>
        <v>0</v>
      </c>
      <c r="V268" s="51">
        <f>'Blocks (Poly)'!D267</f>
        <v>0</v>
      </c>
      <c r="W268" s="51">
        <f>'Slabs (Poly)'!F267</f>
        <v>0</v>
      </c>
      <c r="X268" s="51">
        <f>'Stairs (Poly)'!D267</f>
        <v>0</v>
      </c>
      <c r="Y268" s="45">
        <f>Molds!C268</f>
        <v>0</v>
      </c>
      <c r="Z268" s="45">
        <f xml:space="preserve"> 'Molded Items'!C268</f>
        <v>0</v>
      </c>
      <c r="AA268" s="45">
        <f>Inventories!$D268</f>
        <v>0</v>
      </c>
      <c r="AB268" s="45">
        <f>'Gripped Tools'!C268</f>
        <v>0</v>
      </c>
      <c r="AC268" s="45">
        <f>'Pogo Stick'!$C268</f>
        <v>0</v>
      </c>
      <c r="AD268" s="45">
        <f>'Custom Item'!$C268</f>
        <v>0</v>
      </c>
      <c r="AE268" s="45">
        <f>'[1]Items (MC)'!A268</f>
        <v>0</v>
      </c>
      <c r="AF268" s="45">
        <f>'[1]Blocks (MC)'!A268</f>
        <v>0</v>
      </c>
    </row>
    <row r="269" spans="3:32"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(Poly)'!F268</f>
        <v>0</v>
      </c>
      <c r="R269" s="51">
        <f>'Pellets (Poly)'!G268</f>
        <v>0</v>
      </c>
      <c r="S269" s="51">
        <f>'Pellets (Poly)'!H268</f>
        <v>0</v>
      </c>
      <c r="T269" s="51">
        <f>'Pellets (Poly)'!I268</f>
        <v>0</v>
      </c>
      <c r="U269" s="51">
        <f>'Fibers (Poly)'!C268</f>
        <v>0</v>
      </c>
      <c r="V269" s="51">
        <f>'Blocks (Poly)'!D268</f>
        <v>0</v>
      </c>
      <c r="W269" s="51">
        <f>'Slabs (Poly)'!F268</f>
        <v>0</v>
      </c>
      <c r="X269" s="51">
        <f>'Stairs (Poly)'!D268</f>
        <v>0</v>
      </c>
      <c r="Y269" s="45">
        <f>Molds!C269</f>
        <v>0</v>
      </c>
      <c r="Z269" s="45">
        <f xml:space="preserve"> 'Molded Items'!C269</f>
        <v>0</v>
      </c>
      <c r="AA269" s="45">
        <f>Inventories!$D269</f>
        <v>0</v>
      </c>
      <c r="AB269" s="45">
        <f>'Gripped Tools'!C269</f>
        <v>0</v>
      </c>
      <c r="AC269" s="45">
        <f>'Pogo Stick'!$C269</f>
        <v>0</v>
      </c>
      <c r="AD269" s="45">
        <f>'Custom Item'!$C269</f>
        <v>0</v>
      </c>
      <c r="AE269" s="45">
        <f>'[1]Items (MC)'!A269</f>
        <v>0</v>
      </c>
      <c r="AF269" s="45">
        <f>'[1]Blocks (MC)'!A269</f>
        <v>0</v>
      </c>
    </row>
    <row r="270" spans="3:32"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(Poly)'!F269</f>
        <v>0</v>
      </c>
      <c r="R270" s="51">
        <f>'Pellets (Poly)'!G269</f>
        <v>0</v>
      </c>
      <c r="S270" s="51">
        <f>'Pellets (Poly)'!H269</f>
        <v>0</v>
      </c>
      <c r="T270" s="51">
        <f>'Pellets (Poly)'!I269</f>
        <v>0</v>
      </c>
      <c r="U270" s="51">
        <f>'Fibers (Poly)'!C269</f>
        <v>0</v>
      </c>
      <c r="V270" s="51">
        <f>'Blocks (Poly)'!D269</f>
        <v>0</v>
      </c>
      <c r="W270" s="51">
        <f>'Slabs (Poly)'!F269</f>
        <v>0</v>
      </c>
      <c r="X270" s="51">
        <f>'Stairs (Poly)'!D269</f>
        <v>0</v>
      </c>
      <c r="Y270" s="45">
        <f>Molds!C270</f>
        <v>0</v>
      </c>
      <c r="Z270" s="45">
        <f xml:space="preserve"> 'Molded Items'!C270</f>
        <v>0</v>
      </c>
      <c r="AA270" s="45">
        <f>Inventories!$D270</f>
        <v>0</v>
      </c>
      <c r="AB270" s="45">
        <f>'Gripped Tools'!C270</f>
        <v>0</v>
      </c>
      <c r="AC270" s="45">
        <f>'Pogo Stick'!$C270</f>
        <v>0</v>
      </c>
      <c r="AD270" s="45">
        <f>'Custom Item'!$C270</f>
        <v>0</v>
      </c>
      <c r="AE270" s="45">
        <f>'[1]Items (MC)'!A270</f>
        <v>0</v>
      </c>
      <c r="AF270" s="45">
        <f>'[1]Blocks (MC)'!A270</f>
        <v>0</v>
      </c>
    </row>
    <row r="271" spans="3:32"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(Poly)'!F270</f>
        <v>0</v>
      </c>
      <c r="R271" s="51">
        <f>'Pellets (Poly)'!G270</f>
        <v>0</v>
      </c>
      <c r="S271" s="51">
        <f>'Pellets (Poly)'!H270</f>
        <v>0</v>
      </c>
      <c r="T271" s="51">
        <f>'Pellets (Poly)'!I270</f>
        <v>0</v>
      </c>
      <c r="U271" s="51">
        <f>'Fibers (Poly)'!C270</f>
        <v>0</v>
      </c>
      <c r="V271" s="51">
        <f>'Blocks (Poly)'!D270</f>
        <v>0</v>
      </c>
      <c r="W271" s="51">
        <f>'Slabs (Poly)'!F270</f>
        <v>0</v>
      </c>
      <c r="X271" s="51">
        <f>'Stairs (Poly)'!D270</f>
        <v>0</v>
      </c>
      <c r="Y271" s="45">
        <f>Molds!C271</f>
        <v>0</v>
      </c>
      <c r="Z271" s="45">
        <f xml:space="preserve"> 'Molded Items'!C271</f>
        <v>0</v>
      </c>
      <c r="AA271" s="45">
        <f>Inventories!$D271</f>
        <v>0</v>
      </c>
      <c r="AB271" s="45">
        <f>'Gripped Tools'!C271</f>
        <v>0</v>
      </c>
      <c r="AC271" s="45">
        <f>'Pogo Stick'!$C271</f>
        <v>0</v>
      </c>
      <c r="AD271" s="45">
        <f>'Custom Item'!$C271</f>
        <v>0</v>
      </c>
      <c r="AE271" s="45">
        <f>'[1]Items (MC)'!A271</f>
        <v>0</v>
      </c>
      <c r="AF271" s="45">
        <f>'[1]Blocks (MC)'!A271</f>
        <v>0</v>
      </c>
    </row>
    <row r="272" spans="3:32"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(Poly)'!F271</f>
        <v>0</v>
      </c>
      <c r="R272" s="51">
        <f>'Pellets (Poly)'!G271</f>
        <v>0</v>
      </c>
      <c r="S272" s="51">
        <f>'Pellets (Poly)'!H271</f>
        <v>0</v>
      </c>
      <c r="T272" s="51">
        <f>'Pellets (Poly)'!I271</f>
        <v>0</v>
      </c>
      <c r="U272" s="51">
        <f>'Fibers (Poly)'!C271</f>
        <v>0</v>
      </c>
      <c r="V272" s="51">
        <f>'Blocks (Poly)'!D271</f>
        <v>0</v>
      </c>
      <c r="W272" s="51">
        <f>'Slabs (Poly)'!F271</f>
        <v>0</v>
      </c>
      <c r="X272" s="51">
        <f>'Stairs (Poly)'!D271</f>
        <v>0</v>
      </c>
      <c r="Y272" s="45">
        <f>Molds!C272</f>
        <v>0</v>
      </c>
      <c r="Z272" s="45">
        <f xml:space="preserve"> 'Molded Items'!C272</f>
        <v>0</v>
      </c>
      <c r="AA272" s="45">
        <f>Inventories!$D272</f>
        <v>0</v>
      </c>
      <c r="AB272" s="45">
        <f>'Gripped Tools'!C272</f>
        <v>0</v>
      </c>
      <c r="AC272" s="45">
        <f>'Pogo Stick'!$C272</f>
        <v>0</v>
      </c>
      <c r="AD272" s="45">
        <f>'Custom Item'!$C272</f>
        <v>0</v>
      </c>
      <c r="AE272" s="45">
        <f>'[1]Items (MC)'!A272</f>
        <v>0</v>
      </c>
      <c r="AF272" s="45">
        <f>'[1]Blocks (MC)'!A272</f>
        <v>0</v>
      </c>
    </row>
    <row r="273" spans="3:32"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(Poly)'!F272</f>
        <v>0</v>
      </c>
      <c r="R273" s="51">
        <f>'Pellets (Poly)'!G272</f>
        <v>0</v>
      </c>
      <c r="S273" s="51">
        <f>'Pellets (Poly)'!H272</f>
        <v>0</v>
      </c>
      <c r="T273" s="51">
        <f>'Pellets (Poly)'!I272</f>
        <v>0</v>
      </c>
      <c r="U273" s="51">
        <f>'Fibers (Poly)'!C272</f>
        <v>0</v>
      </c>
      <c r="V273" s="51">
        <f>'Blocks (Poly)'!D272</f>
        <v>0</v>
      </c>
      <c r="W273" s="51">
        <f>'Slabs (Poly)'!F272</f>
        <v>0</v>
      </c>
      <c r="X273" s="51">
        <f>'Stairs (Poly)'!D272</f>
        <v>0</v>
      </c>
      <c r="Y273" s="45">
        <f>Molds!C273</f>
        <v>0</v>
      </c>
      <c r="Z273" s="45">
        <f xml:space="preserve"> 'Molded Items'!C273</f>
        <v>0</v>
      </c>
      <c r="AA273" s="45">
        <f>Inventories!$D273</f>
        <v>0</v>
      </c>
      <c r="AB273" s="45">
        <f>'Gripped Tools'!C273</f>
        <v>0</v>
      </c>
      <c r="AC273" s="45">
        <f>'Pogo Stick'!$C273</f>
        <v>0</v>
      </c>
      <c r="AD273" s="45">
        <f>'Custom Item'!$C273</f>
        <v>0</v>
      </c>
      <c r="AE273" s="45">
        <f>'[1]Items (MC)'!A273</f>
        <v>0</v>
      </c>
      <c r="AF273" s="45">
        <f>'[1]Blocks (MC)'!A273</f>
        <v>0</v>
      </c>
    </row>
    <row r="274" spans="3:32"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(Poly)'!F273</f>
        <v>0</v>
      </c>
      <c r="R274" s="51">
        <f>'Pellets (Poly)'!G273</f>
        <v>0</v>
      </c>
      <c r="S274" s="51">
        <f>'Pellets (Poly)'!H273</f>
        <v>0</v>
      </c>
      <c r="T274" s="51">
        <f>'Pellets (Poly)'!I273</f>
        <v>0</v>
      </c>
      <c r="U274" s="51">
        <f>'Fibers (Poly)'!C273</f>
        <v>0</v>
      </c>
      <c r="V274" s="51">
        <f>'Blocks (Poly)'!D273</f>
        <v>0</v>
      </c>
      <c r="W274" s="51">
        <f>'Slabs (Poly)'!F273</f>
        <v>0</v>
      </c>
      <c r="X274" s="51">
        <f>'Stairs (Poly)'!D273</f>
        <v>0</v>
      </c>
      <c r="Y274" s="45">
        <f>Molds!C274</f>
        <v>0</v>
      </c>
      <c r="Z274" s="45">
        <f xml:space="preserve"> 'Molded Items'!C274</f>
        <v>0</v>
      </c>
      <c r="AA274" s="45">
        <f>Inventories!$D274</f>
        <v>0</v>
      </c>
      <c r="AB274" s="45">
        <f>'Gripped Tools'!C274</f>
        <v>0</v>
      </c>
      <c r="AC274" s="45">
        <f>'Pogo Stick'!$C274</f>
        <v>0</v>
      </c>
      <c r="AD274" s="45">
        <f>'Custom Item'!$C274</f>
        <v>0</v>
      </c>
      <c r="AE274" s="45">
        <f>'[1]Items (MC)'!A274</f>
        <v>0</v>
      </c>
      <c r="AF274" s="45">
        <f>'[1]Blocks (MC)'!A274</f>
        <v>0</v>
      </c>
    </row>
    <row r="275" spans="3:32"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(Poly)'!F274</f>
        <v>0</v>
      </c>
      <c r="R275" s="51">
        <f>'Pellets (Poly)'!G274</f>
        <v>0</v>
      </c>
      <c r="S275" s="51">
        <f>'Pellets (Poly)'!H274</f>
        <v>0</v>
      </c>
      <c r="T275" s="51">
        <f>'Pellets (Poly)'!I274</f>
        <v>0</v>
      </c>
      <c r="U275" s="51">
        <f>'Fibers (Poly)'!C274</f>
        <v>0</v>
      </c>
      <c r="V275" s="51">
        <f>'Blocks (Poly)'!D274</f>
        <v>0</v>
      </c>
      <c r="W275" s="51">
        <f>'Slabs (Poly)'!F274</f>
        <v>0</v>
      </c>
      <c r="X275" s="51">
        <f>'Stairs (Poly)'!D274</f>
        <v>0</v>
      </c>
      <c r="Y275" s="45">
        <f>Molds!C275</f>
        <v>0</v>
      </c>
      <c r="Z275" s="45">
        <f xml:space="preserve"> 'Molded Items'!C275</f>
        <v>0</v>
      </c>
      <c r="AA275" s="45">
        <f>Inventories!$D275</f>
        <v>0</v>
      </c>
      <c r="AB275" s="45">
        <f>'Gripped Tools'!C275</f>
        <v>0</v>
      </c>
      <c r="AC275" s="45">
        <f>'Pogo Stick'!$C275</f>
        <v>0</v>
      </c>
      <c r="AD275" s="45">
        <f>'Custom Item'!$C275</f>
        <v>0</v>
      </c>
      <c r="AE275" s="45">
        <f>'[1]Items (MC)'!A275</f>
        <v>0</v>
      </c>
      <c r="AF275" s="45">
        <f>'[1]Blocks (MC)'!A275</f>
        <v>0</v>
      </c>
    </row>
    <row r="276" spans="3:32"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(Poly)'!F275</f>
        <v>0</v>
      </c>
      <c r="R276" s="51">
        <f>'Pellets (Poly)'!G275</f>
        <v>0</v>
      </c>
      <c r="S276" s="51">
        <f>'Pellets (Poly)'!H275</f>
        <v>0</v>
      </c>
      <c r="T276" s="51">
        <f>'Pellets (Poly)'!I275</f>
        <v>0</v>
      </c>
      <c r="U276" s="51">
        <f>'Fibers (Poly)'!C275</f>
        <v>0</v>
      </c>
      <c r="V276" s="51">
        <f>'Blocks (Poly)'!D275</f>
        <v>0</v>
      </c>
      <c r="W276" s="51">
        <f>'Slabs (Poly)'!F275</f>
        <v>0</v>
      </c>
      <c r="X276" s="51">
        <f>'Stairs (Poly)'!D275</f>
        <v>0</v>
      </c>
      <c r="Y276" s="45">
        <f>Molds!C276</f>
        <v>0</v>
      </c>
      <c r="Z276" s="45">
        <f xml:space="preserve"> 'Molded Items'!C276</f>
        <v>0</v>
      </c>
      <c r="AA276" s="45">
        <f>Inventories!$D276</f>
        <v>0</v>
      </c>
      <c r="AB276" s="45">
        <f>'Gripped Tools'!C276</f>
        <v>0</v>
      </c>
      <c r="AC276" s="45">
        <f>'Pogo Stick'!$C276</f>
        <v>0</v>
      </c>
      <c r="AD276" s="45">
        <f>'Custom Item'!$C276</f>
        <v>0</v>
      </c>
      <c r="AE276" s="45">
        <f>'[1]Items (MC)'!A276</f>
        <v>0</v>
      </c>
      <c r="AF276" s="45">
        <f>'[1]Blocks (MC)'!A276</f>
        <v>0</v>
      </c>
    </row>
    <row r="277" spans="3:32"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(Poly)'!F276</f>
        <v>0</v>
      </c>
      <c r="R277" s="51">
        <f>'Pellets (Poly)'!G276</f>
        <v>0</v>
      </c>
      <c r="S277" s="51">
        <f>'Pellets (Poly)'!H276</f>
        <v>0</v>
      </c>
      <c r="T277" s="51">
        <f>'Pellets (Poly)'!I276</f>
        <v>0</v>
      </c>
      <c r="U277" s="51">
        <f>'Fibers (Poly)'!C276</f>
        <v>0</v>
      </c>
      <c r="V277" s="51">
        <f>'Blocks (Poly)'!D276</f>
        <v>0</v>
      </c>
      <c r="W277" s="51">
        <f>'Slabs (Poly)'!F276</f>
        <v>0</v>
      </c>
      <c r="X277" s="51">
        <f>'Stairs (Poly)'!D276</f>
        <v>0</v>
      </c>
      <c r="Y277" s="45">
        <f>Molds!C277</f>
        <v>0</v>
      </c>
      <c r="Z277" s="45">
        <f xml:space="preserve"> 'Molded Items'!C277</f>
        <v>0</v>
      </c>
      <c r="AA277" s="45">
        <f>Inventories!$D277</f>
        <v>0</v>
      </c>
      <c r="AB277" s="45">
        <f>'Gripped Tools'!C277</f>
        <v>0</v>
      </c>
      <c r="AC277" s="45">
        <f>'Pogo Stick'!$C277</f>
        <v>0</v>
      </c>
      <c r="AD277" s="45">
        <f>'Custom Item'!$C277</f>
        <v>0</v>
      </c>
      <c r="AE277" s="45">
        <f>'[1]Items (MC)'!A277</f>
        <v>0</v>
      </c>
      <c r="AF277" s="45">
        <f>'[1]Blocks (MC)'!A277</f>
        <v>0</v>
      </c>
    </row>
    <row r="278" spans="3:32"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(Poly)'!F277</f>
        <v>0</v>
      </c>
      <c r="R278" s="51">
        <f>'Pellets (Poly)'!G277</f>
        <v>0</v>
      </c>
      <c r="S278" s="51">
        <f>'Pellets (Poly)'!H277</f>
        <v>0</v>
      </c>
      <c r="T278" s="51">
        <f>'Pellets (Poly)'!I277</f>
        <v>0</v>
      </c>
      <c r="U278" s="51">
        <f>'Fibers (Poly)'!C277</f>
        <v>0</v>
      </c>
      <c r="V278" s="51">
        <f>'Blocks (Poly)'!D277</f>
        <v>0</v>
      </c>
      <c r="W278" s="51">
        <f>'Slabs (Poly)'!F277</f>
        <v>0</v>
      </c>
      <c r="X278" s="51">
        <f>'Stairs (Poly)'!D277</f>
        <v>0</v>
      </c>
      <c r="Y278" s="45">
        <f>Molds!C278</f>
        <v>0</v>
      </c>
      <c r="Z278" s="45">
        <f xml:space="preserve"> 'Molded Items'!C278</f>
        <v>0</v>
      </c>
      <c r="AA278" s="45">
        <f>Inventories!$D278</f>
        <v>0</v>
      </c>
      <c r="AB278" s="45">
        <f>'Gripped Tools'!C278</f>
        <v>0</v>
      </c>
      <c r="AC278" s="45">
        <f>'Pogo Stick'!$C278</f>
        <v>0</v>
      </c>
      <c r="AD278" s="45">
        <f>'Custom Item'!$C278</f>
        <v>0</v>
      </c>
      <c r="AE278" s="45">
        <f>'[1]Items (MC)'!A278</f>
        <v>0</v>
      </c>
      <c r="AF278" s="45">
        <f>'[1]Blocks (MC)'!A278</f>
        <v>0</v>
      </c>
    </row>
    <row r="279" spans="3:32"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(Poly)'!F278</f>
        <v>0</v>
      </c>
      <c r="R279" s="51">
        <f>'Pellets (Poly)'!G278</f>
        <v>0</v>
      </c>
      <c r="S279" s="51">
        <f>'Pellets (Poly)'!H278</f>
        <v>0</v>
      </c>
      <c r="T279" s="51">
        <f>'Pellets (Poly)'!I278</f>
        <v>0</v>
      </c>
      <c r="U279" s="51">
        <f>'Fibers (Poly)'!C278</f>
        <v>0</v>
      </c>
      <c r="V279" s="51">
        <f>'Blocks (Poly)'!D278</f>
        <v>0</v>
      </c>
      <c r="W279" s="51">
        <f>'Slabs (Poly)'!F278</f>
        <v>0</v>
      </c>
      <c r="X279" s="51">
        <f>'Stairs (Poly)'!D278</f>
        <v>0</v>
      </c>
      <c r="Y279" s="45">
        <f>Molds!C279</f>
        <v>0</v>
      </c>
      <c r="Z279" s="45">
        <f xml:space="preserve"> 'Molded Items'!C279</f>
        <v>0</v>
      </c>
      <c r="AA279" s="45">
        <f>Inventories!$D279</f>
        <v>0</v>
      </c>
      <c r="AB279" s="45">
        <f>'Gripped Tools'!C279</f>
        <v>0</v>
      </c>
      <c r="AC279" s="45">
        <f>'Pogo Stick'!$C279</f>
        <v>0</v>
      </c>
      <c r="AD279" s="45">
        <f>'Custom Item'!$C279</f>
        <v>0</v>
      </c>
      <c r="AE279" s="45">
        <f>'[1]Items (MC)'!A279</f>
        <v>0</v>
      </c>
      <c r="AF279" s="45">
        <f>'[1]Blocks (MC)'!A279</f>
        <v>0</v>
      </c>
    </row>
    <row r="280" spans="3:32"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(Poly)'!F279</f>
        <v>0</v>
      </c>
      <c r="R280" s="51">
        <f>'Pellets (Poly)'!G279</f>
        <v>0</v>
      </c>
      <c r="S280" s="51">
        <f>'Pellets (Poly)'!H279</f>
        <v>0</v>
      </c>
      <c r="T280" s="51">
        <f>'Pellets (Poly)'!I279</f>
        <v>0</v>
      </c>
      <c r="U280" s="51">
        <f>'Fibers (Poly)'!C279</f>
        <v>0</v>
      </c>
      <c r="V280" s="51">
        <f>'Blocks (Poly)'!D279</f>
        <v>0</v>
      </c>
      <c r="W280" s="51">
        <f>'Slabs (Poly)'!F279</f>
        <v>0</v>
      </c>
      <c r="X280" s="51">
        <f>'Stairs (Poly)'!D279</f>
        <v>0</v>
      </c>
      <c r="Y280" s="45">
        <f>Molds!C280</f>
        <v>0</v>
      </c>
      <c r="Z280" s="45">
        <f xml:space="preserve"> 'Molded Items'!C280</f>
        <v>0</v>
      </c>
      <c r="AA280" s="45">
        <f>Inventories!$D280</f>
        <v>0</v>
      </c>
      <c r="AB280" s="45">
        <f>'Gripped Tools'!C280</f>
        <v>0</v>
      </c>
      <c r="AC280" s="45">
        <f>'Pogo Stick'!$C280</f>
        <v>0</v>
      </c>
      <c r="AD280" s="45">
        <f>'Custom Item'!$C280</f>
        <v>0</v>
      </c>
      <c r="AE280" s="45">
        <f>'[1]Items (MC)'!A280</f>
        <v>0</v>
      </c>
      <c r="AF280" s="45">
        <f>'[1]Blocks (MC)'!A280</f>
        <v>0</v>
      </c>
    </row>
    <row r="281" spans="3:32"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(Poly)'!F280</f>
        <v>0</v>
      </c>
      <c r="R281" s="51">
        <f>'Pellets (Poly)'!G280</f>
        <v>0</v>
      </c>
      <c r="S281" s="51">
        <f>'Pellets (Poly)'!H280</f>
        <v>0</v>
      </c>
      <c r="T281" s="51">
        <f>'Pellets (Poly)'!I280</f>
        <v>0</v>
      </c>
      <c r="U281" s="51">
        <f>'Fibers (Poly)'!C280</f>
        <v>0</v>
      </c>
      <c r="V281" s="51">
        <f>'Blocks (Poly)'!D280</f>
        <v>0</v>
      </c>
      <c r="W281" s="51">
        <f>'Slabs (Poly)'!F280</f>
        <v>0</v>
      </c>
      <c r="X281" s="51">
        <f>'Stairs (Poly)'!D280</f>
        <v>0</v>
      </c>
      <c r="Y281" s="45">
        <f>Molds!C281</f>
        <v>0</v>
      </c>
      <c r="Z281" s="45">
        <f xml:space="preserve"> 'Molded Items'!C281</f>
        <v>0</v>
      </c>
      <c r="AA281" s="45">
        <f>Inventories!$D281</f>
        <v>0</v>
      </c>
      <c r="AB281" s="45">
        <f>'Gripped Tools'!C281</f>
        <v>0</v>
      </c>
      <c r="AC281" s="45">
        <f>'Pogo Stick'!$C281</f>
        <v>0</v>
      </c>
      <c r="AD281" s="45">
        <f>'Custom Item'!$C281</f>
        <v>0</v>
      </c>
      <c r="AE281" s="45">
        <f>'[1]Items (MC)'!A281</f>
        <v>0</v>
      </c>
      <c r="AF281" s="45">
        <f>'[1]Blocks (MC)'!A281</f>
        <v>0</v>
      </c>
    </row>
    <row r="282" spans="3:32"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(Poly)'!F281</f>
        <v>0</v>
      </c>
      <c r="R282" s="51">
        <f>'Pellets (Poly)'!G281</f>
        <v>0</v>
      </c>
      <c r="S282" s="51">
        <f>'Pellets (Poly)'!H281</f>
        <v>0</v>
      </c>
      <c r="T282" s="51">
        <f>'Pellets (Poly)'!I281</f>
        <v>0</v>
      </c>
      <c r="U282" s="51">
        <f>'Fibers (Poly)'!C281</f>
        <v>0</v>
      </c>
      <c r="V282" s="51">
        <f>'Blocks (Poly)'!D281</f>
        <v>0</v>
      </c>
      <c r="W282" s="51">
        <f>'Slabs (Poly)'!F281</f>
        <v>0</v>
      </c>
      <c r="X282" s="51">
        <f>'Stairs (Poly)'!D281</f>
        <v>0</v>
      </c>
      <c r="Y282" s="45">
        <f>Molds!C282</f>
        <v>0</v>
      </c>
      <c r="Z282" s="45">
        <f xml:space="preserve"> 'Molded Items'!C282</f>
        <v>0</v>
      </c>
      <c r="AA282" s="45">
        <f>Inventories!$D282</f>
        <v>0</v>
      </c>
      <c r="AB282" s="45">
        <f>'Gripped Tools'!C282</f>
        <v>0</v>
      </c>
      <c r="AC282" s="45">
        <f>'Pogo Stick'!$C282</f>
        <v>0</v>
      </c>
      <c r="AD282" s="45">
        <f>'Custom Item'!$C282</f>
        <v>0</v>
      </c>
      <c r="AE282" s="45">
        <f>'[1]Items (MC)'!A282</f>
        <v>0</v>
      </c>
      <c r="AF282" s="45">
        <f>'[1]Blocks (MC)'!A282</f>
        <v>0</v>
      </c>
    </row>
    <row r="283" spans="3:32"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(Poly)'!F282</f>
        <v>0</v>
      </c>
      <c r="R283" s="51">
        <f>'Pellets (Poly)'!G282</f>
        <v>0</v>
      </c>
      <c r="S283" s="51">
        <f>'Pellets (Poly)'!H282</f>
        <v>0</v>
      </c>
      <c r="T283" s="51">
        <f>'Pellets (Poly)'!I282</f>
        <v>0</v>
      </c>
      <c r="U283" s="51">
        <f>'Fibers (Poly)'!C282</f>
        <v>0</v>
      </c>
      <c r="V283" s="51">
        <f>'Blocks (Poly)'!D282</f>
        <v>0</v>
      </c>
      <c r="W283" s="51">
        <f>'Slabs (Poly)'!F282</f>
        <v>0</v>
      </c>
      <c r="X283" s="51">
        <f>'Stairs (Poly)'!D282</f>
        <v>0</v>
      </c>
      <c r="Y283" s="45">
        <f>Molds!C283</f>
        <v>0</v>
      </c>
      <c r="Z283" s="45">
        <f xml:space="preserve"> 'Molded Items'!C283</f>
        <v>0</v>
      </c>
      <c r="AA283" s="45">
        <f>Inventories!$D283</f>
        <v>0</v>
      </c>
      <c r="AB283" s="45">
        <f>'Gripped Tools'!C283</f>
        <v>0</v>
      </c>
      <c r="AC283" s="45">
        <f>'Pogo Stick'!$C283</f>
        <v>0</v>
      </c>
      <c r="AD283" s="45">
        <f>'Custom Item'!$C283</f>
        <v>0</v>
      </c>
      <c r="AE283" s="45">
        <f>'[1]Items (MC)'!A283</f>
        <v>0</v>
      </c>
      <c r="AF283" s="45">
        <f>'[1]Blocks (MC)'!A283</f>
        <v>0</v>
      </c>
    </row>
    <row r="284" spans="3:32"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(Poly)'!F283</f>
        <v>0</v>
      </c>
      <c r="R284" s="51">
        <f>'Pellets (Poly)'!G283</f>
        <v>0</v>
      </c>
      <c r="S284" s="51">
        <f>'Pellets (Poly)'!H283</f>
        <v>0</v>
      </c>
      <c r="T284" s="51">
        <f>'Pellets (Poly)'!I283</f>
        <v>0</v>
      </c>
      <c r="U284" s="51">
        <f>'Fibers (Poly)'!C283</f>
        <v>0</v>
      </c>
      <c r="V284" s="51">
        <f>'Blocks (Poly)'!D283</f>
        <v>0</v>
      </c>
      <c r="W284" s="51">
        <f>'Slabs (Poly)'!F283</f>
        <v>0</v>
      </c>
      <c r="X284" s="51">
        <f>'Stairs (Poly)'!D283</f>
        <v>0</v>
      </c>
      <c r="Y284" s="45">
        <f>Molds!C284</f>
        <v>0</v>
      </c>
      <c r="Z284" s="45">
        <f xml:space="preserve"> 'Molded Items'!C284</f>
        <v>0</v>
      </c>
      <c r="AA284" s="45">
        <f>Inventories!$D284</f>
        <v>0</v>
      </c>
      <c r="AB284" s="45">
        <f>'Gripped Tools'!C284</f>
        <v>0</v>
      </c>
      <c r="AC284" s="45">
        <f>'Pogo Stick'!$C284</f>
        <v>0</v>
      </c>
      <c r="AD284" s="45">
        <f>'Custom Item'!$C284</f>
        <v>0</v>
      </c>
      <c r="AE284" s="45">
        <f>'[1]Items (MC)'!A284</f>
        <v>0</v>
      </c>
      <c r="AF284" s="45">
        <f>'[1]Blocks (MC)'!A284</f>
        <v>0</v>
      </c>
    </row>
    <row r="285" spans="3:32"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(Poly)'!F284</f>
        <v>0</v>
      </c>
      <c r="R285" s="51">
        <f>'Pellets (Poly)'!G284</f>
        <v>0</v>
      </c>
      <c r="S285" s="51">
        <f>'Pellets (Poly)'!H284</f>
        <v>0</v>
      </c>
      <c r="T285" s="51">
        <f>'Pellets (Poly)'!I284</f>
        <v>0</v>
      </c>
      <c r="U285" s="51">
        <f>'Fibers (Poly)'!C284</f>
        <v>0</v>
      </c>
      <c r="V285" s="51">
        <f>'Blocks (Poly)'!D284</f>
        <v>0</v>
      </c>
      <c r="W285" s="51">
        <f>'Slabs (Poly)'!F284</f>
        <v>0</v>
      </c>
      <c r="X285" s="51">
        <f>'Stairs (Poly)'!D284</f>
        <v>0</v>
      </c>
      <c r="Y285" s="45">
        <f>Molds!C285</f>
        <v>0</v>
      </c>
      <c r="Z285" s="45">
        <f xml:space="preserve"> 'Molded Items'!C285</f>
        <v>0</v>
      </c>
      <c r="AA285" s="45">
        <f>Inventories!$D285</f>
        <v>0</v>
      </c>
      <c r="AB285" s="45">
        <f>'Gripped Tools'!C285</f>
        <v>0</v>
      </c>
      <c r="AC285" s="45">
        <f>'Pogo Stick'!$C285</f>
        <v>0</v>
      </c>
      <c r="AD285" s="45">
        <f>'Custom Item'!$C285</f>
        <v>0</v>
      </c>
      <c r="AE285" s="45">
        <f>'[1]Items (MC)'!A285</f>
        <v>0</v>
      </c>
      <c r="AF285" s="45">
        <f>'[1]Blocks (MC)'!A285</f>
        <v>0</v>
      </c>
    </row>
    <row r="286" spans="3:32"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(Poly)'!F285</f>
        <v>0</v>
      </c>
      <c r="R286" s="51">
        <f>'Pellets (Poly)'!G285</f>
        <v>0</v>
      </c>
      <c r="S286" s="51">
        <f>'Pellets (Poly)'!H285</f>
        <v>0</v>
      </c>
      <c r="T286" s="51">
        <f>'Pellets (Poly)'!I285</f>
        <v>0</v>
      </c>
      <c r="U286" s="51">
        <f>'Fibers (Poly)'!C285</f>
        <v>0</v>
      </c>
      <c r="V286" s="51">
        <f>'Blocks (Poly)'!D285</f>
        <v>0</v>
      </c>
      <c r="W286" s="51">
        <f>'Slabs (Poly)'!F285</f>
        <v>0</v>
      </c>
      <c r="X286" s="51">
        <f>'Stairs (Poly)'!D285</f>
        <v>0</v>
      </c>
      <c r="Y286" s="45">
        <f>Molds!C286</f>
        <v>0</v>
      </c>
      <c r="Z286" s="45">
        <f xml:space="preserve"> 'Molded Items'!C286</f>
        <v>0</v>
      </c>
      <c r="AA286" s="45">
        <f>Inventories!$D286</f>
        <v>0</v>
      </c>
      <c r="AB286" s="45">
        <f>'Gripped Tools'!C286</f>
        <v>0</v>
      </c>
      <c r="AC286" s="45">
        <f>'Pogo Stick'!$C286</f>
        <v>0</v>
      </c>
      <c r="AD286" s="45">
        <f>'Custom Item'!$C286</f>
        <v>0</v>
      </c>
      <c r="AE286" s="45">
        <f>'[1]Items (MC)'!A286</f>
        <v>0</v>
      </c>
      <c r="AF286" s="45">
        <f>'[1]Blocks (MC)'!A286</f>
        <v>0</v>
      </c>
    </row>
    <row r="287" spans="3:32"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(Poly)'!F286</f>
        <v>0</v>
      </c>
      <c r="R287" s="51">
        <f>'Pellets (Poly)'!G286</f>
        <v>0</v>
      </c>
      <c r="S287" s="51">
        <f>'Pellets (Poly)'!H286</f>
        <v>0</v>
      </c>
      <c r="T287" s="51">
        <f>'Pellets (Poly)'!I286</f>
        <v>0</v>
      </c>
      <c r="U287" s="51">
        <f>'Fibers (Poly)'!C286</f>
        <v>0</v>
      </c>
      <c r="V287" s="51">
        <f>'Blocks (Poly)'!D286</f>
        <v>0</v>
      </c>
      <c r="W287" s="51">
        <f>'Slabs (Poly)'!F286</f>
        <v>0</v>
      </c>
      <c r="X287" s="51">
        <f>'Stairs (Poly)'!D286</f>
        <v>0</v>
      </c>
      <c r="Y287" s="45">
        <f>Molds!C287</f>
        <v>0</v>
      </c>
      <c r="Z287" s="45">
        <f xml:space="preserve"> 'Molded Items'!C287</f>
        <v>0</v>
      </c>
      <c r="AA287" s="45">
        <f>Inventories!$D287</f>
        <v>0</v>
      </c>
      <c r="AB287" s="45">
        <f>'Gripped Tools'!C287</f>
        <v>0</v>
      </c>
      <c r="AC287" s="45">
        <f>'Pogo Stick'!$C287</f>
        <v>0</v>
      </c>
      <c r="AD287" s="45">
        <f>'Custom Item'!$C287</f>
        <v>0</v>
      </c>
      <c r="AE287" s="45">
        <f>'[1]Items (MC)'!A287</f>
        <v>0</v>
      </c>
      <c r="AF287" s="45">
        <f>'[1]Blocks (MC)'!A287</f>
        <v>0</v>
      </c>
    </row>
    <row r="288" spans="3:32"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(Poly)'!F287</f>
        <v>0</v>
      </c>
      <c r="R288" s="51">
        <f>'Pellets (Poly)'!G287</f>
        <v>0</v>
      </c>
      <c r="S288" s="51">
        <f>'Pellets (Poly)'!H287</f>
        <v>0</v>
      </c>
      <c r="T288" s="51">
        <f>'Pellets (Poly)'!I287</f>
        <v>0</v>
      </c>
      <c r="U288" s="51">
        <f>'Fibers (Poly)'!C287</f>
        <v>0</v>
      </c>
      <c r="V288" s="51">
        <f>'Blocks (Poly)'!D287</f>
        <v>0</v>
      </c>
      <c r="W288" s="51">
        <f>'Slabs (Poly)'!F287</f>
        <v>0</v>
      </c>
      <c r="X288" s="51">
        <f>'Stairs (Poly)'!D287</f>
        <v>0</v>
      </c>
      <c r="Y288" s="45">
        <f>Molds!C288</f>
        <v>0</v>
      </c>
      <c r="Z288" s="45">
        <f xml:space="preserve"> 'Molded Items'!C288</f>
        <v>0</v>
      </c>
      <c r="AA288" s="45">
        <f>Inventories!$D288</f>
        <v>0</v>
      </c>
      <c r="AB288" s="45">
        <f>'Gripped Tools'!C288</f>
        <v>0</v>
      </c>
      <c r="AC288" s="45">
        <f>'Pogo Stick'!$C288</f>
        <v>0</v>
      </c>
      <c r="AD288" s="45">
        <f>'Custom Item'!$C288</f>
        <v>0</v>
      </c>
      <c r="AE288" s="45">
        <f>'[1]Items (MC)'!A288</f>
        <v>0</v>
      </c>
      <c r="AF288" s="45">
        <f>'[1]Blocks (MC)'!A288</f>
        <v>0</v>
      </c>
    </row>
    <row r="289" spans="3:32"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(Poly)'!F288</f>
        <v>0</v>
      </c>
      <c r="R289" s="51">
        <f>'Pellets (Poly)'!G288</f>
        <v>0</v>
      </c>
      <c r="S289" s="51">
        <f>'Pellets (Poly)'!H288</f>
        <v>0</v>
      </c>
      <c r="T289" s="51">
        <f>'Pellets (Poly)'!I288</f>
        <v>0</v>
      </c>
      <c r="U289" s="51">
        <f>'Fibers (Poly)'!C288</f>
        <v>0</v>
      </c>
      <c r="V289" s="51">
        <f>'Blocks (Poly)'!D288</f>
        <v>0</v>
      </c>
      <c r="W289" s="51">
        <f>'Slabs (Poly)'!F288</f>
        <v>0</v>
      </c>
      <c r="X289" s="51">
        <f>'Stairs (Poly)'!D288</f>
        <v>0</v>
      </c>
      <c r="Y289" s="45">
        <f>Molds!C289</f>
        <v>0</v>
      </c>
      <c r="Z289" s="45">
        <f xml:space="preserve"> 'Molded Items'!C289</f>
        <v>0</v>
      </c>
      <c r="AA289" s="45">
        <f>Inventories!$D289</f>
        <v>0</v>
      </c>
      <c r="AB289" s="45">
        <f>'Gripped Tools'!C289</f>
        <v>0</v>
      </c>
      <c r="AC289" s="45">
        <f>'Pogo Stick'!$C289</f>
        <v>0</v>
      </c>
      <c r="AD289" s="45">
        <f>'Custom Item'!$C289</f>
        <v>0</v>
      </c>
      <c r="AE289" s="45">
        <f>'[1]Items (MC)'!A289</f>
        <v>0</v>
      </c>
      <c r="AF289" s="45">
        <f>'[1]Blocks (MC)'!A289</f>
        <v>0</v>
      </c>
    </row>
    <row r="290" spans="3:32"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(Poly)'!F289</f>
        <v>0</v>
      </c>
      <c r="R290" s="51">
        <f>'Pellets (Poly)'!G289</f>
        <v>0</v>
      </c>
      <c r="S290" s="51">
        <f>'Pellets (Poly)'!H289</f>
        <v>0</v>
      </c>
      <c r="T290" s="51">
        <f>'Pellets (Poly)'!I289</f>
        <v>0</v>
      </c>
      <c r="U290" s="51">
        <f>'Fibers (Poly)'!C289</f>
        <v>0</v>
      </c>
      <c r="V290" s="51">
        <f>'Blocks (Poly)'!D289</f>
        <v>0</v>
      </c>
      <c r="W290" s="51">
        <f>'Slabs (Poly)'!F289</f>
        <v>0</v>
      </c>
      <c r="X290" s="51">
        <f>'Stairs (Poly)'!D289</f>
        <v>0</v>
      </c>
      <c r="Y290" s="45">
        <f>Molds!C290</f>
        <v>0</v>
      </c>
      <c r="Z290" s="45">
        <f xml:space="preserve"> 'Molded Items'!C290</f>
        <v>0</v>
      </c>
      <c r="AA290" s="45">
        <f>Inventories!$D290</f>
        <v>0</v>
      </c>
      <c r="AB290" s="45">
        <f>'Gripped Tools'!C290</f>
        <v>0</v>
      </c>
      <c r="AC290" s="45">
        <f>'Pogo Stick'!$C290</f>
        <v>0</v>
      </c>
      <c r="AD290" s="45">
        <f>'Custom Item'!$C290</f>
        <v>0</v>
      </c>
      <c r="AE290" s="45">
        <f>'[1]Items (MC)'!A290</f>
        <v>0</v>
      </c>
      <c r="AF290" s="45">
        <f>'[1]Blocks (MC)'!A290</f>
        <v>0</v>
      </c>
    </row>
    <row r="291" spans="3:32"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(Poly)'!F290</f>
        <v>0</v>
      </c>
      <c r="R291" s="51">
        <f>'Pellets (Poly)'!G290</f>
        <v>0</v>
      </c>
      <c r="S291" s="51">
        <f>'Pellets (Poly)'!H290</f>
        <v>0</v>
      </c>
      <c r="T291" s="51">
        <f>'Pellets (Poly)'!I290</f>
        <v>0</v>
      </c>
      <c r="U291" s="51">
        <f>'Fibers (Poly)'!C290</f>
        <v>0</v>
      </c>
      <c r="V291" s="51">
        <f>'Blocks (Poly)'!D290</f>
        <v>0</v>
      </c>
      <c r="W291" s="51">
        <f>'Slabs (Poly)'!F290</f>
        <v>0</v>
      </c>
      <c r="X291" s="51">
        <f>'Stairs (Poly)'!D290</f>
        <v>0</v>
      </c>
      <c r="Y291" s="45">
        <f>Molds!C291</f>
        <v>0</v>
      </c>
      <c r="Z291" s="45">
        <f xml:space="preserve"> 'Molded Items'!C291</f>
        <v>0</v>
      </c>
      <c r="AA291" s="45">
        <f>Inventories!$D291</f>
        <v>0</v>
      </c>
      <c r="AB291" s="45">
        <f>'Gripped Tools'!C291</f>
        <v>0</v>
      </c>
      <c r="AC291" s="45">
        <f>'Pogo Stick'!$C291</f>
        <v>0</v>
      </c>
      <c r="AD291" s="45">
        <f>'Custom Item'!$C291</f>
        <v>0</v>
      </c>
      <c r="AE291" s="45">
        <f>'[1]Items (MC)'!A291</f>
        <v>0</v>
      </c>
      <c r="AF291" s="45">
        <f>'[1]Blocks (MC)'!A291</f>
        <v>0</v>
      </c>
    </row>
    <row r="292" spans="3:32"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(Poly)'!F291</f>
        <v>0</v>
      </c>
      <c r="R292" s="51">
        <f>'Pellets (Poly)'!G291</f>
        <v>0</v>
      </c>
      <c r="S292" s="51">
        <f>'Pellets (Poly)'!H291</f>
        <v>0</v>
      </c>
      <c r="T292" s="51">
        <f>'Pellets (Poly)'!I291</f>
        <v>0</v>
      </c>
      <c r="U292" s="51">
        <f>'Fibers (Poly)'!C291</f>
        <v>0</v>
      </c>
      <c r="V292" s="51">
        <f>'Blocks (Poly)'!D291</f>
        <v>0</v>
      </c>
      <c r="W292" s="51">
        <f>'Slabs (Poly)'!F291</f>
        <v>0</v>
      </c>
      <c r="X292" s="51">
        <f>'Stairs (Poly)'!D291</f>
        <v>0</v>
      </c>
      <c r="Y292" s="45">
        <f>Molds!C292</f>
        <v>0</v>
      </c>
      <c r="Z292" s="45">
        <f xml:space="preserve"> 'Molded Items'!C292</f>
        <v>0</v>
      </c>
      <c r="AA292" s="45">
        <f>Inventories!$D292</f>
        <v>0</v>
      </c>
      <c r="AB292" s="45">
        <f>'Gripped Tools'!C292</f>
        <v>0</v>
      </c>
      <c r="AC292" s="45">
        <f>'Pogo Stick'!$C292</f>
        <v>0</v>
      </c>
      <c r="AD292" s="45">
        <f>'Custom Item'!$C292</f>
        <v>0</v>
      </c>
      <c r="AE292" s="45">
        <f>'[1]Items (MC)'!A292</f>
        <v>0</v>
      </c>
      <c r="AF292" s="45">
        <f>'[1]Blocks (MC)'!A292</f>
        <v>0</v>
      </c>
    </row>
    <row r="293" spans="3:32"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(Poly)'!F292</f>
        <v>0</v>
      </c>
      <c r="R293" s="51">
        <f>'Pellets (Poly)'!G292</f>
        <v>0</v>
      </c>
      <c r="S293" s="51">
        <f>'Pellets (Poly)'!H292</f>
        <v>0</v>
      </c>
      <c r="T293" s="51">
        <f>'Pellets (Poly)'!I292</f>
        <v>0</v>
      </c>
      <c r="U293" s="51">
        <f>'Fibers (Poly)'!C292</f>
        <v>0</v>
      </c>
      <c r="V293" s="51">
        <f>'Blocks (Poly)'!D292</f>
        <v>0</v>
      </c>
      <c r="W293" s="51">
        <f>'Slabs (Poly)'!F292</f>
        <v>0</v>
      </c>
      <c r="X293" s="51">
        <f>'Stairs (Poly)'!D292</f>
        <v>0</v>
      </c>
      <c r="Y293" s="45">
        <f>Molds!C293</f>
        <v>0</v>
      </c>
      <c r="Z293" s="45">
        <f xml:space="preserve"> 'Molded Items'!C293</f>
        <v>0</v>
      </c>
      <c r="AA293" s="45">
        <f>Inventories!$D293</f>
        <v>0</v>
      </c>
      <c r="AB293" s="45">
        <f>'Gripped Tools'!C293</f>
        <v>0</v>
      </c>
      <c r="AC293" s="45">
        <f>'Pogo Stick'!$C293</f>
        <v>0</v>
      </c>
      <c r="AD293" s="45">
        <f>'Custom Item'!$C293</f>
        <v>0</v>
      </c>
      <c r="AE293" s="45">
        <f>'[1]Items (MC)'!A293</f>
        <v>0</v>
      </c>
      <c r="AF293" s="45">
        <f>'[1]Blocks (MC)'!A293</f>
        <v>0</v>
      </c>
    </row>
    <row r="294" spans="3:32"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(Poly)'!F293</f>
        <v>0</v>
      </c>
      <c r="R294" s="51">
        <f>'Pellets (Poly)'!G293</f>
        <v>0</v>
      </c>
      <c r="S294" s="51">
        <f>'Pellets (Poly)'!H293</f>
        <v>0</v>
      </c>
      <c r="T294" s="51">
        <f>'Pellets (Poly)'!I293</f>
        <v>0</v>
      </c>
      <c r="U294" s="51">
        <f>'Fibers (Poly)'!C293</f>
        <v>0</v>
      </c>
      <c r="V294" s="51">
        <f>'Blocks (Poly)'!D293</f>
        <v>0</v>
      </c>
      <c r="W294" s="51">
        <f>'Slabs (Poly)'!F293</f>
        <v>0</v>
      </c>
      <c r="X294" s="51">
        <f>'Stairs (Poly)'!D293</f>
        <v>0</v>
      </c>
      <c r="Y294" s="45">
        <f>Molds!C294</f>
        <v>0</v>
      </c>
      <c r="Z294" s="45">
        <f xml:space="preserve"> 'Molded Items'!C294</f>
        <v>0</v>
      </c>
      <c r="AA294" s="45">
        <f>Inventories!$D294</f>
        <v>0</v>
      </c>
      <c r="AB294" s="45">
        <f>'Gripped Tools'!C294</f>
        <v>0</v>
      </c>
      <c r="AC294" s="45">
        <f>'Pogo Stick'!$C294</f>
        <v>0</v>
      </c>
      <c r="AD294" s="45">
        <f>'Custom Item'!$C294</f>
        <v>0</v>
      </c>
      <c r="AE294" s="45">
        <f>'[1]Items (MC)'!A294</f>
        <v>0</v>
      </c>
      <c r="AF294" s="45">
        <f>'[1]Blocks (MC)'!A294</f>
        <v>0</v>
      </c>
    </row>
    <row r="295" spans="3:32"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(Poly)'!F294</f>
        <v>0</v>
      </c>
      <c r="R295" s="51">
        <f>'Pellets (Poly)'!G294</f>
        <v>0</v>
      </c>
      <c r="S295" s="51">
        <f>'Pellets (Poly)'!H294</f>
        <v>0</v>
      </c>
      <c r="T295" s="51">
        <f>'Pellets (Poly)'!I294</f>
        <v>0</v>
      </c>
      <c r="U295" s="51">
        <f>'Fibers (Poly)'!C294</f>
        <v>0</v>
      </c>
      <c r="V295" s="51">
        <f>'Blocks (Poly)'!D294</f>
        <v>0</v>
      </c>
      <c r="W295" s="51">
        <f>'Slabs (Poly)'!F294</f>
        <v>0</v>
      </c>
      <c r="X295" s="51">
        <f>'Stairs (Poly)'!D294</f>
        <v>0</v>
      </c>
      <c r="Y295" s="45">
        <f>Molds!C295</f>
        <v>0</v>
      </c>
      <c r="Z295" s="45">
        <f xml:space="preserve"> 'Molded Items'!C295</f>
        <v>0</v>
      </c>
      <c r="AA295" s="45">
        <f>Inventories!$D295</f>
        <v>0</v>
      </c>
      <c r="AB295" s="45">
        <f>'Gripped Tools'!C295</f>
        <v>0</v>
      </c>
      <c r="AC295" s="45">
        <f>'Pogo Stick'!$C295</f>
        <v>0</v>
      </c>
      <c r="AD295" s="45">
        <f>'Custom Item'!$C295</f>
        <v>0</v>
      </c>
      <c r="AE295" s="45">
        <f>'[1]Items (MC)'!A295</f>
        <v>0</v>
      </c>
      <c r="AF295" s="45">
        <f>'[1]Blocks (MC)'!A295</f>
        <v>0</v>
      </c>
    </row>
    <row r="296" spans="3:32"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(Poly)'!F295</f>
        <v>0</v>
      </c>
      <c r="R296" s="51">
        <f>'Pellets (Poly)'!G295</f>
        <v>0</v>
      </c>
      <c r="S296" s="51">
        <f>'Pellets (Poly)'!H295</f>
        <v>0</v>
      </c>
      <c r="T296" s="51">
        <f>'Pellets (Poly)'!I295</f>
        <v>0</v>
      </c>
      <c r="U296" s="51">
        <f>'Fibers (Poly)'!C295</f>
        <v>0</v>
      </c>
      <c r="V296" s="51">
        <f>'Blocks (Poly)'!D295</f>
        <v>0</v>
      </c>
      <c r="W296" s="51">
        <f>'Slabs (Poly)'!F295</f>
        <v>0</v>
      </c>
      <c r="X296" s="51">
        <f>'Stairs (Poly)'!D295</f>
        <v>0</v>
      </c>
      <c r="Y296" s="45">
        <f>Molds!C296</f>
        <v>0</v>
      </c>
      <c r="Z296" s="45">
        <f xml:space="preserve"> 'Molded Items'!C296</f>
        <v>0</v>
      </c>
      <c r="AA296" s="45">
        <f>Inventories!$D296</f>
        <v>0</v>
      </c>
      <c r="AB296" s="45">
        <f>'Gripped Tools'!C296</f>
        <v>0</v>
      </c>
      <c r="AC296" s="45">
        <f>'Pogo Stick'!$C296</f>
        <v>0</v>
      </c>
      <c r="AD296" s="45">
        <f>'Custom Item'!$C296</f>
        <v>0</v>
      </c>
      <c r="AE296" s="45">
        <f>'[1]Items (MC)'!A296</f>
        <v>0</v>
      </c>
      <c r="AF296" s="45">
        <f>'[1]Blocks (MC)'!A296</f>
        <v>0</v>
      </c>
    </row>
    <row r="297" spans="3:32"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(Poly)'!F296</f>
        <v>0</v>
      </c>
      <c r="R297" s="51">
        <f>'Pellets (Poly)'!G296</f>
        <v>0</v>
      </c>
      <c r="S297" s="51">
        <f>'Pellets (Poly)'!H296</f>
        <v>0</v>
      </c>
      <c r="T297" s="51">
        <f>'Pellets (Poly)'!I296</f>
        <v>0</v>
      </c>
      <c r="U297" s="51">
        <f>'Fibers (Poly)'!C296</f>
        <v>0</v>
      </c>
      <c r="V297" s="51">
        <f>'Blocks (Poly)'!D296</f>
        <v>0</v>
      </c>
      <c r="W297" s="51">
        <f>'Slabs (Poly)'!F296</f>
        <v>0</v>
      </c>
      <c r="X297" s="51">
        <f>'Stairs (Poly)'!D296</f>
        <v>0</v>
      </c>
      <c r="Y297" s="45">
        <f>Molds!C297</f>
        <v>0</v>
      </c>
      <c r="Z297" s="45">
        <f xml:space="preserve"> 'Molded Items'!C297</f>
        <v>0</v>
      </c>
      <c r="AA297" s="45">
        <f>Inventories!$D297</f>
        <v>0</v>
      </c>
      <c r="AB297" s="45">
        <f>'Gripped Tools'!C297</f>
        <v>0</v>
      </c>
      <c r="AC297" s="45">
        <f>'Pogo Stick'!$C297</f>
        <v>0</v>
      </c>
      <c r="AD297" s="45">
        <f>'Custom Item'!$C297</f>
        <v>0</v>
      </c>
      <c r="AE297" s="45">
        <f>'[1]Items (MC)'!A297</f>
        <v>0</v>
      </c>
      <c r="AF297" s="45">
        <f>'[1]Blocks (MC)'!A297</f>
        <v>0</v>
      </c>
    </row>
    <row r="298" spans="3:32"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(Poly)'!F297</f>
        <v>0</v>
      </c>
      <c r="R298" s="51">
        <f>'Pellets (Poly)'!G297</f>
        <v>0</v>
      </c>
      <c r="S298" s="51">
        <f>'Pellets (Poly)'!H297</f>
        <v>0</v>
      </c>
      <c r="T298" s="51">
        <f>'Pellets (Poly)'!I297</f>
        <v>0</v>
      </c>
      <c r="U298" s="51">
        <f>'Fibers (Poly)'!C297</f>
        <v>0</v>
      </c>
      <c r="V298" s="51">
        <f>'Blocks (Poly)'!D297</f>
        <v>0</v>
      </c>
      <c r="W298" s="51">
        <f>'Slabs (Poly)'!F297</f>
        <v>0</v>
      </c>
      <c r="X298" s="51">
        <f>'Stairs (Poly)'!D297</f>
        <v>0</v>
      </c>
      <c r="Y298" s="45">
        <f>Molds!C298</f>
        <v>0</v>
      </c>
      <c r="Z298" s="45">
        <f xml:space="preserve"> 'Molded Items'!C298</f>
        <v>0</v>
      </c>
      <c r="AA298" s="45">
        <f>Inventories!$D298</f>
        <v>0</v>
      </c>
      <c r="AB298" s="45">
        <f>'Gripped Tools'!C298</f>
        <v>0</v>
      </c>
      <c r="AC298" s="45">
        <f>'Pogo Stick'!$C298</f>
        <v>0</v>
      </c>
      <c r="AD298" s="45">
        <f>'Custom Item'!$C298</f>
        <v>0</v>
      </c>
      <c r="AE298" s="45">
        <f>'[1]Items (MC)'!A298</f>
        <v>0</v>
      </c>
      <c r="AF298" s="45">
        <f>'[1]Blocks (MC)'!A298</f>
        <v>0</v>
      </c>
    </row>
    <row r="299" spans="3:32"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(Poly)'!F298</f>
        <v>0</v>
      </c>
      <c r="R299" s="51">
        <f>'Pellets (Poly)'!G298</f>
        <v>0</v>
      </c>
      <c r="S299" s="51">
        <f>'Pellets (Poly)'!H298</f>
        <v>0</v>
      </c>
      <c r="T299" s="51">
        <f>'Pellets (Poly)'!I298</f>
        <v>0</v>
      </c>
      <c r="U299" s="51">
        <f>'Fibers (Poly)'!C298</f>
        <v>0</v>
      </c>
      <c r="V299" s="51">
        <f>'Blocks (Poly)'!D298</f>
        <v>0</v>
      </c>
      <c r="W299" s="51">
        <f>'Slabs (Poly)'!F298</f>
        <v>0</v>
      </c>
      <c r="X299" s="51">
        <f>'Stairs (Poly)'!D298</f>
        <v>0</v>
      </c>
      <c r="Y299" s="45">
        <f>Molds!C299</f>
        <v>0</v>
      </c>
      <c r="Z299" s="45">
        <f xml:space="preserve"> 'Molded Items'!C299</f>
        <v>0</v>
      </c>
      <c r="AA299" s="45">
        <f>Inventories!$D299</f>
        <v>0</v>
      </c>
      <c r="AB299" s="45">
        <f>'Gripped Tools'!C299</f>
        <v>0</v>
      </c>
      <c r="AC299" s="45">
        <f>'Pogo Stick'!$C299</f>
        <v>0</v>
      </c>
      <c r="AD299" s="45">
        <f>'Custom Item'!$C299</f>
        <v>0</v>
      </c>
      <c r="AE299" s="45">
        <f>'[1]Items (MC)'!A299</f>
        <v>0</v>
      </c>
      <c r="AF299" s="45">
        <f>'[1]Blocks (MC)'!A299</f>
        <v>0</v>
      </c>
    </row>
    <row r="300" spans="3:32"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(Poly)'!F299</f>
        <v>0</v>
      </c>
      <c r="R300" s="51">
        <f>'Pellets (Poly)'!G299</f>
        <v>0</v>
      </c>
      <c r="S300" s="51">
        <f>'Pellets (Poly)'!H299</f>
        <v>0</v>
      </c>
      <c r="T300" s="51">
        <f>'Pellets (Poly)'!I299</f>
        <v>0</v>
      </c>
      <c r="U300" s="51">
        <f>'Fibers (Poly)'!C299</f>
        <v>0</v>
      </c>
      <c r="V300" s="51">
        <f>'Blocks (Poly)'!D299</f>
        <v>0</v>
      </c>
      <c r="W300" s="51">
        <f>'Slabs (Poly)'!F299</f>
        <v>0</v>
      </c>
      <c r="X300" s="51">
        <f>'Stairs (Poly)'!D299</f>
        <v>0</v>
      </c>
      <c r="Y300" s="45">
        <f>Molds!C300</f>
        <v>0</v>
      </c>
      <c r="Z300" s="45">
        <f xml:space="preserve"> 'Molded Items'!C300</f>
        <v>0</v>
      </c>
      <c r="AA300" s="45">
        <f>Inventories!$D300</f>
        <v>0</v>
      </c>
      <c r="AB300" s="45">
        <f>'Gripped Tools'!C300</f>
        <v>0</v>
      </c>
      <c r="AC300" s="45">
        <f>'Pogo Stick'!$C300</f>
        <v>0</v>
      </c>
      <c r="AD300" s="45">
        <f>'Custom Item'!$C300</f>
        <v>0</v>
      </c>
      <c r="AE300" s="45">
        <f>'[1]Items (MC)'!A300</f>
        <v>0</v>
      </c>
      <c r="AF300" s="45">
        <f>'[1]Blocks (MC)'!A300</f>
        <v>0</v>
      </c>
    </row>
    <row r="301" spans="3:32"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(Poly)'!F300</f>
        <v>0</v>
      </c>
      <c r="R301" s="51">
        <f>'Pellets (Poly)'!G300</f>
        <v>0</v>
      </c>
      <c r="S301" s="51">
        <f>'Pellets (Poly)'!H300</f>
        <v>0</v>
      </c>
      <c r="T301" s="51">
        <f>'Pellets (Poly)'!I300</f>
        <v>0</v>
      </c>
      <c r="U301" s="51">
        <f>'Fibers (Poly)'!C300</f>
        <v>0</v>
      </c>
      <c r="V301" s="51">
        <f>'Blocks (Poly)'!D300</f>
        <v>0</v>
      </c>
      <c r="W301" s="51">
        <f>'Slabs (Poly)'!F300</f>
        <v>0</v>
      </c>
      <c r="X301" s="51">
        <f>'Stairs (Poly)'!D300</f>
        <v>0</v>
      </c>
      <c r="Y301" s="45">
        <f>Molds!C301</f>
        <v>0</v>
      </c>
      <c r="Z301" s="45">
        <f xml:space="preserve"> 'Molded Items'!C301</f>
        <v>0</v>
      </c>
      <c r="AA301" s="45">
        <f>Inventories!$D301</f>
        <v>0</v>
      </c>
      <c r="AB301" s="45">
        <f>'Gripped Tools'!C301</f>
        <v>0</v>
      </c>
      <c r="AC301" s="45">
        <f>'Pogo Stick'!$C301</f>
        <v>0</v>
      </c>
      <c r="AD301" s="45">
        <f>'Custom Item'!$C301</f>
        <v>0</v>
      </c>
      <c r="AE301" s="45">
        <f>'[1]Items (MC)'!A301</f>
        <v>0</v>
      </c>
      <c r="AF301" s="45">
        <f>'[1]Blocks (MC)'!A301</f>
        <v>0</v>
      </c>
    </row>
    <row r="302" spans="3:32"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(Poly)'!F301</f>
        <v>0</v>
      </c>
      <c r="R302" s="51">
        <f>'Pellets (Poly)'!G301</f>
        <v>0</v>
      </c>
      <c r="S302" s="51">
        <f>'Pellets (Poly)'!H301</f>
        <v>0</v>
      </c>
      <c r="T302" s="51">
        <f>'Pellets (Poly)'!I301</f>
        <v>0</v>
      </c>
      <c r="U302" s="51">
        <f>'Fibers (Poly)'!C301</f>
        <v>0</v>
      </c>
      <c r="V302" s="51">
        <f>'Blocks (Poly)'!D301</f>
        <v>0</v>
      </c>
      <c r="W302" s="51">
        <f>'Slabs (Poly)'!F301</f>
        <v>0</v>
      </c>
      <c r="X302" s="51">
        <f>'Stairs (Poly)'!D301</f>
        <v>0</v>
      </c>
      <c r="Y302" s="45">
        <f>Molds!C302</f>
        <v>0</v>
      </c>
      <c r="Z302" s="45">
        <f xml:space="preserve"> 'Molded Items'!C302</f>
        <v>0</v>
      </c>
      <c r="AA302" s="45">
        <f>Inventories!$D302</f>
        <v>0</v>
      </c>
      <c r="AB302" s="45">
        <f>'Gripped Tools'!C302</f>
        <v>0</v>
      </c>
      <c r="AC302" s="45">
        <f>'Pogo Stick'!$C302</f>
        <v>0</v>
      </c>
      <c r="AD302" s="45">
        <f>'Custom Item'!$C302</f>
        <v>0</v>
      </c>
      <c r="AE302" s="45">
        <f>'[1]Items (MC)'!A302</f>
        <v>0</v>
      </c>
      <c r="AF302" s="45">
        <f>'[1]Blocks (MC)'!A302</f>
        <v>0</v>
      </c>
    </row>
    <row r="303" spans="3:32"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(Poly)'!F302</f>
        <v>0</v>
      </c>
      <c r="R303" s="51">
        <f>'Pellets (Poly)'!G302</f>
        <v>0</v>
      </c>
      <c r="S303" s="51">
        <f>'Pellets (Poly)'!H302</f>
        <v>0</v>
      </c>
      <c r="T303" s="51">
        <f>'Pellets (Poly)'!I302</f>
        <v>0</v>
      </c>
      <c r="U303" s="51">
        <f>'Fibers (Poly)'!C302</f>
        <v>0</v>
      </c>
      <c r="V303" s="51">
        <f>'Blocks (Poly)'!D302</f>
        <v>0</v>
      </c>
      <c r="W303" s="51">
        <f>'Slabs (Poly)'!F302</f>
        <v>0</v>
      </c>
      <c r="X303" s="51">
        <f>'Stairs (Poly)'!D302</f>
        <v>0</v>
      </c>
      <c r="Y303" s="45">
        <f>Molds!C303</f>
        <v>0</v>
      </c>
      <c r="Z303" s="45">
        <f xml:space="preserve"> 'Molded Items'!C303</f>
        <v>0</v>
      </c>
      <c r="AA303" s="45">
        <f>Inventories!$D303</f>
        <v>0</v>
      </c>
      <c r="AB303" s="45">
        <f>'Gripped Tools'!C303</f>
        <v>0</v>
      </c>
      <c r="AC303" s="45">
        <f>'Pogo Stick'!$C303</f>
        <v>0</v>
      </c>
      <c r="AD303" s="45">
        <f>'Custom Item'!$C303</f>
        <v>0</v>
      </c>
      <c r="AE303" s="45">
        <f>'[1]Items (MC)'!A303</f>
        <v>0</v>
      </c>
      <c r="AF303" s="45">
        <f>'[1]Blocks (MC)'!A303</f>
        <v>0</v>
      </c>
    </row>
    <row r="304" spans="3:32"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(Poly)'!F303</f>
        <v>0</v>
      </c>
      <c r="R304" s="51">
        <f>'Pellets (Poly)'!G303</f>
        <v>0</v>
      </c>
      <c r="S304" s="51">
        <f>'Pellets (Poly)'!H303</f>
        <v>0</v>
      </c>
      <c r="T304" s="51">
        <f>'Pellets (Poly)'!I303</f>
        <v>0</v>
      </c>
      <c r="U304" s="51">
        <f>'Fibers (Poly)'!C303</f>
        <v>0</v>
      </c>
      <c r="V304" s="51">
        <f>'Blocks (Poly)'!D303</f>
        <v>0</v>
      </c>
      <c r="W304" s="51">
        <f>'Slabs (Poly)'!F303</f>
        <v>0</v>
      </c>
      <c r="X304" s="51">
        <f>'Stairs (Poly)'!D303</f>
        <v>0</v>
      </c>
      <c r="Y304" s="45">
        <f>Molds!C304</f>
        <v>0</v>
      </c>
      <c r="Z304" s="45">
        <f xml:space="preserve"> 'Molded Items'!C304</f>
        <v>0</v>
      </c>
      <c r="AA304" s="45">
        <f>Inventories!$D304</f>
        <v>0</v>
      </c>
      <c r="AB304" s="45">
        <f>'Gripped Tools'!C304</f>
        <v>0</v>
      </c>
      <c r="AC304" s="45">
        <f>'Pogo Stick'!$C304</f>
        <v>0</v>
      </c>
      <c r="AD304" s="45">
        <f>'Custom Item'!$C304</f>
        <v>0</v>
      </c>
      <c r="AE304" s="45">
        <f>'[1]Items (MC)'!A304</f>
        <v>0</v>
      </c>
      <c r="AF304" s="45">
        <f>'[1]Blocks (MC)'!A304</f>
        <v>0</v>
      </c>
    </row>
    <row r="305" spans="3:32"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(Poly)'!F304</f>
        <v>0</v>
      </c>
      <c r="R305" s="51">
        <f>'Pellets (Poly)'!G304</f>
        <v>0</v>
      </c>
      <c r="S305" s="51">
        <f>'Pellets (Poly)'!H304</f>
        <v>0</v>
      </c>
      <c r="T305" s="51">
        <f>'Pellets (Poly)'!I304</f>
        <v>0</v>
      </c>
      <c r="U305" s="51">
        <f>'Fibers (Poly)'!C304</f>
        <v>0</v>
      </c>
      <c r="V305" s="51">
        <f>'Blocks (Poly)'!D304</f>
        <v>0</v>
      </c>
      <c r="W305" s="51">
        <f>'Slabs (Poly)'!F304</f>
        <v>0</v>
      </c>
      <c r="X305" s="51">
        <f>'Stairs (Poly)'!D304</f>
        <v>0</v>
      </c>
      <c r="Y305" s="45">
        <f>Molds!C305</f>
        <v>0</v>
      </c>
      <c r="Z305" s="45">
        <f xml:space="preserve"> 'Molded Items'!C305</f>
        <v>0</v>
      </c>
      <c r="AA305" s="45">
        <f>Inventories!$D305</f>
        <v>0</v>
      </c>
      <c r="AB305" s="45">
        <f>'Gripped Tools'!C305</f>
        <v>0</v>
      </c>
      <c r="AC305" s="45">
        <f>'Pogo Stick'!$C305</f>
        <v>0</v>
      </c>
      <c r="AD305" s="45">
        <f>'Custom Item'!$C305</f>
        <v>0</v>
      </c>
      <c r="AE305" s="45">
        <f>'[1]Items (MC)'!A305</f>
        <v>0</v>
      </c>
      <c r="AF305" s="45">
        <f>'[1]Blocks (MC)'!A305</f>
        <v>0</v>
      </c>
    </row>
    <row r="306" spans="3:32"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(Poly)'!F305</f>
        <v>0</v>
      </c>
      <c r="R306" s="51">
        <f>'Pellets (Poly)'!G305</f>
        <v>0</v>
      </c>
      <c r="S306" s="51">
        <f>'Pellets (Poly)'!H305</f>
        <v>0</v>
      </c>
      <c r="T306" s="51">
        <f>'Pellets (Poly)'!I305</f>
        <v>0</v>
      </c>
      <c r="U306" s="51">
        <f>'Fibers (Poly)'!C305</f>
        <v>0</v>
      </c>
      <c r="V306" s="51">
        <f>'Blocks (Poly)'!D305</f>
        <v>0</v>
      </c>
      <c r="W306" s="51">
        <f>'Slabs (Poly)'!F305</f>
        <v>0</v>
      </c>
      <c r="X306" s="51">
        <f>'Stairs (Poly)'!D305</f>
        <v>0</v>
      </c>
      <c r="Y306" s="45">
        <f>Molds!C306</f>
        <v>0</v>
      </c>
      <c r="Z306" s="45">
        <f xml:space="preserve"> 'Molded Items'!C306</f>
        <v>0</v>
      </c>
      <c r="AA306" s="45">
        <f>Inventories!$D306</f>
        <v>0</v>
      </c>
      <c r="AB306" s="45">
        <f>'Gripped Tools'!C306</f>
        <v>0</v>
      </c>
      <c r="AC306" s="45">
        <f>'Pogo Stick'!$C306</f>
        <v>0</v>
      </c>
      <c r="AD306" s="45">
        <f>'Custom Item'!$C306</f>
        <v>0</v>
      </c>
      <c r="AE306" s="45">
        <f>'[1]Items (MC)'!A306</f>
        <v>0</v>
      </c>
      <c r="AF306" s="45">
        <f>'[1]Blocks (MC)'!A306</f>
        <v>0</v>
      </c>
    </row>
    <row r="307" spans="3:32"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(Poly)'!F306</f>
        <v>0</v>
      </c>
      <c r="R307" s="51">
        <f>'Pellets (Poly)'!G306</f>
        <v>0</v>
      </c>
      <c r="S307" s="51">
        <f>'Pellets (Poly)'!H306</f>
        <v>0</v>
      </c>
      <c r="T307" s="51">
        <f>'Pellets (Poly)'!I306</f>
        <v>0</v>
      </c>
      <c r="U307" s="51">
        <f>'Fibers (Poly)'!C306</f>
        <v>0</v>
      </c>
      <c r="V307" s="51">
        <f>'Blocks (Poly)'!D306</f>
        <v>0</v>
      </c>
      <c r="W307" s="51">
        <f>'Slabs (Poly)'!F306</f>
        <v>0</v>
      </c>
      <c r="X307" s="51">
        <f>'Stairs (Poly)'!D306</f>
        <v>0</v>
      </c>
      <c r="Y307" s="45">
        <f>Molds!C307</f>
        <v>0</v>
      </c>
      <c r="Z307" s="45">
        <f xml:space="preserve"> 'Molded Items'!C307</f>
        <v>0</v>
      </c>
      <c r="AA307" s="45">
        <f>Inventories!$D307</f>
        <v>0</v>
      </c>
      <c r="AB307" s="45">
        <f>'Gripped Tools'!C307</f>
        <v>0</v>
      </c>
      <c r="AC307" s="45">
        <f>'Pogo Stick'!$C307</f>
        <v>0</v>
      </c>
      <c r="AD307" s="45">
        <f>'Custom Item'!$C307</f>
        <v>0</v>
      </c>
      <c r="AE307" s="45">
        <f>'[1]Items (MC)'!A307</f>
        <v>0</v>
      </c>
      <c r="AF307" s="45">
        <f>'[1]Blocks (MC)'!A307</f>
        <v>0</v>
      </c>
    </row>
    <row r="308" spans="3:32"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(Poly)'!F307</f>
        <v>0</v>
      </c>
      <c r="R308" s="51">
        <f>'Pellets (Poly)'!G307</f>
        <v>0</v>
      </c>
      <c r="S308" s="51">
        <f>'Pellets (Poly)'!H307</f>
        <v>0</v>
      </c>
      <c r="T308" s="51">
        <f>'Pellets (Poly)'!I307</f>
        <v>0</v>
      </c>
      <c r="U308" s="51">
        <f>'Fibers (Poly)'!C307</f>
        <v>0</v>
      </c>
      <c r="V308" s="51">
        <f>'Blocks (Poly)'!D307</f>
        <v>0</v>
      </c>
      <c r="W308" s="51">
        <f>'Slabs (Poly)'!F307</f>
        <v>0</v>
      </c>
      <c r="X308" s="51">
        <f>'Stairs (Poly)'!D307</f>
        <v>0</v>
      </c>
      <c r="Y308" s="45">
        <f>Molds!C308</f>
        <v>0</v>
      </c>
      <c r="Z308" s="45">
        <f xml:space="preserve"> 'Molded Items'!C308</f>
        <v>0</v>
      </c>
      <c r="AA308" s="45">
        <f>Inventories!$D308</f>
        <v>0</v>
      </c>
      <c r="AB308" s="45">
        <f>'Gripped Tools'!C308</f>
        <v>0</v>
      </c>
      <c r="AC308" s="45">
        <f>'Pogo Stick'!$C308</f>
        <v>0</v>
      </c>
      <c r="AD308" s="45">
        <f>'Custom Item'!$C308</f>
        <v>0</v>
      </c>
      <c r="AE308" s="45">
        <f>'[1]Items (MC)'!A308</f>
        <v>0</v>
      </c>
      <c r="AF308" s="45">
        <f>'[1]Blocks (MC)'!A308</f>
        <v>0</v>
      </c>
    </row>
    <row r="309" spans="3:32"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(Poly)'!F308</f>
        <v>0</v>
      </c>
      <c r="R309" s="51">
        <f>'Pellets (Poly)'!G308</f>
        <v>0</v>
      </c>
      <c r="S309" s="51">
        <f>'Pellets (Poly)'!H308</f>
        <v>0</v>
      </c>
      <c r="T309" s="51">
        <f>'Pellets (Poly)'!I308</f>
        <v>0</v>
      </c>
      <c r="U309" s="51">
        <f>'Fibers (Poly)'!C308</f>
        <v>0</v>
      </c>
      <c r="V309" s="51">
        <f>'Blocks (Poly)'!D308</f>
        <v>0</v>
      </c>
      <c r="W309" s="51">
        <f>'Slabs (Poly)'!F308</f>
        <v>0</v>
      </c>
      <c r="X309" s="51">
        <f>'Stairs (Poly)'!D308</f>
        <v>0</v>
      </c>
      <c r="Y309" s="45">
        <f>Molds!C309</f>
        <v>0</v>
      </c>
      <c r="Z309" s="45">
        <f xml:space="preserve"> 'Molded Items'!C309</f>
        <v>0</v>
      </c>
      <c r="AA309" s="45">
        <f>Inventories!$D309</f>
        <v>0</v>
      </c>
      <c r="AB309" s="45">
        <f>'Gripped Tools'!C309</f>
        <v>0</v>
      </c>
      <c r="AC309" s="45">
        <f>'Pogo Stick'!$C309</f>
        <v>0</v>
      </c>
      <c r="AD309" s="45">
        <f>'Custom Item'!$C309</f>
        <v>0</v>
      </c>
      <c r="AE309" s="45">
        <f>'[1]Items (MC)'!A309</f>
        <v>0</v>
      </c>
      <c r="AF309" s="45">
        <f>'[1]Blocks (MC)'!A309</f>
        <v>0</v>
      </c>
    </row>
    <row r="310" spans="3:32"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(Poly)'!F309</f>
        <v>0</v>
      </c>
      <c r="R310" s="51">
        <f>'Pellets (Poly)'!G309</f>
        <v>0</v>
      </c>
      <c r="S310" s="51">
        <f>'Pellets (Poly)'!H309</f>
        <v>0</v>
      </c>
      <c r="T310" s="51">
        <f>'Pellets (Poly)'!I309</f>
        <v>0</v>
      </c>
      <c r="U310" s="51">
        <f>'Fibers (Poly)'!C309</f>
        <v>0</v>
      </c>
      <c r="V310" s="51">
        <f>'Blocks (Poly)'!D309</f>
        <v>0</v>
      </c>
      <c r="W310" s="51">
        <f>'Slabs (Poly)'!F309</f>
        <v>0</v>
      </c>
      <c r="X310" s="51">
        <f>'Stairs (Poly)'!D309</f>
        <v>0</v>
      </c>
      <c r="Y310" s="45">
        <f>Molds!C310</f>
        <v>0</v>
      </c>
      <c r="Z310" s="45">
        <f xml:space="preserve"> 'Molded Items'!C310</f>
        <v>0</v>
      </c>
      <c r="AA310" s="45">
        <f>Inventories!$D310</f>
        <v>0</v>
      </c>
      <c r="AB310" s="45">
        <f>'Gripped Tools'!C310</f>
        <v>0</v>
      </c>
      <c r="AC310" s="45">
        <f>'Pogo Stick'!$C310</f>
        <v>0</v>
      </c>
      <c r="AD310" s="45">
        <f>'Custom Item'!$C310</f>
        <v>0</v>
      </c>
      <c r="AE310" s="45">
        <f>'[1]Items (MC)'!A310</f>
        <v>0</v>
      </c>
      <c r="AF310" s="45">
        <f>'[1]Blocks (MC)'!A310</f>
        <v>0</v>
      </c>
    </row>
    <row r="311" spans="3:32"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(Poly)'!F310</f>
        <v>0</v>
      </c>
      <c r="R311" s="51">
        <f>'Pellets (Poly)'!G310</f>
        <v>0</v>
      </c>
      <c r="S311" s="51">
        <f>'Pellets (Poly)'!H310</f>
        <v>0</v>
      </c>
      <c r="T311" s="51">
        <f>'Pellets (Poly)'!I310</f>
        <v>0</v>
      </c>
      <c r="U311" s="51">
        <f>'Fibers (Poly)'!C310</f>
        <v>0</v>
      </c>
      <c r="V311" s="51">
        <f>'Blocks (Poly)'!D310</f>
        <v>0</v>
      </c>
      <c r="W311" s="51">
        <f>'Slabs (Poly)'!F310</f>
        <v>0</v>
      </c>
      <c r="X311" s="51">
        <f>'Stairs (Poly)'!D310</f>
        <v>0</v>
      </c>
      <c r="Y311" s="45">
        <f>Molds!C311</f>
        <v>0</v>
      </c>
      <c r="Z311" s="45">
        <f xml:space="preserve"> 'Molded Items'!C311</f>
        <v>0</v>
      </c>
      <c r="AA311" s="45">
        <f>Inventories!$D311</f>
        <v>0</v>
      </c>
      <c r="AB311" s="45">
        <f>'Gripped Tools'!C311</f>
        <v>0</v>
      </c>
      <c r="AC311" s="45">
        <f>'Pogo Stick'!$C311</f>
        <v>0</v>
      </c>
      <c r="AD311" s="45">
        <f>'Custom Item'!$C311</f>
        <v>0</v>
      </c>
      <c r="AE311" s="45">
        <f>'[1]Items (MC)'!A311</f>
        <v>0</v>
      </c>
      <c r="AF311" s="45">
        <f>'[1]Blocks (MC)'!A311</f>
        <v>0</v>
      </c>
    </row>
    <row r="312" spans="3:32"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(Poly)'!F311</f>
        <v>0</v>
      </c>
      <c r="R312" s="51">
        <f>'Pellets (Poly)'!G311</f>
        <v>0</v>
      </c>
      <c r="S312" s="51">
        <f>'Pellets (Poly)'!H311</f>
        <v>0</v>
      </c>
      <c r="T312" s="51">
        <f>'Pellets (Poly)'!I311</f>
        <v>0</v>
      </c>
      <c r="U312" s="51">
        <f>'Fibers (Poly)'!C311</f>
        <v>0</v>
      </c>
      <c r="V312" s="51">
        <f>'Blocks (Poly)'!D311</f>
        <v>0</v>
      </c>
      <c r="W312" s="51">
        <f>'Slabs (Poly)'!F311</f>
        <v>0</v>
      </c>
      <c r="X312" s="51">
        <f>'Stairs (Poly)'!D311</f>
        <v>0</v>
      </c>
      <c r="Y312" s="45">
        <f>Molds!C312</f>
        <v>0</v>
      </c>
      <c r="Z312" s="45">
        <f xml:space="preserve"> 'Molded Items'!C312</f>
        <v>0</v>
      </c>
      <c r="AA312" s="45">
        <f>Inventories!$D312</f>
        <v>0</v>
      </c>
      <c r="AB312" s="45">
        <f>'Gripped Tools'!C312</f>
        <v>0</v>
      </c>
      <c r="AC312" s="45">
        <f>'Pogo Stick'!$C312</f>
        <v>0</v>
      </c>
      <c r="AD312" s="45">
        <f>'Custom Item'!$C312</f>
        <v>0</v>
      </c>
      <c r="AE312" s="45">
        <f>'[1]Items (MC)'!A312</f>
        <v>0</v>
      </c>
      <c r="AF312" s="45">
        <f>'[1]Blocks (MC)'!A312</f>
        <v>0</v>
      </c>
    </row>
    <row r="313" spans="3:32"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(Poly)'!F312</f>
        <v>0</v>
      </c>
      <c r="R313" s="51">
        <f>'Pellets (Poly)'!G312</f>
        <v>0</v>
      </c>
      <c r="S313" s="51">
        <f>'Pellets (Poly)'!H312</f>
        <v>0</v>
      </c>
      <c r="T313" s="51">
        <f>'Pellets (Poly)'!I312</f>
        <v>0</v>
      </c>
      <c r="U313" s="51">
        <f>'Fibers (Poly)'!C312</f>
        <v>0</v>
      </c>
      <c r="V313" s="51">
        <f>'Blocks (Poly)'!D312</f>
        <v>0</v>
      </c>
      <c r="W313" s="51">
        <f>'Slabs (Poly)'!F312</f>
        <v>0</v>
      </c>
      <c r="X313" s="51">
        <f>'Stairs (Poly)'!D312</f>
        <v>0</v>
      </c>
      <c r="Y313" s="45">
        <f>Molds!C313</f>
        <v>0</v>
      </c>
      <c r="Z313" s="45">
        <f xml:space="preserve"> 'Molded Items'!C313</f>
        <v>0</v>
      </c>
      <c r="AA313" s="45">
        <f>Inventories!$D313</f>
        <v>0</v>
      </c>
      <c r="AB313" s="45">
        <f>'Gripped Tools'!C313</f>
        <v>0</v>
      </c>
      <c r="AC313" s="45">
        <f>'Pogo Stick'!$C313</f>
        <v>0</v>
      </c>
      <c r="AD313" s="45">
        <f>'Custom Item'!$C313</f>
        <v>0</v>
      </c>
      <c r="AE313" s="45">
        <f>'[1]Items (MC)'!A313</f>
        <v>0</v>
      </c>
      <c r="AF313" s="45">
        <f>'[1]Blocks (MC)'!A313</f>
        <v>0</v>
      </c>
    </row>
    <row r="314" spans="3:32"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(Poly)'!F313</f>
        <v>0</v>
      </c>
      <c r="R314" s="51">
        <f>'Pellets (Poly)'!G313</f>
        <v>0</v>
      </c>
      <c r="S314" s="51">
        <f>'Pellets (Poly)'!H313</f>
        <v>0</v>
      </c>
      <c r="T314" s="51">
        <f>'Pellets (Poly)'!I313</f>
        <v>0</v>
      </c>
      <c r="U314" s="51">
        <f>'Fibers (Poly)'!C313</f>
        <v>0</v>
      </c>
      <c r="V314" s="51">
        <f>'Blocks (Poly)'!D313</f>
        <v>0</v>
      </c>
      <c r="W314" s="51">
        <f>'Slabs (Poly)'!F313</f>
        <v>0</v>
      </c>
      <c r="X314" s="51">
        <f>'Stairs (Poly)'!D313</f>
        <v>0</v>
      </c>
      <c r="Y314" s="45">
        <f>Molds!C314</f>
        <v>0</v>
      </c>
      <c r="Z314" s="45">
        <f xml:space="preserve"> 'Molded Items'!C314</f>
        <v>0</v>
      </c>
      <c r="AA314" s="45">
        <f>Inventories!$D314</f>
        <v>0</v>
      </c>
      <c r="AB314" s="45">
        <f>'Gripped Tools'!C314</f>
        <v>0</v>
      </c>
      <c r="AC314" s="45">
        <f>'Pogo Stick'!$C314</f>
        <v>0</v>
      </c>
      <c r="AD314" s="45">
        <f>'Custom Item'!$C314</f>
        <v>0</v>
      </c>
      <c r="AE314" s="45">
        <f>'[1]Items (MC)'!A314</f>
        <v>0</v>
      </c>
      <c r="AF314" s="45">
        <f>'[1]Blocks (MC)'!A314</f>
        <v>0</v>
      </c>
    </row>
    <row r="315" spans="3:32"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(Poly)'!F314</f>
        <v>0</v>
      </c>
      <c r="R315" s="51">
        <f>'Pellets (Poly)'!G314</f>
        <v>0</v>
      </c>
      <c r="S315" s="51">
        <f>'Pellets (Poly)'!H314</f>
        <v>0</v>
      </c>
      <c r="T315" s="51">
        <f>'Pellets (Poly)'!I314</f>
        <v>0</v>
      </c>
      <c r="U315" s="51">
        <f>'Fibers (Poly)'!C314</f>
        <v>0</v>
      </c>
      <c r="V315" s="51">
        <f>'Blocks (Poly)'!D314</f>
        <v>0</v>
      </c>
      <c r="W315" s="51">
        <f>'Slabs (Poly)'!F314</f>
        <v>0</v>
      </c>
      <c r="X315" s="51">
        <f>'Stairs (Poly)'!D314</f>
        <v>0</v>
      </c>
      <c r="Y315" s="45">
        <f>Molds!C315</f>
        <v>0</v>
      </c>
      <c r="Z315" s="45">
        <f xml:space="preserve"> 'Molded Items'!C315</f>
        <v>0</v>
      </c>
      <c r="AA315" s="45">
        <f>Inventories!$D315</f>
        <v>0</v>
      </c>
      <c r="AB315" s="45">
        <f>'Gripped Tools'!C315</f>
        <v>0</v>
      </c>
      <c r="AC315" s="45">
        <f>'Pogo Stick'!$C315</f>
        <v>0</v>
      </c>
      <c r="AD315" s="45">
        <f>'Custom Item'!$C315</f>
        <v>0</v>
      </c>
      <c r="AE315" s="45">
        <f>'[1]Items (MC)'!A315</f>
        <v>0</v>
      </c>
      <c r="AF315" s="45">
        <f>'[1]Blocks (MC)'!A315</f>
        <v>0</v>
      </c>
    </row>
    <row r="316" spans="3:32"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(Poly)'!F315</f>
        <v>0</v>
      </c>
      <c r="R316" s="51">
        <f>'Pellets (Poly)'!G315</f>
        <v>0</v>
      </c>
      <c r="S316" s="51">
        <f>'Pellets (Poly)'!H315</f>
        <v>0</v>
      </c>
      <c r="T316" s="51">
        <f>'Pellets (Poly)'!I315</f>
        <v>0</v>
      </c>
      <c r="U316" s="51">
        <f>'Fibers (Poly)'!C315</f>
        <v>0</v>
      </c>
      <c r="V316" s="51">
        <f>'Blocks (Poly)'!D315</f>
        <v>0</v>
      </c>
      <c r="W316" s="51">
        <f>'Slabs (Poly)'!F315</f>
        <v>0</v>
      </c>
      <c r="X316" s="51">
        <f>'Stairs (Poly)'!D315</f>
        <v>0</v>
      </c>
      <c r="Y316" s="45">
        <f>Molds!C316</f>
        <v>0</v>
      </c>
      <c r="Z316" s="45">
        <f xml:space="preserve"> 'Molded Items'!C316</f>
        <v>0</v>
      </c>
      <c r="AA316" s="45">
        <f>Inventories!$D316</f>
        <v>0</v>
      </c>
      <c r="AB316" s="45">
        <f>'Gripped Tools'!C316</f>
        <v>0</v>
      </c>
      <c r="AC316" s="45">
        <f>'Pogo Stick'!$C316</f>
        <v>0</v>
      </c>
      <c r="AD316" s="45">
        <f>'Custom Item'!$C316</f>
        <v>0</v>
      </c>
      <c r="AE316" s="45">
        <f>'[1]Items (MC)'!A316</f>
        <v>0</v>
      </c>
      <c r="AF316" s="45">
        <f>'[1]Blocks (MC)'!A316</f>
        <v>0</v>
      </c>
    </row>
    <row r="317" spans="3:32"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(Poly)'!F316</f>
        <v>0</v>
      </c>
      <c r="R317" s="51">
        <f>'Pellets (Poly)'!G316</f>
        <v>0</v>
      </c>
      <c r="S317" s="51">
        <f>'Pellets (Poly)'!H316</f>
        <v>0</v>
      </c>
      <c r="T317" s="51">
        <f>'Pellets (Poly)'!I316</f>
        <v>0</v>
      </c>
      <c r="U317" s="51">
        <f>'Fibers (Poly)'!C316</f>
        <v>0</v>
      </c>
      <c r="V317" s="51">
        <f>'Blocks (Poly)'!D316</f>
        <v>0</v>
      </c>
      <c r="W317" s="51">
        <f>'Slabs (Poly)'!F316</f>
        <v>0</v>
      </c>
      <c r="X317" s="51">
        <f>'Stairs (Poly)'!D316</f>
        <v>0</v>
      </c>
      <c r="Y317" s="45">
        <f>Molds!C317</f>
        <v>0</v>
      </c>
      <c r="Z317" s="45">
        <f xml:space="preserve"> 'Molded Items'!C317</f>
        <v>0</v>
      </c>
      <c r="AA317" s="45">
        <f>Inventories!$D317</f>
        <v>0</v>
      </c>
      <c r="AB317" s="45">
        <f>'Gripped Tools'!C317</f>
        <v>0</v>
      </c>
      <c r="AC317" s="45">
        <f>'Pogo Stick'!$C317</f>
        <v>0</v>
      </c>
      <c r="AD317" s="45">
        <f>'Custom Item'!$C317</f>
        <v>0</v>
      </c>
      <c r="AE317" s="45">
        <f>'[1]Items (MC)'!A317</f>
        <v>0</v>
      </c>
      <c r="AF317" s="45">
        <f>'[1]Blocks (MC)'!A317</f>
        <v>0</v>
      </c>
    </row>
    <row r="318" spans="3:32"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(Poly)'!F317</f>
        <v>0</v>
      </c>
      <c r="R318" s="51">
        <f>'Pellets (Poly)'!G317</f>
        <v>0</v>
      </c>
      <c r="S318" s="51">
        <f>'Pellets (Poly)'!H317</f>
        <v>0</v>
      </c>
      <c r="T318" s="51">
        <f>'Pellets (Poly)'!I317</f>
        <v>0</v>
      </c>
      <c r="U318" s="51">
        <f>'Fibers (Poly)'!C317</f>
        <v>0</v>
      </c>
      <c r="V318" s="51">
        <f>'Blocks (Poly)'!D317</f>
        <v>0</v>
      </c>
      <c r="W318" s="51">
        <f>'Slabs (Poly)'!F317</f>
        <v>0</v>
      </c>
      <c r="X318" s="51">
        <f>'Stairs (Poly)'!D317</f>
        <v>0</v>
      </c>
      <c r="Y318" s="45">
        <f>Molds!C318</f>
        <v>0</v>
      </c>
      <c r="Z318" s="45">
        <f xml:space="preserve"> 'Molded Items'!C318</f>
        <v>0</v>
      </c>
      <c r="AA318" s="45">
        <f>Inventories!$D318</f>
        <v>0</v>
      </c>
      <c r="AB318" s="45">
        <f>'Gripped Tools'!C318</f>
        <v>0</v>
      </c>
      <c r="AC318" s="45">
        <f>'Pogo Stick'!$C318</f>
        <v>0</v>
      </c>
      <c r="AD318" s="45">
        <f>'Custom Item'!$C318</f>
        <v>0</v>
      </c>
      <c r="AE318" s="45">
        <f>'[1]Items (MC)'!A318</f>
        <v>0</v>
      </c>
      <c r="AF318" s="45">
        <f>'[1]Blocks (MC)'!A318</f>
        <v>0</v>
      </c>
    </row>
    <row r="319" spans="3:32"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(Poly)'!F318</f>
        <v>0</v>
      </c>
      <c r="R319" s="51">
        <f>'Pellets (Poly)'!G318</f>
        <v>0</v>
      </c>
      <c r="S319" s="51">
        <f>'Pellets (Poly)'!H318</f>
        <v>0</v>
      </c>
      <c r="T319" s="51">
        <f>'Pellets (Poly)'!I318</f>
        <v>0</v>
      </c>
      <c r="U319" s="51">
        <f>'Fibers (Poly)'!C318</f>
        <v>0</v>
      </c>
      <c r="V319" s="51">
        <f>'Blocks (Poly)'!D318</f>
        <v>0</v>
      </c>
      <c r="W319" s="51">
        <f>'Slabs (Poly)'!F318</f>
        <v>0</v>
      </c>
      <c r="X319" s="51">
        <f>'Stairs (Poly)'!D318</f>
        <v>0</v>
      </c>
      <c r="Y319" s="45">
        <f>Molds!C319</f>
        <v>0</v>
      </c>
      <c r="Z319" s="45">
        <f xml:space="preserve"> 'Molded Items'!C319</f>
        <v>0</v>
      </c>
      <c r="AA319" s="45">
        <f>Inventories!$D319</f>
        <v>0</v>
      </c>
      <c r="AB319" s="45">
        <f>'Gripped Tools'!C319</f>
        <v>0</v>
      </c>
      <c r="AC319" s="45">
        <f>'Pogo Stick'!$C319</f>
        <v>0</v>
      </c>
      <c r="AD319" s="45">
        <f>'Custom Item'!$C319</f>
        <v>0</v>
      </c>
      <c r="AE319" s="45">
        <f>'[1]Items (MC)'!A319</f>
        <v>0</v>
      </c>
      <c r="AF319" s="45">
        <f>'[1]Blocks (MC)'!A319</f>
        <v>0</v>
      </c>
    </row>
    <row r="320" spans="3:32"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(Poly)'!F319</f>
        <v>0</v>
      </c>
      <c r="R320" s="51">
        <f>'Pellets (Poly)'!G319</f>
        <v>0</v>
      </c>
      <c r="S320" s="51">
        <f>'Pellets (Poly)'!H319</f>
        <v>0</v>
      </c>
      <c r="T320" s="51">
        <f>'Pellets (Poly)'!I319</f>
        <v>0</v>
      </c>
      <c r="U320" s="51">
        <f>'Fibers (Poly)'!C319</f>
        <v>0</v>
      </c>
      <c r="V320" s="51">
        <f>'Blocks (Poly)'!D319</f>
        <v>0</v>
      </c>
      <c r="W320" s="51">
        <f>'Slabs (Poly)'!F319</f>
        <v>0</v>
      </c>
      <c r="X320" s="51">
        <f>'Stairs (Poly)'!D319</f>
        <v>0</v>
      </c>
      <c r="Y320" s="45">
        <f>Molds!C320</f>
        <v>0</v>
      </c>
      <c r="Z320" s="45">
        <f xml:space="preserve"> 'Molded Items'!C320</f>
        <v>0</v>
      </c>
      <c r="AA320" s="45">
        <f>Inventories!$D320</f>
        <v>0</v>
      </c>
      <c r="AB320" s="45">
        <f>'Gripped Tools'!C320</f>
        <v>0</v>
      </c>
      <c r="AC320" s="45">
        <f>'Pogo Stick'!$C320</f>
        <v>0</v>
      </c>
      <c r="AD320" s="45">
        <f>'Custom Item'!$C320</f>
        <v>0</v>
      </c>
      <c r="AE320" s="45">
        <f>'[1]Items (MC)'!A320</f>
        <v>0</v>
      </c>
      <c r="AF320" s="45">
        <f>'[1]Blocks (MC)'!A320</f>
        <v>0</v>
      </c>
    </row>
    <row r="321" spans="3:32"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(Poly)'!F320</f>
        <v>0</v>
      </c>
      <c r="R321" s="51">
        <f>'Pellets (Poly)'!G320</f>
        <v>0</v>
      </c>
      <c r="S321" s="51">
        <f>'Pellets (Poly)'!H320</f>
        <v>0</v>
      </c>
      <c r="T321" s="51">
        <f>'Pellets (Poly)'!I320</f>
        <v>0</v>
      </c>
      <c r="U321" s="51">
        <f>'Fibers (Poly)'!C320</f>
        <v>0</v>
      </c>
      <c r="V321" s="51">
        <f>'Blocks (Poly)'!D320</f>
        <v>0</v>
      </c>
      <c r="W321" s="51">
        <f>'Slabs (Poly)'!F320</f>
        <v>0</v>
      </c>
      <c r="X321" s="51">
        <f>'Stairs (Poly)'!D320</f>
        <v>0</v>
      </c>
      <c r="Y321" s="45">
        <f>Molds!C321</f>
        <v>0</v>
      </c>
      <c r="Z321" s="45">
        <f xml:space="preserve"> 'Molded Items'!C321</f>
        <v>0</v>
      </c>
      <c r="AA321" s="45">
        <f>Inventories!$D321</f>
        <v>0</v>
      </c>
      <c r="AB321" s="45">
        <f>'Gripped Tools'!C321</f>
        <v>0</v>
      </c>
      <c r="AC321" s="45">
        <f>'Pogo Stick'!$C321</f>
        <v>0</v>
      </c>
      <c r="AD321" s="45">
        <f>'Custom Item'!$C321</f>
        <v>0</v>
      </c>
      <c r="AE321" s="45">
        <f>'[1]Items (MC)'!A321</f>
        <v>0</v>
      </c>
      <c r="AF321" s="45">
        <f>'[1]Blocks (MC)'!A321</f>
        <v>0</v>
      </c>
    </row>
    <row r="322" spans="3:32"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(Poly)'!F321</f>
        <v>0</v>
      </c>
      <c r="R322" s="51">
        <f>'Pellets (Poly)'!G321</f>
        <v>0</v>
      </c>
      <c r="S322" s="51">
        <f>'Pellets (Poly)'!H321</f>
        <v>0</v>
      </c>
      <c r="T322" s="51">
        <f>'Pellets (Poly)'!I321</f>
        <v>0</v>
      </c>
      <c r="U322" s="51">
        <f>'Fibers (Poly)'!C321</f>
        <v>0</v>
      </c>
      <c r="V322" s="51">
        <f>'Blocks (Poly)'!D321</f>
        <v>0</v>
      </c>
      <c r="W322" s="51">
        <f>'Slabs (Poly)'!F321</f>
        <v>0</v>
      </c>
      <c r="X322" s="51">
        <f>'Stairs (Poly)'!D321</f>
        <v>0</v>
      </c>
      <c r="Y322" s="45">
        <f>Molds!C322</f>
        <v>0</v>
      </c>
      <c r="Z322" s="45">
        <f xml:space="preserve"> 'Molded Items'!C322</f>
        <v>0</v>
      </c>
      <c r="AA322" s="45">
        <f>Inventories!$D322</f>
        <v>0</v>
      </c>
      <c r="AB322" s="45">
        <f>'Gripped Tools'!C322</f>
        <v>0</v>
      </c>
      <c r="AC322" s="45">
        <f>'Pogo Stick'!$C322</f>
        <v>0</v>
      </c>
      <c r="AD322" s="45">
        <f>'Custom Item'!$C322</f>
        <v>0</v>
      </c>
      <c r="AE322" s="45">
        <f>'[1]Items (MC)'!A322</f>
        <v>0</v>
      </c>
      <c r="AF322" s="45">
        <f>'[1]Blocks (MC)'!A322</f>
        <v>0</v>
      </c>
    </row>
    <row r="323" spans="3:32"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(Poly)'!F322</f>
        <v>0</v>
      </c>
      <c r="R323" s="51">
        <f>'Pellets (Poly)'!G322</f>
        <v>0</v>
      </c>
      <c r="S323" s="51">
        <f>'Pellets (Poly)'!H322</f>
        <v>0</v>
      </c>
      <c r="T323" s="51">
        <f>'Pellets (Poly)'!I322</f>
        <v>0</v>
      </c>
      <c r="U323" s="51">
        <f>'Fibers (Poly)'!C322</f>
        <v>0</v>
      </c>
      <c r="V323" s="51">
        <f>'Blocks (Poly)'!D322</f>
        <v>0</v>
      </c>
      <c r="W323" s="51">
        <f>'Slabs (Poly)'!F322</f>
        <v>0</v>
      </c>
      <c r="X323" s="51">
        <f>'Stairs (Poly)'!D322</f>
        <v>0</v>
      </c>
      <c r="Y323" s="45">
        <f>Molds!C323</f>
        <v>0</v>
      </c>
      <c r="Z323" s="45">
        <f xml:space="preserve"> 'Molded Items'!C323</f>
        <v>0</v>
      </c>
      <c r="AA323" s="45">
        <f>Inventories!$D323</f>
        <v>0</v>
      </c>
      <c r="AB323" s="45">
        <f>'Gripped Tools'!C323</f>
        <v>0</v>
      </c>
      <c r="AC323" s="45">
        <f>'Pogo Stick'!$C323</f>
        <v>0</v>
      </c>
      <c r="AD323" s="45">
        <f>'Custom Item'!$C323</f>
        <v>0</v>
      </c>
      <c r="AE323" s="45">
        <f>'[1]Items (MC)'!A323</f>
        <v>0</v>
      </c>
      <c r="AF323" s="45">
        <f>'[1]Blocks (MC)'!A323</f>
        <v>0</v>
      </c>
    </row>
    <row r="324" spans="3:32"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(Poly)'!F323</f>
        <v>0</v>
      </c>
      <c r="R324" s="51">
        <f>'Pellets (Poly)'!G323</f>
        <v>0</v>
      </c>
      <c r="S324" s="51">
        <f>'Pellets (Poly)'!H323</f>
        <v>0</v>
      </c>
      <c r="T324" s="51">
        <f>'Pellets (Poly)'!I323</f>
        <v>0</v>
      </c>
      <c r="U324" s="51">
        <f>'Fibers (Poly)'!C323</f>
        <v>0</v>
      </c>
      <c r="V324" s="51">
        <f>'Blocks (Poly)'!D323</f>
        <v>0</v>
      </c>
      <c r="W324" s="51">
        <f>'Slabs (Poly)'!F323</f>
        <v>0</v>
      </c>
      <c r="X324" s="51">
        <f>'Stairs (Poly)'!D323</f>
        <v>0</v>
      </c>
      <c r="Y324" s="45">
        <f>Molds!C324</f>
        <v>0</v>
      </c>
      <c r="Z324" s="45">
        <f xml:space="preserve"> 'Molded Items'!C324</f>
        <v>0</v>
      </c>
      <c r="AA324" s="45">
        <f>Inventories!$D324</f>
        <v>0</v>
      </c>
      <c r="AB324" s="45">
        <f>'Gripped Tools'!C324</f>
        <v>0</v>
      </c>
      <c r="AC324" s="45">
        <f>'Pogo Stick'!$C324</f>
        <v>0</v>
      </c>
      <c r="AD324" s="45">
        <f>'Custom Item'!$C324</f>
        <v>0</v>
      </c>
      <c r="AE324" s="45">
        <f>'[1]Items (MC)'!A324</f>
        <v>0</v>
      </c>
      <c r="AF324" s="45">
        <f>'[1]Blocks (MC)'!A324</f>
        <v>0</v>
      </c>
    </row>
    <row r="325" spans="3:32"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(Poly)'!F324</f>
        <v>0</v>
      </c>
      <c r="R325" s="51">
        <f>'Pellets (Poly)'!G324</f>
        <v>0</v>
      </c>
      <c r="S325" s="51">
        <f>'Pellets (Poly)'!H324</f>
        <v>0</v>
      </c>
      <c r="T325" s="51">
        <f>'Pellets (Poly)'!I324</f>
        <v>0</v>
      </c>
      <c r="U325" s="51">
        <f>'Fibers (Poly)'!C324</f>
        <v>0</v>
      </c>
      <c r="V325" s="51">
        <f>'Blocks (Poly)'!D324</f>
        <v>0</v>
      </c>
      <c r="W325" s="51">
        <f>'Slabs (Poly)'!F324</f>
        <v>0</v>
      </c>
      <c r="X325" s="51">
        <f>'Stairs (Poly)'!D324</f>
        <v>0</v>
      </c>
      <c r="Y325" s="45">
        <f>Molds!C325</f>
        <v>0</v>
      </c>
      <c r="Z325" s="45">
        <f xml:space="preserve"> 'Molded Items'!C325</f>
        <v>0</v>
      </c>
      <c r="AA325" s="45">
        <f>Inventories!$D325</f>
        <v>0</v>
      </c>
      <c r="AB325" s="45">
        <f>'Gripped Tools'!C325</f>
        <v>0</v>
      </c>
      <c r="AC325" s="45">
        <f>'Pogo Stick'!$C325</f>
        <v>0</v>
      </c>
      <c r="AD325" s="45">
        <f>'Custom Item'!$C325</f>
        <v>0</v>
      </c>
      <c r="AE325" s="45">
        <f>'[1]Items (MC)'!A325</f>
        <v>0</v>
      </c>
      <c r="AF325" s="45">
        <f>'[1]Blocks (MC)'!A325</f>
        <v>0</v>
      </c>
    </row>
    <row r="326" spans="3:32"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(Poly)'!F325</f>
        <v>0</v>
      </c>
      <c r="R326" s="51">
        <f>'Pellets (Poly)'!G325</f>
        <v>0</v>
      </c>
      <c r="S326" s="51">
        <f>'Pellets (Poly)'!H325</f>
        <v>0</v>
      </c>
      <c r="T326" s="51">
        <f>'Pellets (Poly)'!I325</f>
        <v>0</v>
      </c>
      <c r="U326" s="51">
        <f>'Fibers (Poly)'!C325</f>
        <v>0</v>
      </c>
      <c r="V326" s="51">
        <f>'Blocks (Poly)'!D325</f>
        <v>0</v>
      </c>
      <c r="W326" s="51">
        <f>'Slabs (Poly)'!F325</f>
        <v>0</v>
      </c>
      <c r="X326" s="51">
        <f>'Stairs (Poly)'!D325</f>
        <v>0</v>
      </c>
      <c r="Y326" s="45">
        <f>Molds!C326</f>
        <v>0</v>
      </c>
      <c r="Z326" s="45">
        <f xml:space="preserve"> 'Molded Items'!C326</f>
        <v>0</v>
      </c>
      <c r="AA326" s="45">
        <f>Inventories!$D326</f>
        <v>0</v>
      </c>
      <c r="AB326" s="45">
        <f>'Gripped Tools'!C326</f>
        <v>0</v>
      </c>
      <c r="AC326" s="45">
        <f>'Pogo Stick'!$C326</f>
        <v>0</v>
      </c>
      <c r="AD326" s="45">
        <f>'Custom Item'!$C326</f>
        <v>0</v>
      </c>
      <c r="AE326" s="45">
        <f>'[1]Items (MC)'!A326</f>
        <v>0</v>
      </c>
      <c r="AF326" s="45">
        <f>'[1]Blocks (MC)'!A326</f>
        <v>0</v>
      </c>
    </row>
    <row r="327" spans="3:32"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(Poly)'!F326</f>
        <v>0</v>
      </c>
      <c r="R327" s="51">
        <f>'Pellets (Poly)'!G326</f>
        <v>0</v>
      </c>
      <c r="S327" s="51">
        <f>'Pellets (Poly)'!H326</f>
        <v>0</v>
      </c>
      <c r="T327" s="51">
        <f>'Pellets (Poly)'!I326</f>
        <v>0</v>
      </c>
      <c r="U327" s="51">
        <f>'Fibers (Poly)'!C326</f>
        <v>0</v>
      </c>
      <c r="V327" s="51">
        <f>'Blocks (Poly)'!D326</f>
        <v>0</v>
      </c>
      <c r="W327" s="51">
        <f>'Slabs (Poly)'!F326</f>
        <v>0</v>
      </c>
      <c r="X327" s="51">
        <f>'Stairs (Poly)'!D326</f>
        <v>0</v>
      </c>
      <c r="Y327" s="45">
        <f>Molds!C327</f>
        <v>0</v>
      </c>
      <c r="Z327" s="45">
        <f xml:space="preserve"> 'Molded Items'!C327</f>
        <v>0</v>
      </c>
      <c r="AA327" s="45">
        <f>Inventories!$D327</f>
        <v>0</v>
      </c>
      <c r="AB327" s="45">
        <f>'Gripped Tools'!C327</f>
        <v>0</v>
      </c>
      <c r="AC327" s="45">
        <f>'Pogo Stick'!$C327</f>
        <v>0</v>
      </c>
      <c r="AD327" s="45">
        <f>'Custom Item'!$C327</f>
        <v>0</v>
      </c>
      <c r="AE327" s="45">
        <f>'[1]Items (MC)'!A327</f>
        <v>0</v>
      </c>
      <c r="AF327" s="45">
        <f>'[1]Blocks (MC)'!A327</f>
        <v>0</v>
      </c>
    </row>
    <row r="328" spans="3:32"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(Poly)'!F327</f>
        <v>0</v>
      </c>
      <c r="R328" s="51">
        <f>'Pellets (Poly)'!G327</f>
        <v>0</v>
      </c>
      <c r="S328" s="51">
        <f>'Pellets (Poly)'!H327</f>
        <v>0</v>
      </c>
      <c r="T328" s="51">
        <f>'Pellets (Poly)'!I327</f>
        <v>0</v>
      </c>
      <c r="U328" s="51">
        <f>'Fibers (Poly)'!C327</f>
        <v>0</v>
      </c>
      <c r="V328" s="51">
        <f>'Blocks (Poly)'!D327</f>
        <v>0</v>
      </c>
      <c r="W328" s="51">
        <f>'Slabs (Poly)'!F327</f>
        <v>0</v>
      </c>
      <c r="X328" s="51">
        <f>'Stairs (Poly)'!D327</f>
        <v>0</v>
      </c>
      <c r="Y328" s="45">
        <f>Molds!C328</f>
        <v>0</v>
      </c>
      <c r="Z328" s="45">
        <f xml:space="preserve"> 'Molded Items'!C328</f>
        <v>0</v>
      </c>
      <c r="AA328" s="45">
        <f>Inventories!$D328</f>
        <v>0</v>
      </c>
      <c r="AB328" s="45">
        <f>'Gripped Tools'!C328</f>
        <v>0</v>
      </c>
      <c r="AC328" s="45">
        <f>'Pogo Stick'!$C328</f>
        <v>0</v>
      </c>
      <c r="AD328" s="45">
        <f>'Custom Item'!$C328</f>
        <v>0</v>
      </c>
      <c r="AE328" s="45">
        <f>'[1]Items (MC)'!A328</f>
        <v>0</v>
      </c>
      <c r="AF328" s="45">
        <f>'[1]Blocks (MC)'!A328</f>
        <v>0</v>
      </c>
    </row>
    <row r="329" spans="3:32"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(0)</v>
      </c>
      <c r="J329" s="48" t="str">
        <f>'Compound Vessels'!G329</f>
        <v>Sack (0)</v>
      </c>
      <c r="K329" s="48" t="str">
        <f>'Compound Vessels'!H329</f>
        <v>Powder Keg (0)</v>
      </c>
      <c r="L329" s="48" t="str">
        <f>'Compound Vessels'!I329</f>
        <v>Chemical Silo (0)</v>
      </c>
      <c r="M329" s="45">
        <f>'Element Vessels'!F329</f>
        <v>0</v>
      </c>
      <c r="N329" s="45">
        <f>'Element Vessels'!G329</f>
        <v>0</v>
      </c>
      <c r="O329" s="45">
        <f>'Element Vessels'!H329</f>
        <v>0</v>
      </c>
      <c r="P329" s="45">
        <f>'Element Vessels'!I329</f>
        <v>0</v>
      </c>
      <c r="Q329" s="51">
        <f>'Pellets (Poly)'!F328</f>
        <v>0</v>
      </c>
      <c r="R329" s="51">
        <f>'Pellets (Poly)'!G328</f>
        <v>0</v>
      </c>
      <c r="S329" s="51">
        <f>'Pellets (Poly)'!H328</f>
        <v>0</v>
      </c>
      <c r="T329" s="51">
        <f>'Pellets (Poly)'!I328</f>
        <v>0</v>
      </c>
      <c r="U329" s="51">
        <f>'Fibers (Poly)'!C328</f>
        <v>0</v>
      </c>
      <c r="V329" s="51">
        <f>'Blocks (Poly)'!D328</f>
        <v>0</v>
      </c>
      <c r="W329" s="51">
        <f>'Slabs (Poly)'!F328</f>
        <v>0</v>
      </c>
      <c r="X329" s="51">
        <f>'Stairs (Poly)'!D328</f>
        <v>0</v>
      </c>
      <c r="Y329" s="45">
        <f>Molds!C329</f>
        <v>0</v>
      </c>
      <c r="Z329" s="45">
        <f xml:space="preserve"> 'Molded Items'!C329</f>
        <v>0</v>
      </c>
      <c r="AA329" s="45">
        <f>Inventories!$D329</f>
        <v>0</v>
      </c>
      <c r="AB329" s="45">
        <f>'Gripped Tools'!C329</f>
        <v>0</v>
      </c>
      <c r="AC329" s="45">
        <f>'Pogo Stick'!$C329</f>
        <v>0</v>
      </c>
      <c r="AD329" s="45">
        <f>'Custom Item'!$C329</f>
        <v>0</v>
      </c>
      <c r="AE329" s="45">
        <f>'[1]Items (MC)'!A329</f>
        <v>0</v>
      </c>
      <c r="AF329" s="45">
        <f>'[1]Blocks (MC)'!A329</f>
        <v>0</v>
      </c>
    </row>
    <row r="330" spans="3:32"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(Poly)'!F329</f>
        <v>0</v>
      </c>
      <c r="R330" s="51">
        <f>'Pellets (Poly)'!G329</f>
        <v>0</v>
      </c>
      <c r="S330" s="51">
        <f>'Pellets (Poly)'!H329</f>
        <v>0</v>
      </c>
      <c r="T330" s="51">
        <f>'Pellets (Poly)'!I329</f>
        <v>0</v>
      </c>
      <c r="U330" s="51">
        <f>'Fibers (Poly)'!C329</f>
        <v>0</v>
      </c>
      <c r="V330" s="51">
        <f>'Blocks (Poly)'!D329</f>
        <v>0</v>
      </c>
      <c r="W330" s="51">
        <f>'Slabs (Poly)'!F329</f>
        <v>0</v>
      </c>
      <c r="X330" s="51">
        <f>'Stairs (Poly)'!D329</f>
        <v>0</v>
      </c>
      <c r="Y330" s="45">
        <f>Molds!C330</f>
        <v>0</v>
      </c>
      <c r="Z330" s="45">
        <f xml:space="preserve"> 'Molded Items'!C330</f>
        <v>0</v>
      </c>
      <c r="AA330" s="45">
        <f>Inventories!$D330</f>
        <v>0</v>
      </c>
      <c r="AB330" s="45">
        <f>'Gripped Tools'!C330</f>
        <v>0</v>
      </c>
      <c r="AC330" s="45">
        <f>'Pogo Stick'!$C330</f>
        <v>0</v>
      </c>
      <c r="AD330" s="45">
        <f>'Custom Item'!$C330</f>
        <v>0</v>
      </c>
      <c r="AE330" s="45">
        <f>'[1]Items (MC)'!A330</f>
        <v>0</v>
      </c>
      <c r="AF330" s="45">
        <f>'[1]Blocks (MC)'!A330</f>
        <v>0</v>
      </c>
    </row>
    <row r="331" spans="3:32"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(Poly)'!F330</f>
        <v>0</v>
      </c>
      <c r="R331" s="51">
        <f>'Pellets (Poly)'!G330</f>
        <v>0</v>
      </c>
      <c r="S331" s="51">
        <f>'Pellets (Poly)'!H330</f>
        <v>0</v>
      </c>
      <c r="T331" s="51">
        <f>'Pellets (Poly)'!I330</f>
        <v>0</v>
      </c>
      <c r="U331" s="51">
        <f>'Fibers (Poly)'!C330</f>
        <v>0</v>
      </c>
      <c r="V331" s="51">
        <f>'Blocks (Poly)'!D330</f>
        <v>0</v>
      </c>
      <c r="W331" s="51">
        <f>'Slabs (Poly)'!F330</f>
        <v>0</v>
      </c>
      <c r="X331" s="51">
        <f>'Stairs (Poly)'!D330</f>
        <v>0</v>
      </c>
      <c r="Y331" s="45">
        <f>Molds!C331</f>
        <v>0</v>
      </c>
      <c r="Z331" s="45">
        <f xml:space="preserve"> 'Molded Items'!C331</f>
        <v>0</v>
      </c>
      <c r="AA331" s="45">
        <f>Inventories!$D331</f>
        <v>0</v>
      </c>
      <c r="AB331" s="45">
        <f>'Gripped Tools'!C331</f>
        <v>0</v>
      </c>
      <c r="AC331" s="45">
        <f>'Pogo Stick'!$C331</f>
        <v>0</v>
      </c>
      <c r="AD331" s="45">
        <f>'Custom Item'!$C331</f>
        <v>0</v>
      </c>
      <c r="AE331" s="45">
        <f>'[1]Items (MC)'!A331</f>
        <v>0</v>
      </c>
      <c r="AF331" s="45">
        <f>'[1]Blocks (MC)'!A331</f>
        <v>0</v>
      </c>
    </row>
    <row r="332" spans="3:32"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(Poly)'!F331</f>
        <v>0</v>
      </c>
      <c r="R332" s="51">
        <f>'Pellets (Poly)'!G331</f>
        <v>0</v>
      </c>
      <c r="S332" s="51">
        <f>'Pellets (Poly)'!H331</f>
        <v>0</v>
      </c>
      <c r="T332" s="51">
        <f>'Pellets (Poly)'!I331</f>
        <v>0</v>
      </c>
      <c r="U332" s="51">
        <f>'Fibers (Poly)'!C331</f>
        <v>0</v>
      </c>
      <c r="V332" s="51">
        <f>'Blocks (Poly)'!D331</f>
        <v>0</v>
      </c>
      <c r="W332" s="51">
        <f>'Slabs (Poly)'!F331</f>
        <v>0</v>
      </c>
      <c r="X332" s="51">
        <f>'Stairs (Poly)'!D331</f>
        <v>0</v>
      </c>
      <c r="Y332" s="45">
        <f>Molds!C332</f>
        <v>0</v>
      </c>
      <c r="Z332" s="45">
        <f xml:space="preserve"> 'Molded Items'!C332</f>
        <v>0</v>
      </c>
      <c r="AA332" s="45">
        <f>Inventories!$D332</f>
        <v>0</v>
      </c>
      <c r="AB332" s="45">
        <f>'Gripped Tools'!C332</f>
        <v>0</v>
      </c>
      <c r="AC332" s="45">
        <f>'Pogo Stick'!$C332</f>
        <v>0</v>
      </c>
      <c r="AD332" s="45">
        <f>'Custom Item'!$C332</f>
        <v>0</v>
      </c>
      <c r="AE332" s="45">
        <f>'[1]Items (MC)'!A332</f>
        <v>0</v>
      </c>
      <c r="AF332" s="45">
        <f>'[1]Blocks (MC)'!A332</f>
        <v>0</v>
      </c>
    </row>
    <row r="333" spans="3:32"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(Poly)'!F332</f>
        <v>0</v>
      </c>
      <c r="R333" s="51">
        <f>'Pellets (Poly)'!G332</f>
        <v>0</v>
      </c>
      <c r="S333" s="51">
        <f>'Pellets (Poly)'!H332</f>
        <v>0</v>
      </c>
      <c r="T333" s="51">
        <f>'Pellets (Poly)'!I332</f>
        <v>0</v>
      </c>
      <c r="U333" s="51">
        <f>'Fibers (Poly)'!C332</f>
        <v>0</v>
      </c>
      <c r="V333" s="51">
        <f>'Blocks (Poly)'!D332</f>
        <v>0</v>
      </c>
      <c r="W333" s="51">
        <f>'Slabs (Poly)'!F332</f>
        <v>0</v>
      </c>
      <c r="X333" s="51">
        <f>'Stairs (Poly)'!D332</f>
        <v>0</v>
      </c>
      <c r="Y333" s="45">
        <f>Molds!C333</f>
        <v>0</v>
      </c>
      <c r="Z333" s="45">
        <f xml:space="preserve"> 'Molded Items'!C333</f>
        <v>0</v>
      </c>
      <c r="AA333" s="45">
        <f>Inventories!$D333</f>
        <v>0</v>
      </c>
      <c r="AB333" s="45">
        <f>'Gripped Tools'!C333</f>
        <v>0</v>
      </c>
      <c r="AC333" s="45">
        <f>'Pogo Stick'!$C333</f>
        <v>0</v>
      </c>
      <c r="AD333" s="45">
        <f>'Custom Item'!$C333</f>
        <v>0</v>
      </c>
      <c r="AE333" s="45">
        <f>'[1]Items (MC)'!A333</f>
        <v>0</v>
      </c>
      <c r="AF333" s="45">
        <f>'[1]Blocks (MC)'!A333</f>
        <v>0</v>
      </c>
    </row>
    <row r="334" spans="3:32"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(Poly)'!F333</f>
        <v>0</v>
      </c>
      <c r="R334" s="51">
        <f>'Pellets (Poly)'!G333</f>
        <v>0</v>
      </c>
      <c r="S334" s="51">
        <f>'Pellets (Poly)'!H333</f>
        <v>0</v>
      </c>
      <c r="T334" s="51">
        <f>'Pellets (Poly)'!I333</f>
        <v>0</v>
      </c>
      <c r="U334" s="51">
        <f>'Fibers (Poly)'!C333</f>
        <v>0</v>
      </c>
      <c r="V334" s="51">
        <f>'Blocks (Poly)'!D333</f>
        <v>0</v>
      </c>
      <c r="W334" s="51">
        <f>'Slabs (Poly)'!F333</f>
        <v>0</v>
      </c>
      <c r="X334" s="51">
        <f>'Stairs (Poly)'!D333</f>
        <v>0</v>
      </c>
      <c r="Y334" s="45">
        <f>Molds!C334</f>
        <v>0</v>
      </c>
      <c r="Z334" s="45">
        <f xml:space="preserve"> 'Molded Items'!C334</f>
        <v>0</v>
      </c>
      <c r="AA334" s="45">
        <f>Inventories!$D334</f>
        <v>0</v>
      </c>
      <c r="AB334" s="45">
        <f>'Gripped Tools'!C334</f>
        <v>0</v>
      </c>
      <c r="AC334" s="45">
        <f>'Pogo Stick'!$C334</f>
        <v>0</v>
      </c>
      <c r="AD334" s="45">
        <f>'Custom Item'!$C334</f>
        <v>0</v>
      </c>
      <c r="AE334" s="45">
        <f>'[1]Items (MC)'!A334</f>
        <v>0</v>
      </c>
      <c r="AF334" s="45">
        <f>'[1]Blocks (MC)'!A334</f>
        <v>0</v>
      </c>
    </row>
    <row r="335" spans="3:32"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(Poly)'!F334</f>
        <v>0</v>
      </c>
      <c r="R335" s="51">
        <f>'Pellets (Poly)'!G334</f>
        <v>0</v>
      </c>
      <c r="S335" s="51">
        <f>'Pellets (Poly)'!H334</f>
        <v>0</v>
      </c>
      <c r="T335" s="51">
        <f>'Pellets (Poly)'!I334</f>
        <v>0</v>
      </c>
      <c r="U335" s="51">
        <f>'Fibers (Poly)'!C334</f>
        <v>0</v>
      </c>
      <c r="V335" s="51">
        <f>'Blocks (Poly)'!D334</f>
        <v>0</v>
      </c>
      <c r="W335" s="51">
        <f>'Slabs (Poly)'!F334</f>
        <v>0</v>
      </c>
      <c r="X335" s="51">
        <f>'Stairs (Poly)'!D334</f>
        <v>0</v>
      </c>
      <c r="Y335" s="45">
        <f>Molds!C335</f>
        <v>0</v>
      </c>
      <c r="Z335" s="45">
        <f xml:space="preserve"> 'Molded Items'!C335</f>
        <v>0</v>
      </c>
      <c r="AA335" s="45">
        <f>Inventories!$D335</f>
        <v>0</v>
      </c>
      <c r="AB335" s="45">
        <f>'Gripped Tools'!C335</f>
        <v>0</v>
      </c>
      <c r="AC335" s="45">
        <f>'Pogo Stick'!$C335</f>
        <v>0</v>
      </c>
      <c r="AD335" s="45">
        <f>'Custom Item'!$C335</f>
        <v>0</v>
      </c>
      <c r="AE335" s="45">
        <f>'[1]Items (MC)'!A335</f>
        <v>0</v>
      </c>
      <c r="AF335" s="45">
        <f>'[1]Blocks (MC)'!A335</f>
        <v>0</v>
      </c>
    </row>
    <row r="336" spans="3:32"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(Poly)'!F335</f>
        <v>0</v>
      </c>
      <c r="R336" s="51">
        <f>'Pellets (Poly)'!G335</f>
        <v>0</v>
      </c>
      <c r="S336" s="51">
        <f>'Pellets (Poly)'!H335</f>
        <v>0</v>
      </c>
      <c r="T336" s="51">
        <f>'Pellets (Poly)'!I335</f>
        <v>0</v>
      </c>
      <c r="U336" s="51">
        <f>'Fibers (Poly)'!C335</f>
        <v>0</v>
      </c>
      <c r="V336" s="51">
        <f>'Blocks (Poly)'!D335</f>
        <v>0</v>
      </c>
      <c r="W336" s="51">
        <f>'Slabs (Poly)'!F335</f>
        <v>0</v>
      </c>
      <c r="X336" s="51">
        <f>'Stairs (Poly)'!D335</f>
        <v>0</v>
      </c>
      <c r="Y336" s="45">
        <f>Molds!C336</f>
        <v>0</v>
      </c>
      <c r="Z336" s="45">
        <f xml:space="preserve"> 'Molded Items'!C336</f>
        <v>0</v>
      </c>
      <c r="AA336" s="45">
        <f>Inventories!$D336</f>
        <v>0</v>
      </c>
      <c r="AB336" s="45">
        <f>'Gripped Tools'!C336</f>
        <v>0</v>
      </c>
      <c r="AC336" s="45">
        <f>'Pogo Stick'!$C336</f>
        <v>0</v>
      </c>
      <c r="AD336" s="45">
        <f>'Custom Item'!$C336</f>
        <v>0</v>
      </c>
      <c r="AE336" s="45">
        <f>'[1]Items (MC)'!A336</f>
        <v>0</v>
      </c>
      <c r="AF336" s="45">
        <f>'[1]Blocks (MC)'!A336</f>
        <v>0</v>
      </c>
    </row>
    <row r="337" spans="3:32"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(Poly)'!F336</f>
        <v>0</v>
      </c>
      <c r="R337" s="51">
        <f>'Pellets (Poly)'!G336</f>
        <v>0</v>
      </c>
      <c r="S337" s="51">
        <f>'Pellets (Poly)'!H336</f>
        <v>0</v>
      </c>
      <c r="T337" s="51">
        <f>'Pellets (Poly)'!I336</f>
        <v>0</v>
      </c>
      <c r="U337" s="51">
        <f>'Fibers (Poly)'!C336</f>
        <v>0</v>
      </c>
      <c r="V337" s="51">
        <f>'Blocks (Poly)'!D336</f>
        <v>0</v>
      </c>
      <c r="W337" s="51">
        <f>'Slabs (Poly)'!F336</f>
        <v>0</v>
      </c>
      <c r="X337" s="51">
        <f>'Stairs (Poly)'!D336</f>
        <v>0</v>
      </c>
      <c r="Y337" s="45">
        <f>Molds!C337</f>
        <v>0</v>
      </c>
      <c r="Z337" s="45">
        <f xml:space="preserve"> 'Molded Items'!C337</f>
        <v>0</v>
      </c>
      <c r="AA337" s="45">
        <f>Inventories!$D337</f>
        <v>0</v>
      </c>
      <c r="AB337" s="45">
        <f>'Gripped Tools'!C337</f>
        <v>0</v>
      </c>
      <c r="AC337" s="45">
        <f>'Pogo Stick'!$C337</f>
        <v>0</v>
      </c>
      <c r="AD337" s="45">
        <f>'Custom Item'!$C337</f>
        <v>0</v>
      </c>
      <c r="AE337" s="45">
        <f>'[1]Items (MC)'!A337</f>
        <v>0</v>
      </c>
      <c r="AF337" s="45">
        <f>'[1]Blocks (MC)'!A337</f>
        <v>0</v>
      </c>
    </row>
    <row r="338" spans="3:32"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(Poly)'!F337</f>
        <v>0</v>
      </c>
      <c r="R338" s="51">
        <f>'Pellets (Poly)'!G337</f>
        <v>0</v>
      </c>
      <c r="S338" s="51">
        <f>'Pellets (Poly)'!H337</f>
        <v>0</v>
      </c>
      <c r="T338" s="51">
        <f>'Pellets (Poly)'!I337</f>
        <v>0</v>
      </c>
      <c r="U338" s="51">
        <f>'Fibers (Poly)'!C337</f>
        <v>0</v>
      </c>
      <c r="V338" s="51">
        <f>'Blocks (Poly)'!D337</f>
        <v>0</v>
      </c>
      <c r="W338" s="51">
        <f>'Slabs (Poly)'!F337</f>
        <v>0</v>
      </c>
      <c r="X338" s="51">
        <f>'Stairs (Poly)'!D337</f>
        <v>0</v>
      </c>
      <c r="Y338" s="45">
        <f>Molds!C338</f>
        <v>0</v>
      </c>
      <c r="Z338" s="45">
        <f xml:space="preserve"> 'Molded Items'!C338</f>
        <v>0</v>
      </c>
      <c r="AA338" s="45">
        <f>Inventories!$D338</f>
        <v>0</v>
      </c>
      <c r="AB338" s="45">
        <f>'Gripped Tools'!C338</f>
        <v>0</v>
      </c>
      <c r="AC338" s="45">
        <f>'Pogo Stick'!$C338</f>
        <v>0</v>
      </c>
      <c r="AD338" s="45">
        <f>'Custom Item'!$C338</f>
        <v>0</v>
      </c>
      <c r="AE338" s="45">
        <f>'[1]Items (MC)'!A338</f>
        <v>0</v>
      </c>
      <c r="AF338" s="45">
        <f>'[1]Blocks (MC)'!A338</f>
        <v>0</v>
      </c>
    </row>
    <row r="339" spans="3:32"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(Poly)'!F338</f>
        <v>0</v>
      </c>
      <c r="R339" s="51">
        <f>'Pellets (Poly)'!G338</f>
        <v>0</v>
      </c>
      <c r="S339" s="51">
        <f>'Pellets (Poly)'!H338</f>
        <v>0</v>
      </c>
      <c r="T339" s="51">
        <f>'Pellets (Poly)'!I338</f>
        <v>0</v>
      </c>
      <c r="U339" s="51">
        <f>'Fibers (Poly)'!C338</f>
        <v>0</v>
      </c>
      <c r="V339" s="51">
        <f>'Blocks (Poly)'!D338</f>
        <v>0</v>
      </c>
      <c r="W339" s="51">
        <f>'Slabs (Poly)'!F338</f>
        <v>0</v>
      </c>
      <c r="X339" s="51">
        <f>'Stairs (Poly)'!D338</f>
        <v>0</v>
      </c>
      <c r="Y339" s="45">
        <f>Molds!C339</f>
        <v>0</v>
      </c>
      <c r="Z339" s="45">
        <f xml:space="preserve"> 'Molded Items'!C339</f>
        <v>0</v>
      </c>
      <c r="AA339" s="45">
        <f>Inventories!$D339</f>
        <v>0</v>
      </c>
      <c r="AB339" s="45">
        <f>'Gripped Tools'!C339</f>
        <v>0</v>
      </c>
      <c r="AC339" s="45">
        <f>'Pogo Stick'!$C339</f>
        <v>0</v>
      </c>
      <c r="AD339" s="45">
        <f>'Custom Item'!$C339</f>
        <v>0</v>
      </c>
      <c r="AE339" s="45">
        <f>'[1]Items (MC)'!A339</f>
        <v>0</v>
      </c>
      <c r="AF339" s="45">
        <f>'[1]Blocks (MC)'!A339</f>
        <v>0</v>
      </c>
    </row>
    <row r="340" spans="3:32"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(Poly)'!F339</f>
        <v>0</v>
      </c>
      <c r="R340" s="51">
        <f>'Pellets (Poly)'!G339</f>
        <v>0</v>
      </c>
      <c r="S340" s="51">
        <f>'Pellets (Poly)'!H339</f>
        <v>0</v>
      </c>
      <c r="T340" s="51">
        <f>'Pellets (Poly)'!I339</f>
        <v>0</v>
      </c>
      <c r="U340" s="51">
        <f>'Fibers (Poly)'!C339</f>
        <v>0</v>
      </c>
      <c r="V340" s="51">
        <f>'Blocks (Poly)'!D339</f>
        <v>0</v>
      </c>
      <c r="W340" s="51">
        <f>'Slabs (Poly)'!F339</f>
        <v>0</v>
      </c>
      <c r="X340" s="51">
        <f>'Stairs (Poly)'!D339</f>
        <v>0</v>
      </c>
      <c r="Y340" s="45">
        <f>Molds!C340</f>
        <v>0</v>
      </c>
      <c r="Z340" s="45">
        <f xml:space="preserve"> 'Molded Items'!C340</f>
        <v>0</v>
      </c>
      <c r="AA340" s="45">
        <f>Inventories!$D340</f>
        <v>0</v>
      </c>
      <c r="AB340" s="45">
        <f>'Gripped Tools'!C340</f>
        <v>0</v>
      </c>
      <c r="AC340" s="45">
        <f>'Pogo Stick'!$C340</f>
        <v>0</v>
      </c>
      <c r="AD340" s="45">
        <f>'Custom Item'!$C340</f>
        <v>0</v>
      </c>
      <c r="AE340" s="45">
        <f>'[1]Items (MC)'!A340</f>
        <v>0</v>
      </c>
      <c r="AF340" s="45">
        <f>'[1]Blocks (MC)'!A340</f>
        <v>0</v>
      </c>
    </row>
    <row r="341" spans="3:32"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(Poly)'!F340</f>
        <v>0</v>
      </c>
      <c r="R341" s="51">
        <f>'Pellets (Poly)'!G340</f>
        <v>0</v>
      </c>
      <c r="S341" s="51">
        <f>'Pellets (Poly)'!H340</f>
        <v>0</v>
      </c>
      <c r="T341" s="51">
        <f>'Pellets (Poly)'!I340</f>
        <v>0</v>
      </c>
      <c r="U341" s="51">
        <f>'Fibers (Poly)'!C340</f>
        <v>0</v>
      </c>
      <c r="V341" s="51">
        <f>'Blocks (Poly)'!D340</f>
        <v>0</v>
      </c>
      <c r="W341" s="51">
        <f>'Slabs (Poly)'!F340</f>
        <v>0</v>
      </c>
      <c r="X341" s="51">
        <f>'Stairs (Poly)'!D340</f>
        <v>0</v>
      </c>
      <c r="Y341" s="45">
        <f>Molds!C341</f>
        <v>0</v>
      </c>
      <c r="Z341" s="45">
        <f xml:space="preserve"> 'Molded Items'!C341</f>
        <v>0</v>
      </c>
      <c r="AA341" s="45">
        <f>Inventories!$D341</f>
        <v>0</v>
      </c>
      <c r="AB341" s="45">
        <f>'Gripped Tools'!C341</f>
        <v>0</v>
      </c>
      <c r="AC341" s="45">
        <f>'Pogo Stick'!$C341</f>
        <v>0</v>
      </c>
      <c r="AD341" s="45">
        <f>'Custom Item'!$C341</f>
        <v>0</v>
      </c>
      <c r="AE341" s="45">
        <f>'[1]Items (MC)'!A341</f>
        <v>0</v>
      </c>
      <c r="AF341" s="45">
        <f>'[1]Blocks (MC)'!A341</f>
        <v>0</v>
      </c>
    </row>
    <row r="342" spans="3:32"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(Poly)'!F341</f>
        <v>0</v>
      </c>
      <c r="R342" s="51">
        <f>'Pellets (Poly)'!G341</f>
        <v>0</v>
      </c>
      <c r="S342" s="51">
        <f>'Pellets (Poly)'!H341</f>
        <v>0</v>
      </c>
      <c r="T342" s="51">
        <f>'Pellets (Poly)'!I341</f>
        <v>0</v>
      </c>
      <c r="U342" s="51">
        <f>'Fibers (Poly)'!C341</f>
        <v>0</v>
      </c>
      <c r="V342" s="51">
        <f>'Blocks (Poly)'!D341</f>
        <v>0</v>
      </c>
      <c r="W342" s="51">
        <f>'Slabs (Poly)'!F341</f>
        <v>0</v>
      </c>
      <c r="X342" s="51">
        <f>'Stairs (Poly)'!D341</f>
        <v>0</v>
      </c>
      <c r="Y342" s="45">
        <f>Molds!C342</f>
        <v>0</v>
      </c>
      <c r="Z342" s="45">
        <f xml:space="preserve"> 'Molded Items'!C342</f>
        <v>0</v>
      </c>
      <c r="AA342" s="45">
        <f>Inventories!$D342</f>
        <v>0</v>
      </c>
      <c r="AB342" s="45">
        <f>'Gripped Tools'!C342</f>
        <v>0</v>
      </c>
      <c r="AC342" s="45">
        <f>'Pogo Stick'!$C342</f>
        <v>0</v>
      </c>
      <c r="AD342" s="45">
        <f>'Custom Item'!$C342</f>
        <v>0</v>
      </c>
      <c r="AE342" s="45">
        <f>'[1]Items (MC)'!A342</f>
        <v>0</v>
      </c>
      <c r="AF342" s="45">
        <f>'[1]Blocks (MC)'!A342</f>
        <v>0</v>
      </c>
    </row>
    <row r="343" spans="3:32"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(Poly)'!F342</f>
        <v>0</v>
      </c>
      <c r="R343" s="51">
        <f>'Pellets (Poly)'!G342</f>
        <v>0</v>
      </c>
      <c r="S343" s="51">
        <f>'Pellets (Poly)'!H342</f>
        <v>0</v>
      </c>
      <c r="T343" s="51">
        <f>'Pellets (Poly)'!I342</f>
        <v>0</v>
      </c>
      <c r="U343" s="51">
        <f>'Fibers (Poly)'!C342</f>
        <v>0</v>
      </c>
      <c r="V343" s="51">
        <f>'Blocks (Poly)'!D342</f>
        <v>0</v>
      </c>
      <c r="W343" s="51">
        <f>'Slabs (Poly)'!F342</f>
        <v>0</v>
      </c>
      <c r="X343" s="51">
        <f>'Stairs (Poly)'!D342</f>
        <v>0</v>
      </c>
      <c r="Y343" s="45">
        <f>Molds!C343</f>
        <v>0</v>
      </c>
      <c r="Z343" s="45">
        <f xml:space="preserve"> 'Molded Items'!C343</f>
        <v>0</v>
      </c>
      <c r="AA343" s="45">
        <f>Inventories!$D343</f>
        <v>0</v>
      </c>
      <c r="AB343" s="45">
        <f>'Gripped Tools'!C343</f>
        <v>0</v>
      </c>
      <c r="AC343" s="45">
        <f>'Pogo Stick'!$C343</f>
        <v>0</v>
      </c>
      <c r="AD343" s="45">
        <f>'Custom Item'!$C343</f>
        <v>0</v>
      </c>
      <c r="AE343" s="45">
        <f>'[1]Items (MC)'!A343</f>
        <v>0</v>
      </c>
      <c r="AF343" s="45">
        <f>'[1]Blocks (MC)'!A343</f>
        <v>0</v>
      </c>
    </row>
    <row r="344" spans="3:32"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(Poly)'!F343</f>
        <v>0</v>
      </c>
      <c r="R344" s="51">
        <f>'Pellets (Poly)'!G343</f>
        <v>0</v>
      </c>
      <c r="S344" s="51">
        <f>'Pellets (Poly)'!H343</f>
        <v>0</v>
      </c>
      <c r="T344" s="51">
        <f>'Pellets (Poly)'!I343</f>
        <v>0</v>
      </c>
      <c r="U344" s="51">
        <f>'Fibers (Poly)'!C343</f>
        <v>0</v>
      </c>
      <c r="V344" s="51">
        <f>'Blocks (Poly)'!D343</f>
        <v>0</v>
      </c>
      <c r="W344" s="51">
        <f>'Slabs (Poly)'!F343</f>
        <v>0</v>
      </c>
      <c r="X344" s="51">
        <f>'Stairs (Poly)'!D343</f>
        <v>0</v>
      </c>
      <c r="Y344" s="45">
        <f>Molds!C344</f>
        <v>0</v>
      </c>
      <c r="Z344" s="45">
        <f xml:space="preserve"> 'Molded Items'!C344</f>
        <v>0</v>
      </c>
      <c r="AA344" s="45">
        <f>Inventories!$D344</f>
        <v>0</v>
      </c>
      <c r="AB344" s="45">
        <f>'Gripped Tools'!C344</f>
        <v>0</v>
      </c>
      <c r="AC344" s="45">
        <f>'Pogo Stick'!$C344</f>
        <v>0</v>
      </c>
      <c r="AD344" s="45">
        <f>'Custom Item'!$C344</f>
        <v>0</v>
      </c>
      <c r="AE344" s="45">
        <f>'[1]Items (MC)'!A344</f>
        <v>0</v>
      </c>
      <c r="AF344" s="45">
        <f>'[1]Blocks (MC)'!A344</f>
        <v>0</v>
      </c>
    </row>
    <row r="345" spans="3:32"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(Poly)'!F344</f>
        <v>0</v>
      </c>
      <c r="R345" s="51">
        <f>'Pellets (Poly)'!G344</f>
        <v>0</v>
      </c>
      <c r="S345" s="51">
        <f>'Pellets (Poly)'!H344</f>
        <v>0</v>
      </c>
      <c r="T345" s="51">
        <f>'Pellets (Poly)'!I344</f>
        <v>0</v>
      </c>
      <c r="U345" s="51">
        <f>'Fibers (Poly)'!C344</f>
        <v>0</v>
      </c>
      <c r="V345" s="51">
        <f>'Blocks (Poly)'!D344</f>
        <v>0</v>
      </c>
      <c r="W345" s="51">
        <f>'Slabs (Poly)'!F344</f>
        <v>0</v>
      </c>
      <c r="X345" s="51">
        <f>'Stairs (Poly)'!D344</f>
        <v>0</v>
      </c>
      <c r="Y345" s="45">
        <f>Molds!C345</f>
        <v>0</v>
      </c>
      <c r="Z345" s="45">
        <f xml:space="preserve"> 'Molded Items'!C345</f>
        <v>0</v>
      </c>
      <c r="AA345" s="45">
        <f>Inventories!$D345</f>
        <v>0</v>
      </c>
      <c r="AB345" s="45">
        <f>'Gripped Tools'!C345</f>
        <v>0</v>
      </c>
      <c r="AC345" s="45">
        <f>'Pogo Stick'!$C345</f>
        <v>0</v>
      </c>
      <c r="AD345" s="45">
        <f>'Custom Item'!$C345</f>
        <v>0</v>
      </c>
      <c r="AE345" s="45">
        <f>'[1]Items (MC)'!A345</f>
        <v>0</v>
      </c>
      <c r="AF345" s="45">
        <f>'[1]Blocks (MC)'!A345</f>
        <v>0</v>
      </c>
    </row>
    <row r="346" spans="3:32"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(Poly)'!F345</f>
        <v>0</v>
      </c>
      <c r="R346" s="51">
        <f>'Pellets (Poly)'!G345</f>
        <v>0</v>
      </c>
      <c r="S346" s="51">
        <f>'Pellets (Poly)'!H345</f>
        <v>0</v>
      </c>
      <c r="T346" s="51">
        <f>'Pellets (Poly)'!I345</f>
        <v>0</v>
      </c>
      <c r="U346" s="51">
        <f>'Fibers (Poly)'!C345</f>
        <v>0</v>
      </c>
      <c r="V346" s="51">
        <f>'Blocks (Poly)'!D345</f>
        <v>0</v>
      </c>
      <c r="W346" s="51">
        <f>'Slabs (Poly)'!F345</f>
        <v>0</v>
      </c>
      <c r="X346" s="51">
        <f>'Stairs (Poly)'!D345</f>
        <v>0</v>
      </c>
      <c r="Y346" s="45">
        <f>Molds!C346</f>
        <v>0</v>
      </c>
      <c r="Z346" s="45">
        <f xml:space="preserve"> 'Molded Items'!C346</f>
        <v>0</v>
      </c>
      <c r="AA346" s="45">
        <f>Inventories!$D346</f>
        <v>0</v>
      </c>
      <c r="AB346" s="45">
        <f>'Gripped Tools'!C346</f>
        <v>0</v>
      </c>
      <c r="AC346" s="45">
        <f>'Pogo Stick'!$C346</f>
        <v>0</v>
      </c>
      <c r="AD346" s="45">
        <f>'Custom Item'!$C346</f>
        <v>0</v>
      </c>
      <c r="AE346" s="45">
        <f>'[1]Items (MC)'!A346</f>
        <v>0</v>
      </c>
      <c r="AF346" s="45">
        <f>'[1]Blocks (MC)'!A346</f>
        <v>0</v>
      </c>
    </row>
    <row r="347" spans="3:32"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(Poly)'!F346</f>
        <v>0</v>
      </c>
      <c r="R347" s="51">
        <f>'Pellets (Poly)'!G346</f>
        <v>0</v>
      </c>
      <c r="S347" s="51">
        <f>'Pellets (Poly)'!H346</f>
        <v>0</v>
      </c>
      <c r="T347" s="51">
        <f>'Pellets (Poly)'!I346</f>
        <v>0</v>
      </c>
      <c r="U347" s="51">
        <f>'Fibers (Poly)'!C346</f>
        <v>0</v>
      </c>
      <c r="V347" s="51">
        <f>'Blocks (Poly)'!D346</f>
        <v>0</v>
      </c>
      <c r="W347" s="51">
        <f>'Slabs (Poly)'!F346</f>
        <v>0</v>
      </c>
      <c r="X347" s="51">
        <f>'Stairs (Poly)'!D346</f>
        <v>0</v>
      </c>
      <c r="Y347" s="45">
        <f>Molds!C347</f>
        <v>0</v>
      </c>
      <c r="Z347" s="45">
        <f xml:space="preserve"> 'Molded Items'!C347</f>
        <v>0</v>
      </c>
      <c r="AA347" s="45">
        <f>Inventories!$D347</f>
        <v>0</v>
      </c>
      <c r="AB347" s="45">
        <f>'Gripped Tools'!C347</f>
        <v>0</v>
      </c>
      <c r="AC347" s="45">
        <f>'Pogo Stick'!$C347</f>
        <v>0</v>
      </c>
      <c r="AD347" s="45">
        <f>'Custom Item'!$C347</f>
        <v>0</v>
      </c>
      <c r="AE347" s="45">
        <f>'[1]Items (MC)'!A347</f>
        <v>0</v>
      </c>
      <c r="AF347" s="45">
        <f>'[1]Blocks (MC)'!A347</f>
        <v>0</v>
      </c>
    </row>
    <row r="348" spans="3:32"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(Poly)'!F347</f>
        <v>0</v>
      </c>
      <c r="R348" s="51">
        <f>'Pellets (Poly)'!G347</f>
        <v>0</v>
      </c>
      <c r="S348" s="51">
        <f>'Pellets (Poly)'!H347</f>
        <v>0</v>
      </c>
      <c r="T348" s="51">
        <f>'Pellets (Poly)'!I347</f>
        <v>0</v>
      </c>
      <c r="U348" s="51">
        <f>'Fibers (Poly)'!C347</f>
        <v>0</v>
      </c>
      <c r="V348" s="51">
        <f>'Blocks (Poly)'!D347</f>
        <v>0</v>
      </c>
      <c r="W348" s="51">
        <f>'Slabs (Poly)'!F347</f>
        <v>0</v>
      </c>
      <c r="X348" s="51">
        <f>'Stairs (Poly)'!D347</f>
        <v>0</v>
      </c>
      <c r="Y348" s="45">
        <f>Molds!C348</f>
        <v>0</v>
      </c>
      <c r="Z348" s="45">
        <f xml:space="preserve"> 'Molded Items'!C348</f>
        <v>0</v>
      </c>
      <c r="AA348" s="45">
        <f>Inventories!$D348</f>
        <v>0</v>
      </c>
      <c r="AB348" s="45">
        <f>'Gripped Tools'!C348</f>
        <v>0</v>
      </c>
      <c r="AC348" s="45">
        <f>'Pogo Stick'!$C348</f>
        <v>0</v>
      </c>
      <c r="AD348" s="45">
        <f>'Custom Item'!$C348</f>
        <v>0</v>
      </c>
      <c r="AE348" s="45">
        <f>'[1]Items (MC)'!A348</f>
        <v>0</v>
      </c>
      <c r="AF348" s="45">
        <f>'[1]Blocks (MC)'!A348</f>
        <v>0</v>
      </c>
    </row>
    <row r="349" spans="3:32"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(Poly)'!F348</f>
        <v>0</v>
      </c>
      <c r="R349" s="51">
        <f>'Pellets (Poly)'!G348</f>
        <v>0</v>
      </c>
      <c r="S349" s="51">
        <f>'Pellets (Poly)'!H348</f>
        <v>0</v>
      </c>
      <c r="T349" s="51">
        <f>'Pellets (Poly)'!I348</f>
        <v>0</v>
      </c>
      <c r="U349" s="51">
        <f>'Fibers (Poly)'!C348</f>
        <v>0</v>
      </c>
      <c r="V349" s="51">
        <f>'Blocks (Poly)'!D348</f>
        <v>0</v>
      </c>
      <c r="W349" s="51">
        <f>'Slabs (Poly)'!F348</f>
        <v>0</v>
      </c>
      <c r="X349" s="51">
        <f>'Stairs (Poly)'!D348</f>
        <v>0</v>
      </c>
      <c r="Y349" s="45">
        <f>Molds!C349</f>
        <v>0</v>
      </c>
      <c r="Z349" s="45">
        <f xml:space="preserve"> 'Molded Items'!C349</f>
        <v>0</v>
      </c>
      <c r="AA349" s="45">
        <f>Inventories!$D349</f>
        <v>0</v>
      </c>
      <c r="AB349" s="45">
        <f>'Gripped Tools'!C349</f>
        <v>0</v>
      </c>
      <c r="AC349" s="45">
        <f>'Pogo Stick'!$C349</f>
        <v>0</v>
      </c>
      <c r="AD349" s="45">
        <f>'Custom Item'!$C349</f>
        <v>0</v>
      </c>
      <c r="AE349" s="45">
        <f>'[1]Items (MC)'!A349</f>
        <v>0</v>
      </c>
      <c r="AF349" s="45">
        <f>'[1]Blocks (MC)'!A349</f>
        <v>0</v>
      </c>
    </row>
    <row r="350" spans="3:32"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(Poly)'!F349</f>
        <v>0</v>
      </c>
      <c r="R350" s="51">
        <f>'Pellets (Poly)'!G349</f>
        <v>0</v>
      </c>
      <c r="S350" s="51">
        <f>'Pellets (Poly)'!H349</f>
        <v>0</v>
      </c>
      <c r="T350" s="51">
        <f>'Pellets (Poly)'!I349</f>
        <v>0</v>
      </c>
      <c r="U350" s="51">
        <f>'Fibers (Poly)'!C349</f>
        <v>0</v>
      </c>
      <c r="V350" s="51">
        <f>'Blocks (Poly)'!D349</f>
        <v>0</v>
      </c>
      <c r="W350" s="51">
        <f>'Slabs (Poly)'!F349</f>
        <v>0</v>
      </c>
      <c r="X350" s="51">
        <f>'Stairs (Poly)'!D349</f>
        <v>0</v>
      </c>
      <c r="Y350" s="45">
        <f>Molds!C350</f>
        <v>0</v>
      </c>
      <c r="Z350" s="45">
        <f xml:space="preserve"> 'Molded Items'!C350</f>
        <v>0</v>
      </c>
      <c r="AA350" s="45">
        <f>Inventories!$D350</f>
        <v>0</v>
      </c>
      <c r="AB350" s="45">
        <f>'Gripped Tools'!C350</f>
        <v>0</v>
      </c>
      <c r="AC350" s="45">
        <f>'Pogo Stick'!$C350</f>
        <v>0</v>
      </c>
      <c r="AD350" s="45">
        <f>'Custom Item'!$C350</f>
        <v>0</v>
      </c>
      <c r="AE350" s="45">
        <f>'[1]Items (MC)'!A350</f>
        <v>0</v>
      </c>
      <c r="AF350" s="45">
        <f>'[1]Blocks (MC)'!A350</f>
        <v>0</v>
      </c>
    </row>
    <row r="351" spans="3:32"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(Poly)'!F350</f>
        <v>0</v>
      </c>
      <c r="R351" s="51">
        <f>'Pellets (Poly)'!G350</f>
        <v>0</v>
      </c>
      <c r="S351" s="51">
        <f>'Pellets (Poly)'!H350</f>
        <v>0</v>
      </c>
      <c r="T351" s="51">
        <f>'Pellets (Poly)'!I350</f>
        <v>0</v>
      </c>
      <c r="U351" s="51">
        <f>'Fibers (Poly)'!C350</f>
        <v>0</v>
      </c>
      <c r="V351" s="51">
        <f>'Blocks (Poly)'!D350</f>
        <v>0</v>
      </c>
      <c r="W351" s="51">
        <f>'Slabs (Poly)'!F350</f>
        <v>0</v>
      </c>
      <c r="X351" s="51">
        <f>'Stairs (Poly)'!D350</f>
        <v>0</v>
      </c>
      <c r="Y351" s="45">
        <f>Molds!C351</f>
        <v>0</v>
      </c>
      <c r="Z351" s="45">
        <f xml:space="preserve"> 'Molded Items'!C351</f>
        <v>0</v>
      </c>
      <c r="AA351" s="45">
        <f>Inventories!$D351</f>
        <v>0</v>
      </c>
      <c r="AB351" s="45">
        <f>'Gripped Tools'!C351</f>
        <v>0</v>
      </c>
      <c r="AC351" s="45">
        <f>'Pogo Stick'!$C351</f>
        <v>0</v>
      </c>
      <c r="AD351" s="45">
        <f>'Custom Item'!$C351</f>
        <v>0</v>
      </c>
      <c r="AE351" s="45">
        <f>'[1]Items (MC)'!A351</f>
        <v>0</v>
      </c>
      <c r="AF351" s="45">
        <f>'[1]Blocks (MC)'!A351</f>
        <v>0</v>
      </c>
    </row>
    <row r="352" spans="3:32"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(Poly)'!F351</f>
        <v>0</v>
      </c>
      <c r="R352" s="51">
        <f>'Pellets (Poly)'!G351</f>
        <v>0</v>
      </c>
      <c r="S352" s="51">
        <f>'Pellets (Poly)'!H351</f>
        <v>0</v>
      </c>
      <c r="T352" s="51">
        <f>'Pellets (Poly)'!I351</f>
        <v>0</v>
      </c>
      <c r="U352" s="51">
        <f>'Fibers (Poly)'!C351</f>
        <v>0</v>
      </c>
      <c r="V352" s="51">
        <f>'Blocks (Poly)'!D351</f>
        <v>0</v>
      </c>
      <c r="W352" s="51">
        <f>'Slabs (Poly)'!F351</f>
        <v>0</v>
      </c>
      <c r="X352" s="51">
        <f>'Stairs (Poly)'!D351</f>
        <v>0</v>
      </c>
      <c r="Y352" s="45">
        <f>Molds!C352</f>
        <v>0</v>
      </c>
      <c r="Z352" s="45">
        <f xml:space="preserve"> 'Molded Items'!C352</f>
        <v>0</v>
      </c>
      <c r="AA352" s="45">
        <f>Inventories!$D352</f>
        <v>0</v>
      </c>
      <c r="AB352" s="45">
        <f>'Gripped Tools'!C352</f>
        <v>0</v>
      </c>
      <c r="AC352" s="45">
        <f>'Pogo Stick'!$C352</f>
        <v>0</v>
      </c>
      <c r="AD352" s="45">
        <f>'Custom Item'!$C352</f>
        <v>0</v>
      </c>
      <c r="AE352" s="45">
        <f>'[1]Items (MC)'!A352</f>
        <v>0</v>
      </c>
      <c r="AF352" s="45">
        <f>'[1]Blocks (MC)'!A352</f>
        <v>0</v>
      </c>
    </row>
    <row r="353" spans="3:32"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(Poly)'!F352</f>
        <v>0</v>
      </c>
      <c r="R353" s="51">
        <f>'Pellets (Poly)'!G352</f>
        <v>0</v>
      </c>
      <c r="S353" s="51">
        <f>'Pellets (Poly)'!H352</f>
        <v>0</v>
      </c>
      <c r="T353" s="51">
        <f>'Pellets (Poly)'!I352</f>
        <v>0</v>
      </c>
      <c r="U353" s="51">
        <f>'Fibers (Poly)'!C352</f>
        <v>0</v>
      </c>
      <c r="V353" s="51">
        <f>'Blocks (Poly)'!D352</f>
        <v>0</v>
      </c>
      <c r="W353" s="51">
        <f>'Slabs (Poly)'!F352</f>
        <v>0</v>
      </c>
      <c r="X353" s="51">
        <f>'Stairs (Poly)'!D352</f>
        <v>0</v>
      </c>
      <c r="Y353" s="45">
        <f>Molds!C353</f>
        <v>0</v>
      </c>
      <c r="Z353" s="45">
        <f xml:space="preserve"> 'Molded Items'!C353</f>
        <v>0</v>
      </c>
      <c r="AA353" s="45">
        <f>Inventories!$D353</f>
        <v>0</v>
      </c>
      <c r="AB353" s="45">
        <f>'Gripped Tools'!C353</f>
        <v>0</v>
      </c>
      <c r="AC353" s="45">
        <f>'Pogo Stick'!$C353</f>
        <v>0</v>
      </c>
      <c r="AD353" s="45">
        <f>'Custom Item'!$C353</f>
        <v>0</v>
      </c>
      <c r="AE353" s="45">
        <f>'[1]Items (MC)'!A353</f>
        <v>0</v>
      </c>
      <c r="AF353" s="45">
        <f>'[1]Blocks (MC)'!A353</f>
        <v>0</v>
      </c>
    </row>
    <row r="354" spans="3:32"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(Poly)'!F353</f>
        <v>0</v>
      </c>
      <c r="R354" s="51">
        <f>'Pellets (Poly)'!G353</f>
        <v>0</v>
      </c>
      <c r="S354" s="51">
        <f>'Pellets (Poly)'!H353</f>
        <v>0</v>
      </c>
      <c r="T354" s="51">
        <f>'Pellets (Poly)'!I353</f>
        <v>0</v>
      </c>
      <c r="U354" s="51">
        <f>'Fibers (Poly)'!C353</f>
        <v>0</v>
      </c>
      <c r="V354" s="51">
        <f>'Blocks (Poly)'!D353</f>
        <v>0</v>
      </c>
      <c r="W354" s="51">
        <f>'Slabs (Poly)'!F353</f>
        <v>0</v>
      </c>
      <c r="X354" s="51">
        <f>'Stairs (Poly)'!D353</f>
        <v>0</v>
      </c>
      <c r="Y354" s="45">
        <f>Molds!C354</f>
        <v>0</v>
      </c>
      <c r="Z354" s="45">
        <f xml:space="preserve"> 'Molded Items'!C354</f>
        <v>0</v>
      </c>
      <c r="AA354" s="45">
        <f>Inventories!$D354</f>
        <v>0</v>
      </c>
      <c r="AB354" s="45">
        <f>'Gripped Tools'!C354</f>
        <v>0</v>
      </c>
      <c r="AC354" s="45">
        <f>'Pogo Stick'!$C354</f>
        <v>0</v>
      </c>
      <c r="AD354" s="45">
        <f>'Custom Item'!$C354</f>
        <v>0</v>
      </c>
      <c r="AE354" s="45">
        <f>'[1]Items (MC)'!A354</f>
        <v>0</v>
      </c>
      <c r="AF354" s="45">
        <f>'[1]Blocks (MC)'!A354</f>
        <v>0</v>
      </c>
    </row>
    <row r="355" spans="3:32"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(Poly)'!F354</f>
        <v>0</v>
      </c>
      <c r="R355" s="51">
        <f>'Pellets (Poly)'!G354</f>
        <v>0</v>
      </c>
      <c r="S355" s="51">
        <f>'Pellets (Poly)'!H354</f>
        <v>0</v>
      </c>
      <c r="T355" s="51">
        <f>'Pellets (Poly)'!I354</f>
        <v>0</v>
      </c>
      <c r="U355" s="51">
        <f>'Fibers (Poly)'!C354</f>
        <v>0</v>
      </c>
      <c r="V355" s="51">
        <f>'Blocks (Poly)'!D354</f>
        <v>0</v>
      </c>
      <c r="W355" s="51">
        <f>'Slabs (Poly)'!F354</f>
        <v>0</v>
      </c>
      <c r="X355" s="51">
        <f>'Stairs (Poly)'!D354</f>
        <v>0</v>
      </c>
      <c r="Y355" s="45">
        <f>Molds!C355</f>
        <v>0</v>
      </c>
      <c r="Z355" s="45">
        <f xml:space="preserve"> 'Molded Items'!C355</f>
        <v>0</v>
      </c>
      <c r="AA355" s="45">
        <f>Inventories!$D355</f>
        <v>0</v>
      </c>
      <c r="AB355" s="45">
        <f>'Gripped Tools'!C355</f>
        <v>0</v>
      </c>
      <c r="AC355" s="45">
        <f>'Pogo Stick'!$C355</f>
        <v>0</v>
      </c>
      <c r="AD355" s="45">
        <f>'Custom Item'!$C355</f>
        <v>0</v>
      </c>
      <c r="AE355" s="45">
        <f>'[1]Items (MC)'!A355</f>
        <v>0</v>
      </c>
      <c r="AF355" s="45">
        <f>'[1]Blocks (MC)'!A355</f>
        <v>0</v>
      </c>
    </row>
    <row r="356" spans="3:32"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(Poly)'!F355</f>
        <v>0</v>
      </c>
      <c r="R356" s="51">
        <f>'Pellets (Poly)'!G355</f>
        <v>0</v>
      </c>
      <c r="S356" s="51">
        <f>'Pellets (Poly)'!H355</f>
        <v>0</v>
      </c>
      <c r="T356" s="51">
        <f>'Pellets (Poly)'!I355</f>
        <v>0</v>
      </c>
      <c r="U356" s="51">
        <f>'Fibers (Poly)'!C355</f>
        <v>0</v>
      </c>
      <c r="V356" s="51">
        <f>'Blocks (Poly)'!D355</f>
        <v>0</v>
      </c>
      <c r="W356" s="51">
        <f>'Slabs (Poly)'!F355</f>
        <v>0</v>
      </c>
      <c r="X356" s="51">
        <f>'Stairs (Poly)'!D355</f>
        <v>0</v>
      </c>
      <c r="Y356" s="45">
        <f>Molds!C356</f>
        <v>0</v>
      </c>
      <c r="Z356" s="45">
        <f xml:space="preserve"> 'Molded Items'!C356</f>
        <v>0</v>
      </c>
      <c r="AA356" s="45">
        <f>Inventories!$D356</f>
        <v>0</v>
      </c>
      <c r="AB356" s="45">
        <f>'Gripped Tools'!C356</f>
        <v>0</v>
      </c>
      <c r="AC356" s="45">
        <f>'Pogo Stick'!$C356</f>
        <v>0</v>
      </c>
      <c r="AD356" s="45">
        <f>'Custom Item'!$C356</f>
        <v>0</v>
      </c>
      <c r="AE356" s="45">
        <f>'[1]Items (MC)'!A356</f>
        <v>0</v>
      </c>
      <c r="AF356" s="45">
        <f>'[1]Blocks (MC)'!A356</f>
        <v>0</v>
      </c>
    </row>
    <row r="357" spans="3:32"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(Poly)'!F356</f>
        <v>0</v>
      </c>
      <c r="R357" s="51">
        <f>'Pellets (Poly)'!G356</f>
        <v>0</v>
      </c>
      <c r="S357" s="51">
        <f>'Pellets (Poly)'!H356</f>
        <v>0</v>
      </c>
      <c r="T357" s="51">
        <f>'Pellets (Poly)'!I356</f>
        <v>0</v>
      </c>
      <c r="U357" s="51">
        <f>'Fibers (Poly)'!C356</f>
        <v>0</v>
      </c>
      <c r="V357" s="51">
        <f>'Blocks (Poly)'!D356</f>
        <v>0</v>
      </c>
      <c r="W357" s="51">
        <f>'Slabs (Poly)'!F356</f>
        <v>0</v>
      </c>
      <c r="X357" s="51">
        <f>'Stairs (Poly)'!D356</f>
        <v>0</v>
      </c>
      <c r="Y357" s="45">
        <f>Molds!C357</f>
        <v>0</v>
      </c>
      <c r="Z357" s="45">
        <f xml:space="preserve"> 'Molded Items'!C357</f>
        <v>0</v>
      </c>
      <c r="AA357" s="45">
        <f>Inventories!$D357</f>
        <v>0</v>
      </c>
      <c r="AB357" s="45">
        <f>'Gripped Tools'!C357</f>
        <v>0</v>
      </c>
      <c r="AC357" s="45">
        <f>'Pogo Stick'!$C357</f>
        <v>0</v>
      </c>
      <c r="AD357" s="45">
        <f>'Custom Item'!$C357</f>
        <v>0</v>
      </c>
      <c r="AE357" s="45">
        <f>'[1]Items (MC)'!A357</f>
        <v>0</v>
      </c>
      <c r="AF357" s="45">
        <f>'[1]Blocks (MC)'!A357</f>
        <v>0</v>
      </c>
    </row>
    <row r="358" spans="3:32"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(Poly)'!F357</f>
        <v>0</v>
      </c>
      <c r="R358" s="51">
        <f>'Pellets (Poly)'!G357</f>
        <v>0</v>
      </c>
      <c r="S358" s="51">
        <f>'Pellets (Poly)'!H357</f>
        <v>0</v>
      </c>
      <c r="T358" s="51">
        <f>'Pellets (Poly)'!I357</f>
        <v>0</v>
      </c>
      <c r="U358" s="51">
        <f>'Fibers (Poly)'!C357</f>
        <v>0</v>
      </c>
      <c r="V358" s="51">
        <f>'Blocks (Poly)'!D357</f>
        <v>0</v>
      </c>
      <c r="W358" s="51">
        <f>'Slabs (Poly)'!F357</f>
        <v>0</v>
      </c>
      <c r="X358" s="51">
        <f>'Stairs (Poly)'!D357</f>
        <v>0</v>
      </c>
      <c r="Y358" s="45">
        <f>Molds!C358</f>
        <v>0</v>
      </c>
      <c r="Z358" s="45">
        <f xml:space="preserve"> 'Molded Items'!C358</f>
        <v>0</v>
      </c>
      <c r="AA358" s="45">
        <f>Inventories!$D358</f>
        <v>0</v>
      </c>
      <c r="AB358" s="45">
        <f>'Gripped Tools'!C358</f>
        <v>0</v>
      </c>
      <c r="AC358" s="45">
        <f>'Pogo Stick'!$C358</f>
        <v>0</v>
      </c>
      <c r="AD358" s="45">
        <f>'Custom Item'!$C358</f>
        <v>0</v>
      </c>
      <c r="AE358" s="45">
        <f>'[1]Items (MC)'!A358</f>
        <v>0</v>
      </c>
      <c r="AF358" s="45">
        <f>'[1]Blocks (MC)'!A358</f>
        <v>0</v>
      </c>
    </row>
    <row r="359" spans="3:32"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(Poly)'!F358</f>
        <v>0</v>
      </c>
      <c r="R359" s="51">
        <f>'Pellets (Poly)'!G358</f>
        <v>0</v>
      </c>
      <c r="S359" s="51">
        <f>'Pellets (Poly)'!H358</f>
        <v>0</v>
      </c>
      <c r="T359" s="51">
        <f>'Pellets (Poly)'!I358</f>
        <v>0</v>
      </c>
      <c r="U359" s="51">
        <f>'Fibers (Poly)'!C358</f>
        <v>0</v>
      </c>
      <c r="V359" s="51">
        <f>'Blocks (Poly)'!D358</f>
        <v>0</v>
      </c>
      <c r="W359" s="51">
        <f>'Slabs (Poly)'!F358</f>
        <v>0</v>
      </c>
      <c r="X359" s="51">
        <f>'Stairs (Poly)'!D358</f>
        <v>0</v>
      </c>
      <c r="Y359" s="45">
        <f>Molds!C359</f>
        <v>0</v>
      </c>
      <c r="Z359" s="45">
        <f xml:space="preserve"> 'Molded Items'!C359</f>
        <v>0</v>
      </c>
      <c r="AA359" s="45">
        <f>Inventories!$D359</f>
        <v>0</v>
      </c>
      <c r="AB359" s="45">
        <f>'Gripped Tools'!C359</f>
        <v>0</v>
      </c>
      <c r="AC359" s="45">
        <f>'Pogo Stick'!$C359</f>
        <v>0</v>
      </c>
      <c r="AD359" s="45">
        <f>'Custom Item'!$C359</f>
        <v>0</v>
      </c>
      <c r="AE359" s="45">
        <f>'[1]Items (MC)'!A359</f>
        <v>0</v>
      </c>
      <c r="AF359" s="45">
        <f>'[1]Blocks (MC)'!A359</f>
        <v>0</v>
      </c>
    </row>
    <row r="360" spans="3:32"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(Poly)'!F359</f>
        <v>0</v>
      </c>
      <c r="R360" s="51">
        <f>'Pellets (Poly)'!G359</f>
        <v>0</v>
      </c>
      <c r="S360" s="51">
        <f>'Pellets (Poly)'!H359</f>
        <v>0</v>
      </c>
      <c r="T360" s="51">
        <f>'Pellets (Poly)'!I359</f>
        <v>0</v>
      </c>
      <c r="U360" s="51">
        <f>'Fibers (Poly)'!C359</f>
        <v>0</v>
      </c>
      <c r="V360" s="51">
        <f>'Blocks (Poly)'!D359</f>
        <v>0</v>
      </c>
      <c r="W360" s="51">
        <f>'Slabs (Poly)'!F359</f>
        <v>0</v>
      </c>
      <c r="X360" s="51">
        <f>'Stairs (Poly)'!D359</f>
        <v>0</v>
      </c>
      <c r="Y360" s="45">
        <f>Molds!C360</f>
        <v>0</v>
      </c>
      <c r="Z360" s="45">
        <f xml:space="preserve"> 'Molded Items'!C360</f>
        <v>0</v>
      </c>
      <c r="AA360" s="45">
        <f>Inventories!$D360</f>
        <v>0</v>
      </c>
      <c r="AB360" s="45">
        <f>'Gripped Tools'!C360</f>
        <v>0</v>
      </c>
      <c r="AC360" s="45">
        <f>'Pogo Stick'!$C360</f>
        <v>0</v>
      </c>
      <c r="AD360" s="45">
        <f>'Custom Item'!$C360</f>
        <v>0</v>
      </c>
      <c r="AE360" s="45">
        <f>'[1]Items (MC)'!A360</f>
        <v>0</v>
      </c>
      <c r="AF360" s="45">
        <f>'[1]Blocks (MC)'!A360</f>
        <v>0</v>
      </c>
    </row>
    <row r="361" spans="3:32"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(Poly)'!F360</f>
        <v>0</v>
      </c>
      <c r="R361" s="51">
        <f>'Pellets (Poly)'!G360</f>
        <v>0</v>
      </c>
      <c r="S361" s="51">
        <f>'Pellets (Poly)'!H360</f>
        <v>0</v>
      </c>
      <c r="T361" s="51">
        <f>'Pellets (Poly)'!I360</f>
        <v>0</v>
      </c>
      <c r="U361" s="51">
        <f>'Fibers (Poly)'!C360</f>
        <v>0</v>
      </c>
      <c r="V361" s="51">
        <f>'Blocks (Poly)'!D360</f>
        <v>0</v>
      </c>
      <c r="W361" s="51">
        <f>'Slabs (Poly)'!F360</f>
        <v>0</v>
      </c>
      <c r="X361" s="51">
        <f>'Stairs (Poly)'!D360</f>
        <v>0</v>
      </c>
      <c r="Y361" s="45">
        <f>Molds!C361</f>
        <v>0</v>
      </c>
      <c r="Z361" s="45">
        <f xml:space="preserve"> 'Molded Items'!C361</f>
        <v>0</v>
      </c>
      <c r="AA361" s="45">
        <f>Inventories!$D361</f>
        <v>0</v>
      </c>
      <c r="AB361" s="45">
        <f>'Gripped Tools'!C361</f>
        <v>0</v>
      </c>
      <c r="AC361" s="45">
        <f>'Pogo Stick'!$C361</f>
        <v>0</v>
      </c>
      <c r="AD361" s="45">
        <f>'Custom Item'!$C361</f>
        <v>0</v>
      </c>
      <c r="AE361" s="45">
        <f>'[1]Items (MC)'!A361</f>
        <v>0</v>
      </c>
      <c r="AF361" s="45">
        <f>'[1]Blocks (MC)'!A361</f>
        <v>0</v>
      </c>
    </row>
    <row r="362" spans="3:32"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(Poly)'!F361</f>
        <v>0</v>
      </c>
      <c r="R362" s="51">
        <f>'Pellets (Poly)'!G361</f>
        <v>0</v>
      </c>
      <c r="S362" s="51">
        <f>'Pellets (Poly)'!H361</f>
        <v>0</v>
      </c>
      <c r="T362" s="51">
        <f>'Pellets (Poly)'!I361</f>
        <v>0</v>
      </c>
      <c r="U362" s="51">
        <f>'Fibers (Poly)'!C361</f>
        <v>0</v>
      </c>
      <c r="V362" s="51">
        <f>'Blocks (Poly)'!D361</f>
        <v>0</v>
      </c>
      <c r="W362" s="51">
        <f>'Slabs (Poly)'!F361</f>
        <v>0</v>
      </c>
      <c r="X362" s="51">
        <f>'Stairs (Poly)'!D361</f>
        <v>0</v>
      </c>
      <c r="Y362" s="45">
        <f>Molds!C362</f>
        <v>0</v>
      </c>
      <c r="Z362" s="45">
        <f xml:space="preserve"> 'Molded Items'!C362</f>
        <v>0</v>
      </c>
      <c r="AA362" s="45">
        <f>Inventories!$D362</f>
        <v>0</v>
      </c>
      <c r="AB362" s="45">
        <f>'Gripped Tools'!C362</f>
        <v>0</v>
      </c>
      <c r="AC362" s="45">
        <f>'Pogo Stick'!$C362</f>
        <v>0</v>
      </c>
      <c r="AD362" s="45">
        <f>'Custom Item'!$C362</f>
        <v>0</v>
      </c>
      <c r="AE362" s="45">
        <f>'[1]Items (MC)'!A362</f>
        <v>0</v>
      </c>
      <c r="AF362" s="45">
        <f>'[1]Blocks (MC)'!A362</f>
        <v>0</v>
      </c>
    </row>
    <row r="363" spans="3:32"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(Poly)'!F362</f>
        <v>0</v>
      </c>
      <c r="R363" s="51">
        <f>'Pellets (Poly)'!G362</f>
        <v>0</v>
      </c>
      <c r="S363" s="51">
        <f>'Pellets (Poly)'!H362</f>
        <v>0</v>
      </c>
      <c r="T363" s="51">
        <f>'Pellets (Poly)'!I362</f>
        <v>0</v>
      </c>
      <c r="U363" s="51">
        <f>'Fibers (Poly)'!C362</f>
        <v>0</v>
      </c>
      <c r="V363" s="51">
        <f>'Blocks (Poly)'!D362</f>
        <v>0</v>
      </c>
      <c r="W363" s="51">
        <f>'Slabs (Poly)'!F362</f>
        <v>0</v>
      </c>
      <c r="X363" s="51">
        <f>'Stairs (Poly)'!D362</f>
        <v>0</v>
      </c>
      <c r="Y363" s="45">
        <f>Molds!C363</f>
        <v>0</v>
      </c>
      <c r="Z363" s="45">
        <f xml:space="preserve"> 'Molded Items'!C363</f>
        <v>0</v>
      </c>
      <c r="AA363" s="45">
        <f>Inventories!$D363</f>
        <v>0</v>
      </c>
      <c r="AB363" s="45">
        <f>'Gripped Tools'!C363</f>
        <v>0</v>
      </c>
      <c r="AC363" s="45">
        <f>'Pogo Stick'!$C363</f>
        <v>0</v>
      </c>
      <c r="AD363" s="45">
        <f>'Custom Item'!$C363</f>
        <v>0</v>
      </c>
      <c r="AE363" s="45">
        <f>'[1]Items (MC)'!A363</f>
        <v>0</v>
      </c>
      <c r="AF363" s="45">
        <f>'[1]Blocks (MC)'!A363</f>
        <v>0</v>
      </c>
    </row>
    <row r="364" spans="3:32"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(Poly)'!F363</f>
        <v>0</v>
      </c>
      <c r="R364" s="51">
        <f>'Pellets (Poly)'!G363</f>
        <v>0</v>
      </c>
      <c r="S364" s="51">
        <f>'Pellets (Poly)'!H363</f>
        <v>0</v>
      </c>
      <c r="T364" s="51">
        <f>'Pellets (Poly)'!I363</f>
        <v>0</v>
      </c>
      <c r="U364" s="51">
        <f>'Fibers (Poly)'!C363</f>
        <v>0</v>
      </c>
      <c r="V364" s="51">
        <f>'Blocks (Poly)'!D363</f>
        <v>0</v>
      </c>
      <c r="W364" s="51">
        <f>'Slabs (Poly)'!F363</f>
        <v>0</v>
      </c>
      <c r="X364" s="51">
        <f>'Stairs (Poly)'!D363</f>
        <v>0</v>
      </c>
      <c r="Y364" s="45">
        <f>Molds!C364</f>
        <v>0</v>
      </c>
      <c r="Z364" s="45">
        <f xml:space="preserve"> 'Molded Items'!C364</f>
        <v>0</v>
      </c>
      <c r="AA364" s="45">
        <f>Inventories!$D364</f>
        <v>0</v>
      </c>
      <c r="AB364" s="45">
        <f>'Gripped Tools'!C364</f>
        <v>0</v>
      </c>
      <c r="AC364" s="45">
        <f>'Pogo Stick'!$C364</f>
        <v>0</v>
      </c>
      <c r="AD364" s="45">
        <f>'Custom Item'!$C364</f>
        <v>0</v>
      </c>
      <c r="AE364" s="45">
        <f>'[1]Items (MC)'!A364</f>
        <v>0</v>
      </c>
      <c r="AF364" s="45">
        <f>'[1]Blocks (MC)'!A364</f>
        <v>0</v>
      </c>
    </row>
    <row r="365" spans="3:32"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(Poly)'!F364</f>
        <v>0</v>
      </c>
      <c r="R365" s="51">
        <f>'Pellets (Poly)'!G364</f>
        <v>0</v>
      </c>
      <c r="S365" s="51">
        <f>'Pellets (Poly)'!H364</f>
        <v>0</v>
      </c>
      <c r="T365" s="51">
        <f>'Pellets (Poly)'!I364</f>
        <v>0</v>
      </c>
      <c r="U365" s="51">
        <f>'Fibers (Poly)'!C364</f>
        <v>0</v>
      </c>
      <c r="V365" s="51">
        <f>'Blocks (Poly)'!D364</f>
        <v>0</v>
      </c>
      <c r="W365" s="51">
        <f>'Slabs (Poly)'!F364</f>
        <v>0</v>
      </c>
      <c r="X365" s="51">
        <f>'Stairs (Poly)'!D364</f>
        <v>0</v>
      </c>
      <c r="Y365" s="45">
        <f>Molds!C365</f>
        <v>0</v>
      </c>
      <c r="Z365" s="45">
        <f xml:space="preserve"> 'Molded Items'!C365</f>
        <v>0</v>
      </c>
      <c r="AA365" s="45">
        <f>Inventories!$D365</f>
        <v>0</v>
      </c>
      <c r="AB365" s="45">
        <f>'Gripped Tools'!C365</f>
        <v>0</v>
      </c>
      <c r="AC365" s="45">
        <f>'Pogo Stick'!$C365</f>
        <v>0</v>
      </c>
      <c r="AD365" s="45">
        <f>'Custom Item'!$C365</f>
        <v>0</v>
      </c>
      <c r="AE365" s="45">
        <f>'[1]Items (MC)'!A365</f>
        <v>0</v>
      </c>
      <c r="AF365" s="45">
        <f>'[1]Blocks (MC)'!A365</f>
        <v>0</v>
      </c>
    </row>
    <row r="366" spans="3:32"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(Poly)'!F365</f>
        <v>0</v>
      </c>
      <c r="R366" s="51">
        <f>'Pellets (Poly)'!G365</f>
        <v>0</v>
      </c>
      <c r="S366" s="51">
        <f>'Pellets (Poly)'!H365</f>
        <v>0</v>
      </c>
      <c r="T366" s="51">
        <f>'Pellets (Poly)'!I365</f>
        <v>0</v>
      </c>
      <c r="U366" s="51">
        <f>'Fibers (Poly)'!C365</f>
        <v>0</v>
      </c>
      <c r="V366" s="51">
        <f>'Blocks (Poly)'!D365</f>
        <v>0</v>
      </c>
      <c r="W366" s="51">
        <f>'Slabs (Poly)'!F365</f>
        <v>0</v>
      </c>
      <c r="X366" s="51">
        <f>'Stairs (Poly)'!D365</f>
        <v>0</v>
      </c>
      <c r="Y366" s="45">
        <f>Molds!C366</f>
        <v>0</v>
      </c>
      <c r="Z366" s="45">
        <f xml:space="preserve"> 'Molded Items'!C366</f>
        <v>0</v>
      </c>
      <c r="AA366" s="45">
        <f>Inventories!$D366</f>
        <v>0</v>
      </c>
      <c r="AB366" s="45">
        <f>'Gripped Tools'!C366</f>
        <v>0</v>
      </c>
      <c r="AC366" s="45">
        <f>'Pogo Stick'!$C366</f>
        <v>0</v>
      </c>
      <c r="AD366" s="45">
        <f>'Custom Item'!$C366</f>
        <v>0</v>
      </c>
      <c r="AE366" s="45">
        <f>'[1]Items (MC)'!A366</f>
        <v>0</v>
      </c>
      <c r="AF366" s="45">
        <f>'[1]Blocks (MC)'!A366</f>
        <v>0</v>
      </c>
    </row>
    <row r="367" spans="3:32"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(Poly)'!F366</f>
        <v>0</v>
      </c>
      <c r="R367" s="51">
        <f>'Pellets (Poly)'!G366</f>
        <v>0</v>
      </c>
      <c r="S367" s="51">
        <f>'Pellets (Poly)'!H366</f>
        <v>0</v>
      </c>
      <c r="T367" s="51">
        <f>'Pellets (Poly)'!I366</f>
        <v>0</v>
      </c>
      <c r="U367" s="51">
        <f>'Fibers (Poly)'!C366</f>
        <v>0</v>
      </c>
      <c r="V367" s="51">
        <f>'Blocks (Poly)'!D366</f>
        <v>0</v>
      </c>
      <c r="W367" s="51">
        <f>'Slabs (Poly)'!F366</f>
        <v>0</v>
      </c>
      <c r="X367" s="51">
        <f>'Stairs (Poly)'!D366</f>
        <v>0</v>
      </c>
      <c r="Y367" s="45">
        <f>Molds!C367</f>
        <v>0</v>
      </c>
      <c r="Z367" s="45">
        <f xml:space="preserve"> 'Molded Items'!C367</f>
        <v>0</v>
      </c>
      <c r="AA367" s="45">
        <f>Inventories!$D367</f>
        <v>0</v>
      </c>
      <c r="AB367" s="45">
        <f>'Gripped Tools'!C367</f>
        <v>0</v>
      </c>
      <c r="AC367" s="45">
        <f>'Pogo Stick'!$C367</f>
        <v>0</v>
      </c>
      <c r="AD367" s="45">
        <f>'Custom Item'!$C367</f>
        <v>0</v>
      </c>
      <c r="AE367" s="45">
        <f>'[1]Items (MC)'!A367</f>
        <v>0</v>
      </c>
      <c r="AF367" s="45">
        <f>'[1]Blocks (MC)'!A367</f>
        <v>0</v>
      </c>
    </row>
    <row r="368" spans="3:32"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(Poly)'!F367</f>
        <v>0</v>
      </c>
      <c r="R368" s="51">
        <f>'Pellets (Poly)'!G367</f>
        <v>0</v>
      </c>
      <c r="S368" s="51">
        <f>'Pellets (Poly)'!H367</f>
        <v>0</v>
      </c>
      <c r="T368" s="51">
        <f>'Pellets (Poly)'!I367</f>
        <v>0</v>
      </c>
      <c r="U368" s="51">
        <f>'Fibers (Poly)'!C367</f>
        <v>0</v>
      </c>
      <c r="V368" s="51">
        <f>'Blocks (Poly)'!D367</f>
        <v>0</v>
      </c>
      <c r="W368" s="51">
        <f>'Slabs (Poly)'!F367</f>
        <v>0</v>
      </c>
      <c r="X368" s="51">
        <f>'Stairs (Poly)'!D367</f>
        <v>0</v>
      </c>
      <c r="Y368" s="45">
        <f>Molds!C368</f>
        <v>0</v>
      </c>
      <c r="Z368" s="45">
        <f xml:space="preserve"> 'Molded Items'!C368</f>
        <v>0</v>
      </c>
      <c r="AA368" s="45">
        <f>Inventories!$D368</f>
        <v>0</v>
      </c>
      <c r="AB368" s="45">
        <f>'Gripped Tools'!C368</f>
        <v>0</v>
      </c>
      <c r="AC368" s="45">
        <f>'Pogo Stick'!$C368</f>
        <v>0</v>
      </c>
      <c r="AD368" s="45">
        <f>'Custom Item'!$C368</f>
        <v>0</v>
      </c>
      <c r="AE368" s="45">
        <f>'[1]Items (MC)'!A368</f>
        <v>0</v>
      </c>
      <c r="AF368" s="45">
        <f>'[1]Blocks (MC)'!A368</f>
        <v>0</v>
      </c>
    </row>
    <row r="369" spans="3:32"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(Poly)'!F368</f>
        <v>0</v>
      </c>
      <c r="R369" s="51">
        <f>'Pellets (Poly)'!G368</f>
        <v>0</v>
      </c>
      <c r="S369" s="51">
        <f>'Pellets (Poly)'!H368</f>
        <v>0</v>
      </c>
      <c r="T369" s="51">
        <f>'Pellets (Poly)'!I368</f>
        <v>0</v>
      </c>
      <c r="U369" s="51">
        <f>'Fibers (Poly)'!C368</f>
        <v>0</v>
      </c>
      <c r="V369" s="51">
        <f>'Blocks (Poly)'!D368</f>
        <v>0</v>
      </c>
      <c r="W369" s="51">
        <f>'Slabs (Poly)'!F368</f>
        <v>0</v>
      </c>
      <c r="X369" s="51">
        <f>'Stairs (Poly)'!D368</f>
        <v>0</v>
      </c>
      <c r="Y369" s="45">
        <f>Molds!C369</f>
        <v>0</v>
      </c>
      <c r="Z369" s="45">
        <f xml:space="preserve"> 'Molded Items'!C369</f>
        <v>0</v>
      </c>
      <c r="AA369" s="45">
        <f>Inventories!$D369</f>
        <v>0</v>
      </c>
      <c r="AB369" s="45">
        <f>'Gripped Tools'!C369</f>
        <v>0</v>
      </c>
      <c r="AC369" s="45">
        <f>'Pogo Stick'!$C369</f>
        <v>0</v>
      </c>
      <c r="AD369" s="45">
        <f>'Custom Item'!$C369</f>
        <v>0</v>
      </c>
      <c r="AE369" s="45">
        <f>'[1]Items (MC)'!A369</f>
        <v>0</v>
      </c>
      <c r="AF369" s="45">
        <f>'[1]Blocks (MC)'!A369</f>
        <v>0</v>
      </c>
    </row>
    <row r="370" spans="3:32"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(Poly)'!F369</f>
        <v>0</v>
      </c>
      <c r="R370" s="51">
        <f>'Pellets (Poly)'!G369</f>
        <v>0</v>
      </c>
      <c r="S370" s="51">
        <f>'Pellets (Poly)'!H369</f>
        <v>0</v>
      </c>
      <c r="T370" s="51">
        <f>'Pellets (Poly)'!I369</f>
        <v>0</v>
      </c>
      <c r="U370" s="51">
        <f>'Fibers (Poly)'!C369</f>
        <v>0</v>
      </c>
      <c r="V370" s="51">
        <f>'Blocks (Poly)'!D369</f>
        <v>0</v>
      </c>
      <c r="W370" s="51">
        <f>'Slabs (Poly)'!F369</f>
        <v>0</v>
      </c>
      <c r="X370" s="51">
        <f>'Stairs (Poly)'!D369</f>
        <v>0</v>
      </c>
      <c r="Y370" s="45">
        <f>Molds!C370</f>
        <v>0</v>
      </c>
      <c r="Z370" s="45">
        <f xml:space="preserve"> 'Molded Items'!C370</f>
        <v>0</v>
      </c>
      <c r="AA370" s="45">
        <f>Inventories!$D370</f>
        <v>0</v>
      </c>
      <c r="AB370" s="45">
        <f>'Gripped Tools'!C370</f>
        <v>0</v>
      </c>
      <c r="AC370" s="45">
        <f>'Pogo Stick'!$C370</f>
        <v>0</v>
      </c>
      <c r="AD370" s="45">
        <f>'Custom Item'!$C370</f>
        <v>0</v>
      </c>
      <c r="AE370" s="45">
        <f>'[1]Items (MC)'!A370</f>
        <v>0</v>
      </c>
      <c r="AF370" s="45">
        <f>'[1]Blocks (MC)'!A370</f>
        <v>0</v>
      </c>
    </row>
    <row r="371" spans="3:32"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(Poly)'!F370</f>
        <v>0</v>
      </c>
      <c r="R371" s="51">
        <f>'Pellets (Poly)'!G370</f>
        <v>0</v>
      </c>
      <c r="S371" s="51">
        <f>'Pellets (Poly)'!H370</f>
        <v>0</v>
      </c>
      <c r="T371" s="51">
        <f>'Pellets (Poly)'!I370</f>
        <v>0</v>
      </c>
      <c r="U371" s="51">
        <f>'Fibers (Poly)'!C370</f>
        <v>0</v>
      </c>
      <c r="V371" s="51">
        <f>'Blocks (Poly)'!D370</f>
        <v>0</v>
      </c>
      <c r="W371" s="51">
        <f>'Slabs (Poly)'!F370</f>
        <v>0</v>
      </c>
      <c r="X371" s="51">
        <f>'Stairs (Poly)'!D370</f>
        <v>0</v>
      </c>
      <c r="Y371" s="45">
        <f>Molds!C371</f>
        <v>0</v>
      </c>
      <c r="Z371" s="45">
        <f xml:space="preserve"> 'Molded Items'!C371</f>
        <v>0</v>
      </c>
      <c r="AA371" s="45">
        <f>Inventories!$D371</f>
        <v>0</v>
      </c>
      <c r="AB371" s="45">
        <f>'Gripped Tools'!C371</f>
        <v>0</v>
      </c>
      <c r="AC371" s="45">
        <f>'Pogo Stick'!$C371</f>
        <v>0</v>
      </c>
      <c r="AD371" s="45">
        <f>'Custom Item'!$C371</f>
        <v>0</v>
      </c>
      <c r="AE371" s="45">
        <f>'[1]Items (MC)'!A371</f>
        <v>0</v>
      </c>
      <c r="AF371" s="45">
        <f>'[1]Blocks (MC)'!A371</f>
        <v>0</v>
      </c>
    </row>
    <row r="372" spans="3:32"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(Poly)'!F371</f>
        <v>0</v>
      </c>
      <c r="R372" s="51">
        <f>'Pellets (Poly)'!G371</f>
        <v>0</v>
      </c>
      <c r="S372" s="51">
        <f>'Pellets (Poly)'!H371</f>
        <v>0</v>
      </c>
      <c r="T372" s="51">
        <f>'Pellets (Poly)'!I371</f>
        <v>0</v>
      </c>
      <c r="U372" s="51">
        <f>'Fibers (Poly)'!C371</f>
        <v>0</v>
      </c>
      <c r="V372" s="51">
        <f>'Blocks (Poly)'!D371</f>
        <v>0</v>
      </c>
      <c r="W372" s="51">
        <f>'Slabs (Poly)'!F371</f>
        <v>0</v>
      </c>
      <c r="X372" s="51">
        <f>'Stairs (Poly)'!D371</f>
        <v>0</v>
      </c>
      <c r="Y372" s="45">
        <f>Molds!C372</f>
        <v>0</v>
      </c>
      <c r="Z372" s="45">
        <f xml:space="preserve"> 'Molded Items'!C372</f>
        <v>0</v>
      </c>
      <c r="AA372" s="45">
        <f>Inventories!$D372</f>
        <v>0</v>
      </c>
      <c r="AB372" s="45">
        <f>'Gripped Tools'!C372</f>
        <v>0</v>
      </c>
      <c r="AC372" s="45">
        <f>'Pogo Stick'!$C372</f>
        <v>0</v>
      </c>
      <c r="AD372" s="45">
        <f>'Custom Item'!$C372</f>
        <v>0</v>
      </c>
      <c r="AE372" s="45">
        <f>'[1]Items (MC)'!A372</f>
        <v>0</v>
      </c>
      <c r="AF372" s="45">
        <f>'[1]Blocks (MC)'!A372</f>
        <v>0</v>
      </c>
    </row>
    <row r="373" spans="3:32"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(Poly)'!F372</f>
        <v>0</v>
      </c>
      <c r="R373" s="51">
        <f>'Pellets (Poly)'!G372</f>
        <v>0</v>
      </c>
      <c r="S373" s="51">
        <f>'Pellets (Poly)'!H372</f>
        <v>0</v>
      </c>
      <c r="T373" s="51">
        <f>'Pellets (Poly)'!I372</f>
        <v>0</v>
      </c>
      <c r="U373" s="51">
        <f>'Fibers (Poly)'!C372</f>
        <v>0</v>
      </c>
      <c r="V373" s="51">
        <f>'Blocks (Poly)'!D372</f>
        <v>0</v>
      </c>
      <c r="W373" s="51">
        <f>'Slabs (Poly)'!F372</f>
        <v>0</v>
      </c>
      <c r="X373" s="51">
        <f>'Stairs (Poly)'!D372</f>
        <v>0</v>
      </c>
      <c r="Y373" s="45">
        <f>Molds!C373</f>
        <v>0</v>
      </c>
      <c r="Z373" s="45">
        <f xml:space="preserve"> 'Molded Items'!C373</f>
        <v>0</v>
      </c>
      <c r="AA373" s="45">
        <f>Inventories!$D373</f>
        <v>0</v>
      </c>
      <c r="AB373" s="45">
        <f>'Gripped Tools'!C373</f>
        <v>0</v>
      </c>
      <c r="AC373" s="45">
        <f>'Pogo Stick'!$C373</f>
        <v>0</v>
      </c>
      <c r="AD373" s="45">
        <f>'Custom Item'!$C373</f>
        <v>0</v>
      </c>
      <c r="AE373" s="45">
        <f>'[1]Items (MC)'!A373</f>
        <v>0</v>
      </c>
      <c r="AF373" s="45">
        <f>'[1]Blocks (MC)'!A373</f>
        <v>0</v>
      </c>
    </row>
    <row r="374" spans="3:32"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(Poly)'!F373</f>
        <v>0</v>
      </c>
      <c r="R374" s="51">
        <f>'Pellets (Poly)'!G373</f>
        <v>0</v>
      </c>
      <c r="S374" s="51">
        <f>'Pellets (Poly)'!H373</f>
        <v>0</v>
      </c>
      <c r="T374" s="51">
        <f>'Pellets (Poly)'!I373</f>
        <v>0</v>
      </c>
      <c r="U374" s="51">
        <f>'Fibers (Poly)'!C373</f>
        <v>0</v>
      </c>
      <c r="V374" s="51">
        <f>'Blocks (Poly)'!D373</f>
        <v>0</v>
      </c>
      <c r="W374" s="51">
        <f>'Slabs (Poly)'!F373</f>
        <v>0</v>
      </c>
      <c r="X374" s="51">
        <f>'Stairs (Poly)'!D373</f>
        <v>0</v>
      </c>
      <c r="Y374" s="45">
        <f>Molds!C374</f>
        <v>0</v>
      </c>
      <c r="Z374" s="45">
        <f xml:space="preserve"> 'Molded Items'!C374</f>
        <v>0</v>
      </c>
      <c r="AA374" s="45">
        <f>Inventories!$D374</f>
        <v>0</v>
      </c>
      <c r="AB374" s="45">
        <f>'Gripped Tools'!C374</f>
        <v>0</v>
      </c>
      <c r="AC374" s="45">
        <f>'Pogo Stick'!$C374</f>
        <v>0</v>
      </c>
      <c r="AD374" s="45">
        <f>'Custom Item'!$C374</f>
        <v>0</v>
      </c>
      <c r="AE374" s="45">
        <f>'[1]Items (MC)'!A374</f>
        <v>0</v>
      </c>
      <c r="AF374" s="45">
        <f>'[1]Blocks (MC)'!A374</f>
        <v>0</v>
      </c>
    </row>
    <row r="375" spans="3:32"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(Poly)'!F374</f>
        <v>0</v>
      </c>
      <c r="R375" s="51">
        <f>'Pellets (Poly)'!G374</f>
        <v>0</v>
      </c>
      <c r="S375" s="51">
        <f>'Pellets (Poly)'!H374</f>
        <v>0</v>
      </c>
      <c r="T375" s="51">
        <f>'Pellets (Poly)'!I374</f>
        <v>0</v>
      </c>
      <c r="U375" s="51">
        <f>'Fibers (Poly)'!C374</f>
        <v>0</v>
      </c>
      <c r="V375" s="51">
        <f>'Blocks (Poly)'!D374</f>
        <v>0</v>
      </c>
      <c r="W375" s="51">
        <f>'Slabs (Poly)'!F374</f>
        <v>0</v>
      </c>
      <c r="X375" s="51">
        <f>'Stairs (Poly)'!D374</f>
        <v>0</v>
      </c>
      <c r="Y375" s="45">
        <f>Molds!C375</f>
        <v>0</v>
      </c>
      <c r="Z375" s="45">
        <f xml:space="preserve"> 'Molded Items'!C375</f>
        <v>0</v>
      </c>
      <c r="AA375" s="45">
        <f>Inventories!$D375</f>
        <v>0</v>
      </c>
      <c r="AB375" s="45">
        <f>'Gripped Tools'!C375</f>
        <v>0</v>
      </c>
      <c r="AC375" s="45">
        <f>'Pogo Stick'!$C375</f>
        <v>0</v>
      </c>
      <c r="AD375" s="45">
        <f>'Custom Item'!$C375</f>
        <v>0</v>
      </c>
      <c r="AE375" s="45">
        <f>'[1]Items (MC)'!A375</f>
        <v>0</v>
      </c>
      <c r="AF375" s="45">
        <f>'[1]Blocks (MC)'!A375</f>
        <v>0</v>
      </c>
    </row>
    <row r="376" spans="3:32"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(Poly)'!F375</f>
        <v>0</v>
      </c>
      <c r="R376" s="51">
        <f>'Pellets (Poly)'!G375</f>
        <v>0</v>
      </c>
      <c r="S376" s="51">
        <f>'Pellets (Poly)'!H375</f>
        <v>0</v>
      </c>
      <c r="T376" s="51">
        <f>'Pellets (Poly)'!I375</f>
        <v>0</v>
      </c>
      <c r="U376" s="51">
        <f>'Fibers (Poly)'!C375</f>
        <v>0</v>
      </c>
      <c r="V376" s="51">
        <f>'Blocks (Poly)'!D375</f>
        <v>0</v>
      </c>
      <c r="W376" s="51">
        <f>'Slabs (Poly)'!F375</f>
        <v>0</v>
      </c>
      <c r="X376" s="51">
        <f>'Stairs (Poly)'!D375</f>
        <v>0</v>
      </c>
      <c r="Y376" s="45">
        <f>Molds!C376</f>
        <v>0</v>
      </c>
      <c r="Z376" s="45">
        <f xml:space="preserve"> 'Molded Items'!C376</f>
        <v>0</v>
      </c>
      <c r="AA376" s="45">
        <f>Inventories!$D376</f>
        <v>0</v>
      </c>
      <c r="AB376" s="45">
        <f>'Gripped Tools'!C376</f>
        <v>0</v>
      </c>
      <c r="AC376" s="45">
        <f>'Pogo Stick'!$C376</f>
        <v>0</v>
      </c>
      <c r="AD376" s="45">
        <f>'Custom Item'!$C376</f>
        <v>0</v>
      </c>
      <c r="AE376" s="45">
        <f>'[1]Items (MC)'!A376</f>
        <v>0</v>
      </c>
      <c r="AF376" s="45">
        <f>'[1]Blocks (MC)'!A376</f>
        <v>0</v>
      </c>
    </row>
    <row r="377" spans="3:32"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(Poly)'!F376</f>
        <v>0</v>
      </c>
      <c r="R377" s="51">
        <f>'Pellets (Poly)'!G376</f>
        <v>0</v>
      </c>
      <c r="S377" s="51">
        <f>'Pellets (Poly)'!H376</f>
        <v>0</v>
      </c>
      <c r="T377" s="51">
        <f>'Pellets (Poly)'!I376</f>
        <v>0</v>
      </c>
      <c r="U377" s="51">
        <f>'Fibers (Poly)'!C376</f>
        <v>0</v>
      </c>
      <c r="V377" s="51">
        <f>'Blocks (Poly)'!D376</f>
        <v>0</v>
      </c>
      <c r="W377" s="51">
        <f>'Slabs (Poly)'!F376</f>
        <v>0</v>
      </c>
      <c r="X377" s="51">
        <f>'Stairs (Poly)'!D376</f>
        <v>0</v>
      </c>
      <c r="Y377" s="45">
        <f>Molds!C377</f>
        <v>0</v>
      </c>
      <c r="Z377" s="45">
        <f xml:space="preserve"> 'Molded Items'!C377</f>
        <v>0</v>
      </c>
      <c r="AA377" s="45">
        <f>Inventories!$D377</f>
        <v>0</v>
      </c>
      <c r="AB377" s="45">
        <f>'Gripped Tools'!C377</f>
        <v>0</v>
      </c>
      <c r="AC377" s="45">
        <f>'Pogo Stick'!$C377</f>
        <v>0</v>
      </c>
      <c r="AD377" s="45">
        <f>'Custom Item'!$C377</f>
        <v>0</v>
      </c>
      <c r="AE377" s="45">
        <f>'[1]Items (MC)'!A377</f>
        <v>0</v>
      </c>
      <c r="AF377" s="45">
        <f>'[1]Blocks (MC)'!A377</f>
        <v>0</v>
      </c>
    </row>
    <row r="378" spans="3:32"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(Poly)'!F377</f>
        <v>0</v>
      </c>
      <c r="R378" s="51">
        <f>'Pellets (Poly)'!G377</f>
        <v>0</v>
      </c>
      <c r="S378" s="51">
        <f>'Pellets (Poly)'!H377</f>
        <v>0</v>
      </c>
      <c r="T378" s="51">
        <f>'Pellets (Poly)'!I377</f>
        <v>0</v>
      </c>
      <c r="U378" s="51">
        <f>'Fibers (Poly)'!C377</f>
        <v>0</v>
      </c>
      <c r="V378" s="51">
        <f>'Blocks (Poly)'!D377</f>
        <v>0</v>
      </c>
      <c r="W378" s="51">
        <f>'Slabs (Poly)'!F377</f>
        <v>0</v>
      </c>
      <c r="X378" s="51">
        <f>'Stairs (Poly)'!D377</f>
        <v>0</v>
      </c>
      <c r="Y378" s="45">
        <f>Molds!C378</f>
        <v>0</v>
      </c>
      <c r="Z378" s="45">
        <f xml:space="preserve"> 'Molded Items'!C378</f>
        <v>0</v>
      </c>
      <c r="AA378" s="45">
        <f>Inventories!$D378</f>
        <v>0</v>
      </c>
      <c r="AB378" s="45">
        <f>'Gripped Tools'!C378</f>
        <v>0</v>
      </c>
      <c r="AC378" s="45">
        <f>'Pogo Stick'!$C378</f>
        <v>0</v>
      </c>
      <c r="AD378" s="45">
        <f>'Custom Item'!$C378</f>
        <v>0</v>
      </c>
      <c r="AE378" s="45">
        <f>'[1]Items (MC)'!A378</f>
        <v>0</v>
      </c>
      <c r="AF378" s="45">
        <f>'[1]Blocks (MC)'!A378</f>
        <v>0</v>
      </c>
    </row>
    <row r="379" spans="3:32"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(Poly)'!F378</f>
        <v>0</v>
      </c>
      <c r="R379" s="51">
        <f>'Pellets (Poly)'!G378</f>
        <v>0</v>
      </c>
      <c r="S379" s="51">
        <f>'Pellets (Poly)'!H378</f>
        <v>0</v>
      </c>
      <c r="T379" s="51">
        <f>'Pellets (Poly)'!I378</f>
        <v>0</v>
      </c>
      <c r="U379" s="51">
        <f>'Fibers (Poly)'!C378</f>
        <v>0</v>
      </c>
      <c r="V379" s="51">
        <f>'Blocks (Poly)'!D378</f>
        <v>0</v>
      </c>
      <c r="W379" s="51">
        <f>'Slabs (Poly)'!F378</f>
        <v>0</v>
      </c>
      <c r="X379" s="51">
        <f>'Stairs (Poly)'!D378</f>
        <v>0</v>
      </c>
      <c r="Y379" s="45">
        <f>Molds!C379</f>
        <v>0</v>
      </c>
      <c r="Z379" s="45">
        <f xml:space="preserve"> 'Molded Items'!C379</f>
        <v>0</v>
      </c>
      <c r="AA379" s="45">
        <f>Inventories!$D379</f>
        <v>0</v>
      </c>
      <c r="AB379" s="45">
        <f>'Gripped Tools'!C379</f>
        <v>0</v>
      </c>
      <c r="AC379" s="45">
        <f>'Pogo Stick'!$C379</f>
        <v>0</v>
      </c>
      <c r="AD379" s="45">
        <f>'Custom Item'!$C379</f>
        <v>0</v>
      </c>
      <c r="AE379" s="45">
        <f>'[1]Items (MC)'!A379</f>
        <v>0</v>
      </c>
      <c r="AF379" s="45">
        <f>'[1]Blocks (MC)'!A379</f>
        <v>0</v>
      </c>
    </row>
    <row r="380" spans="3:32"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(Poly)'!F379</f>
        <v>0</v>
      </c>
      <c r="R380" s="51">
        <f>'Pellets (Poly)'!G379</f>
        <v>0</v>
      </c>
      <c r="S380" s="51">
        <f>'Pellets (Poly)'!H379</f>
        <v>0</v>
      </c>
      <c r="T380" s="51">
        <f>'Pellets (Poly)'!I379</f>
        <v>0</v>
      </c>
      <c r="U380" s="51">
        <f>'Fibers (Poly)'!C379</f>
        <v>0</v>
      </c>
      <c r="V380" s="51">
        <f>'Blocks (Poly)'!D379</f>
        <v>0</v>
      </c>
      <c r="W380" s="51">
        <f>'Slabs (Poly)'!F379</f>
        <v>0</v>
      </c>
      <c r="X380" s="51">
        <f>'Stairs (Poly)'!D379</f>
        <v>0</v>
      </c>
      <c r="Y380" s="45">
        <f>Molds!C380</f>
        <v>0</v>
      </c>
      <c r="Z380" s="45">
        <f xml:space="preserve"> 'Molded Items'!C380</f>
        <v>0</v>
      </c>
      <c r="AA380" s="45">
        <f>Inventories!$D380</f>
        <v>0</v>
      </c>
      <c r="AB380" s="45">
        <f>'Gripped Tools'!C380</f>
        <v>0</v>
      </c>
      <c r="AC380" s="45">
        <f>'Pogo Stick'!$C380</f>
        <v>0</v>
      </c>
      <c r="AD380" s="45">
        <f>'Custom Item'!$C380</f>
        <v>0</v>
      </c>
      <c r="AE380" s="45">
        <f>'[1]Items (MC)'!A380</f>
        <v>0</v>
      </c>
      <c r="AF380" s="45">
        <f>'[1]Blocks (MC)'!A380</f>
        <v>0</v>
      </c>
    </row>
    <row r="381" spans="3:32"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(Poly)'!F380</f>
        <v>0</v>
      </c>
      <c r="R381" s="51">
        <f>'Pellets (Poly)'!G380</f>
        <v>0</v>
      </c>
      <c r="S381" s="51">
        <f>'Pellets (Poly)'!H380</f>
        <v>0</v>
      </c>
      <c r="T381" s="51">
        <f>'Pellets (Poly)'!I380</f>
        <v>0</v>
      </c>
      <c r="U381" s="51">
        <f>'Fibers (Poly)'!C380</f>
        <v>0</v>
      </c>
      <c r="V381" s="51">
        <f>'Blocks (Poly)'!D380</f>
        <v>0</v>
      </c>
      <c r="W381" s="51">
        <f>'Slabs (Poly)'!F380</f>
        <v>0</v>
      </c>
      <c r="X381" s="51">
        <f>'Stairs (Poly)'!D380</f>
        <v>0</v>
      </c>
      <c r="Y381" s="45">
        <f>Molds!C381</f>
        <v>0</v>
      </c>
      <c r="Z381" s="45">
        <f xml:space="preserve"> 'Molded Items'!C381</f>
        <v>0</v>
      </c>
      <c r="AA381" s="45">
        <f>Inventories!$D381</f>
        <v>0</v>
      </c>
      <c r="AB381" s="45">
        <f>'Gripped Tools'!C381</f>
        <v>0</v>
      </c>
      <c r="AC381" s="45">
        <f>'Pogo Stick'!$C381</f>
        <v>0</v>
      </c>
      <c r="AD381" s="45">
        <f>'Custom Item'!$C381</f>
        <v>0</v>
      </c>
      <c r="AE381" s="45">
        <f>'[1]Items (MC)'!A381</f>
        <v>0</v>
      </c>
      <c r="AF381" s="45">
        <f>'[1]Blocks (MC)'!A381</f>
        <v>0</v>
      </c>
    </row>
    <row r="382" spans="3:32"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(Poly)'!F381</f>
        <v>0</v>
      </c>
      <c r="R382" s="51">
        <f>'Pellets (Poly)'!G381</f>
        <v>0</v>
      </c>
      <c r="S382" s="51">
        <f>'Pellets (Poly)'!H381</f>
        <v>0</v>
      </c>
      <c r="T382" s="51">
        <f>'Pellets (Poly)'!I381</f>
        <v>0</v>
      </c>
      <c r="U382" s="51">
        <f>'Fibers (Poly)'!C381</f>
        <v>0</v>
      </c>
      <c r="V382" s="51">
        <f>'Blocks (Poly)'!D381</f>
        <v>0</v>
      </c>
      <c r="W382" s="51">
        <f>'Slabs (Poly)'!F381</f>
        <v>0</v>
      </c>
      <c r="X382" s="51">
        <f>'Stairs (Poly)'!D381</f>
        <v>0</v>
      </c>
      <c r="Y382" s="45">
        <f>Molds!C382</f>
        <v>0</v>
      </c>
      <c r="Z382" s="45">
        <f xml:space="preserve"> 'Molded Items'!C382</f>
        <v>0</v>
      </c>
      <c r="AA382" s="45">
        <f>Inventories!$D382</f>
        <v>0</v>
      </c>
      <c r="AB382" s="45">
        <f>'Gripped Tools'!C382</f>
        <v>0</v>
      </c>
      <c r="AC382" s="45">
        <f>'Pogo Stick'!$C382</f>
        <v>0</v>
      </c>
      <c r="AD382" s="45">
        <f>'Custom Item'!$C382</f>
        <v>0</v>
      </c>
      <c r="AE382" s="45">
        <f>'[1]Items (MC)'!A382</f>
        <v>0</v>
      </c>
      <c r="AF382" s="45">
        <f>'[1]Blocks (MC)'!A382</f>
        <v>0</v>
      </c>
    </row>
    <row r="383" spans="3:32"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(Poly)'!F382</f>
        <v>0</v>
      </c>
      <c r="R383" s="51">
        <f>'Pellets (Poly)'!G382</f>
        <v>0</v>
      </c>
      <c r="S383" s="51">
        <f>'Pellets (Poly)'!H382</f>
        <v>0</v>
      </c>
      <c r="T383" s="51">
        <f>'Pellets (Poly)'!I382</f>
        <v>0</v>
      </c>
      <c r="U383" s="51">
        <f>'Fibers (Poly)'!C382</f>
        <v>0</v>
      </c>
      <c r="V383" s="51">
        <f>'Blocks (Poly)'!D382</f>
        <v>0</v>
      </c>
      <c r="W383" s="51">
        <f>'Slabs (Poly)'!F382</f>
        <v>0</v>
      </c>
      <c r="X383" s="51">
        <f>'Stairs (Poly)'!D382</f>
        <v>0</v>
      </c>
      <c r="Y383" s="45">
        <f>Molds!C383</f>
        <v>0</v>
      </c>
      <c r="Z383" s="45">
        <f xml:space="preserve"> 'Molded Items'!C383</f>
        <v>0</v>
      </c>
      <c r="AA383" s="45">
        <f>Inventories!$D383</f>
        <v>0</v>
      </c>
      <c r="AB383" s="45">
        <f>'Gripped Tools'!C383</f>
        <v>0</v>
      </c>
      <c r="AC383" s="45">
        <f>'Pogo Stick'!$C383</f>
        <v>0</v>
      </c>
      <c r="AD383" s="45">
        <f>'Custom Item'!$C383</f>
        <v>0</v>
      </c>
      <c r="AE383" s="45">
        <f>'[1]Items (MC)'!A383</f>
        <v>0</v>
      </c>
      <c r="AF383" s="45">
        <f>'[1]Blocks (MC)'!A383</f>
        <v>0</v>
      </c>
    </row>
    <row r="384" spans="3:32"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(Poly)'!F383</f>
        <v>0</v>
      </c>
      <c r="R384" s="51">
        <f>'Pellets (Poly)'!G383</f>
        <v>0</v>
      </c>
      <c r="S384" s="51">
        <f>'Pellets (Poly)'!H383</f>
        <v>0</v>
      </c>
      <c r="T384" s="51">
        <f>'Pellets (Poly)'!I383</f>
        <v>0</v>
      </c>
      <c r="U384" s="51">
        <f>'Fibers (Poly)'!C383</f>
        <v>0</v>
      </c>
      <c r="V384" s="51">
        <f>'Blocks (Poly)'!D383</f>
        <v>0</v>
      </c>
      <c r="W384" s="51">
        <f>'Slabs (Poly)'!F383</f>
        <v>0</v>
      </c>
      <c r="X384" s="51">
        <f>'Stairs (Poly)'!D383</f>
        <v>0</v>
      </c>
      <c r="Y384" s="45">
        <f>Molds!C384</f>
        <v>0</v>
      </c>
      <c r="Z384" s="45">
        <f xml:space="preserve"> 'Molded Items'!C384</f>
        <v>0</v>
      </c>
      <c r="AA384" s="45">
        <f>Inventories!$D384</f>
        <v>0</v>
      </c>
      <c r="AB384" s="45">
        <f>'Gripped Tools'!C384</f>
        <v>0</v>
      </c>
      <c r="AC384" s="45">
        <f>'Pogo Stick'!$C384</f>
        <v>0</v>
      </c>
      <c r="AD384" s="45">
        <f>'Custom Item'!$C384</f>
        <v>0</v>
      </c>
      <c r="AE384" s="45">
        <f>'[1]Items (MC)'!A384</f>
        <v>0</v>
      </c>
      <c r="AF384" s="45">
        <f>'[1]Blocks (MC)'!A384</f>
        <v>0</v>
      </c>
    </row>
    <row r="385" spans="3:32"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(Poly)'!F384</f>
        <v>0</v>
      </c>
      <c r="R385" s="51">
        <f>'Pellets (Poly)'!G384</f>
        <v>0</v>
      </c>
      <c r="S385" s="51">
        <f>'Pellets (Poly)'!H384</f>
        <v>0</v>
      </c>
      <c r="T385" s="51">
        <f>'Pellets (Poly)'!I384</f>
        <v>0</v>
      </c>
      <c r="U385" s="51">
        <f>'Fibers (Poly)'!C384</f>
        <v>0</v>
      </c>
      <c r="V385" s="51">
        <f>'Blocks (Poly)'!D384</f>
        <v>0</v>
      </c>
      <c r="W385" s="51">
        <f>'Slabs (Poly)'!F384</f>
        <v>0</v>
      </c>
      <c r="X385" s="51">
        <f>'Stairs (Poly)'!D384</f>
        <v>0</v>
      </c>
      <c r="Y385" s="45">
        <f>Molds!C385</f>
        <v>0</v>
      </c>
      <c r="Z385" s="45">
        <f xml:space="preserve"> 'Molded Items'!C385</f>
        <v>0</v>
      </c>
      <c r="AA385" s="45">
        <f>Inventories!$D385</f>
        <v>0</v>
      </c>
      <c r="AB385" s="45">
        <f>'Gripped Tools'!C385</f>
        <v>0</v>
      </c>
      <c r="AC385" s="45">
        <f>'Pogo Stick'!$C385</f>
        <v>0</v>
      </c>
      <c r="AD385" s="45">
        <f>'Custom Item'!$C385</f>
        <v>0</v>
      </c>
      <c r="AE385" s="45">
        <f>'[1]Items (MC)'!A385</f>
        <v>0</v>
      </c>
      <c r="AF385" s="45">
        <f>'[1]Blocks (MC)'!A385</f>
        <v>0</v>
      </c>
    </row>
    <row r="386" spans="3:32"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(Poly)'!F385</f>
        <v>0</v>
      </c>
      <c r="R386" s="51">
        <f>'Pellets (Poly)'!G385</f>
        <v>0</v>
      </c>
      <c r="S386" s="51">
        <f>'Pellets (Poly)'!H385</f>
        <v>0</v>
      </c>
      <c r="T386" s="51">
        <f>'Pellets (Poly)'!I385</f>
        <v>0</v>
      </c>
      <c r="U386" s="51">
        <f>'Fibers (Poly)'!C385</f>
        <v>0</v>
      </c>
      <c r="V386" s="51">
        <f>'Blocks (Poly)'!D385</f>
        <v>0</v>
      </c>
      <c r="W386" s="51">
        <f>'Slabs (Poly)'!F385</f>
        <v>0</v>
      </c>
      <c r="X386" s="51">
        <f>'Stairs (Poly)'!D385</f>
        <v>0</v>
      </c>
      <c r="Y386" s="45">
        <f>Molds!C386</f>
        <v>0</v>
      </c>
      <c r="Z386" s="45">
        <f xml:space="preserve"> 'Molded Items'!C386</f>
        <v>0</v>
      </c>
      <c r="AA386" s="45">
        <f>Inventories!$D386</f>
        <v>0</v>
      </c>
      <c r="AB386" s="45">
        <f>'Gripped Tools'!C386</f>
        <v>0</v>
      </c>
      <c r="AC386" s="45">
        <f>'Pogo Stick'!$C386</f>
        <v>0</v>
      </c>
      <c r="AD386" s="45">
        <f>'Custom Item'!$C386</f>
        <v>0</v>
      </c>
      <c r="AE386" s="45">
        <f>'[1]Items (MC)'!A386</f>
        <v>0</v>
      </c>
      <c r="AF386" s="45">
        <f>'[1]Blocks (MC)'!A386</f>
        <v>0</v>
      </c>
    </row>
    <row r="387" spans="3:32"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(Poly)'!F386</f>
        <v>0</v>
      </c>
      <c r="R387" s="51">
        <f>'Pellets (Poly)'!G386</f>
        <v>0</v>
      </c>
      <c r="S387" s="51">
        <f>'Pellets (Poly)'!H386</f>
        <v>0</v>
      </c>
      <c r="T387" s="51">
        <f>'Pellets (Poly)'!I386</f>
        <v>0</v>
      </c>
      <c r="U387" s="51">
        <f>'Fibers (Poly)'!C386</f>
        <v>0</v>
      </c>
      <c r="V387" s="51">
        <f>'Blocks (Poly)'!D386</f>
        <v>0</v>
      </c>
      <c r="W387" s="51">
        <f>'Slabs (Poly)'!F386</f>
        <v>0</v>
      </c>
      <c r="X387" s="51">
        <f>'Stairs (Poly)'!D386</f>
        <v>0</v>
      </c>
      <c r="Y387" s="45">
        <f>Molds!C387</f>
        <v>0</v>
      </c>
      <c r="Z387" s="45">
        <f xml:space="preserve"> 'Molded Items'!C387</f>
        <v>0</v>
      </c>
      <c r="AA387" s="45">
        <f>Inventories!$D387</f>
        <v>0</v>
      </c>
      <c r="AB387" s="45">
        <f>'Gripped Tools'!C387</f>
        <v>0</v>
      </c>
      <c r="AC387" s="45">
        <f>'Pogo Stick'!$C387</f>
        <v>0</v>
      </c>
      <c r="AD387" s="45">
        <f>'Custom Item'!$C387</f>
        <v>0</v>
      </c>
      <c r="AE387" s="45">
        <f>'[1]Items (MC)'!A387</f>
        <v>0</v>
      </c>
      <c r="AF387" s="45">
        <f>'[1]Blocks (MC)'!A387</f>
        <v>0</v>
      </c>
    </row>
    <row r="388" spans="3:32"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(Poly)'!F387</f>
        <v>0</v>
      </c>
      <c r="R388" s="51">
        <f>'Pellets (Poly)'!G387</f>
        <v>0</v>
      </c>
      <c r="S388" s="51">
        <f>'Pellets (Poly)'!H387</f>
        <v>0</v>
      </c>
      <c r="T388" s="51">
        <f>'Pellets (Poly)'!I387</f>
        <v>0</v>
      </c>
      <c r="U388" s="51">
        <f>'Fibers (Poly)'!C387</f>
        <v>0</v>
      </c>
      <c r="V388" s="51">
        <f>'Blocks (Poly)'!D387</f>
        <v>0</v>
      </c>
      <c r="W388" s="51">
        <f>'Slabs (Poly)'!F387</f>
        <v>0</v>
      </c>
      <c r="X388" s="51">
        <f>'Stairs (Poly)'!D387</f>
        <v>0</v>
      </c>
      <c r="Y388" s="45">
        <f>Molds!C388</f>
        <v>0</v>
      </c>
      <c r="Z388" s="45">
        <f xml:space="preserve"> 'Molded Items'!C388</f>
        <v>0</v>
      </c>
      <c r="AA388" s="45">
        <f>Inventories!$D388</f>
        <v>0</v>
      </c>
      <c r="AB388" s="45">
        <f>'Gripped Tools'!C388</f>
        <v>0</v>
      </c>
      <c r="AC388" s="45">
        <f>'Pogo Stick'!$C388</f>
        <v>0</v>
      </c>
      <c r="AD388" s="45">
        <f>'Custom Item'!$C388</f>
        <v>0</v>
      </c>
      <c r="AE388" s="45">
        <f>'[1]Items (MC)'!A388</f>
        <v>0</v>
      </c>
      <c r="AF388" s="45">
        <f>'[1]Blocks (MC)'!A388</f>
        <v>0</v>
      </c>
    </row>
    <row r="389" spans="3:32"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(Poly)'!F388</f>
        <v>0</v>
      </c>
      <c r="R389" s="51">
        <f>'Pellets (Poly)'!G388</f>
        <v>0</v>
      </c>
      <c r="S389" s="51">
        <f>'Pellets (Poly)'!H388</f>
        <v>0</v>
      </c>
      <c r="T389" s="51">
        <f>'Pellets (Poly)'!I388</f>
        <v>0</v>
      </c>
      <c r="U389" s="51">
        <f>'Fibers (Poly)'!C388</f>
        <v>0</v>
      </c>
      <c r="V389" s="51">
        <f>'Blocks (Poly)'!D388</f>
        <v>0</v>
      </c>
      <c r="W389" s="51">
        <f>'Slabs (Poly)'!F388</f>
        <v>0</v>
      </c>
      <c r="X389" s="51">
        <f>'Stairs (Poly)'!D388</f>
        <v>0</v>
      </c>
      <c r="Y389" s="45">
        <f>Molds!C389</f>
        <v>0</v>
      </c>
      <c r="Z389" s="45">
        <f xml:space="preserve"> 'Molded Items'!C389</f>
        <v>0</v>
      </c>
      <c r="AA389" s="45">
        <f>Inventories!$D389</f>
        <v>0</v>
      </c>
      <c r="AB389" s="45">
        <f>'Gripped Tools'!C389</f>
        <v>0</v>
      </c>
      <c r="AC389" s="45">
        <f>'Pogo Stick'!$C389</f>
        <v>0</v>
      </c>
      <c r="AD389" s="45">
        <f>'Custom Item'!$C389</f>
        <v>0</v>
      </c>
      <c r="AE389" s="45">
        <f>'[1]Items (MC)'!A389</f>
        <v>0</v>
      </c>
      <c r="AF389" s="45">
        <f>'[1]Blocks (MC)'!A389</f>
        <v>0</v>
      </c>
    </row>
    <row r="390" spans="3:32"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(Poly)'!F389</f>
        <v>0</v>
      </c>
      <c r="R390" s="51">
        <f>'Pellets (Poly)'!G389</f>
        <v>0</v>
      </c>
      <c r="S390" s="51">
        <f>'Pellets (Poly)'!H389</f>
        <v>0</v>
      </c>
      <c r="T390" s="51">
        <f>'Pellets (Poly)'!I389</f>
        <v>0</v>
      </c>
      <c r="U390" s="51">
        <f>'Fibers (Poly)'!C389</f>
        <v>0</v>
      </c>
      <c r="V390" s="51">
        <f>'Blocks (Poly)'!D389</f>
        <v>0</v>
      </c>
      <c r="W390" s="51">
        <f>'Slabs (Poly)'!F389</f>
        <v>0</v>
      </c>
      <c r="X390" s="51">
        <f>'Stairs (Poly)'!D389</f>
        <v>0</v>
      </c>
      <c r="Y390" s="45">
        <f>Molds!C390</f>
        <v>0</v>
      </c>
      <c r="Z390" s="45">
        <f xml:space="preserve"> 'Molded Items'!C390</f>
        <v>0</v>
      </c>
      <c r="AA390" s="45">
        <f>Inventories!$D390</f>
        <v>0</v>
      </c>
      <c r="AB390" s="45">
        <f>'Gripped Tools'!C390</f>
        <v>0</v>
      </c>
      <c r="AC390" s="45">
        <f>'Pogo Stick'!$C390</f>
        <v>0</v>
      </c>
      <c r="AD390" s="45">
        <f>'Custom Item'!$C390</f>
        <v>0</v>
      </c>
      <c r="AE390" s="45">
        <f>'[1]Items (MC)'!A390</f>
        <v>0</v>
      </c>
      <c r="AF390" s="45">
        <f>'[1]Blocks (MC)'!A390</f>
        <v>0</v>
      </c>
    </row>
    <row r="391" spans="3:32"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(Poly)'!F390</f>
        <v>0</v>
      </c>
      <c r="R391" s="51">
        <f>'Pellets (Poly)'!G390</f>
        <v>0</v>
      </c>
      <c r="S391" s="51">
        <f>'Pellets (Poly)'!H390</f>
        <v>0</v>
      </c>
      <c r="T391" s="51">
        <f>'Pellets (Poly)'!I390</f>
        <v>0</v>
      </c>
      <c r="U391" s="51">
        <f>'Fibers (Poly)'!C390</f>
        <v>0</v>
      </c>
      <c r="V391" s="51">
        <f>'Blocks (Poly)'!D390</f>
        <v>0</v>
      </c>
      <c r="W391" s="51">
        <f>'Slabs (Poly)'!F390</f>
        <v>0</v>
      </c>
      <c r="X391" s="51">
        <f>'Stairs (Poly)'!D390</f>
        <v>0</v>
      </c>
      <c r="Y391" s="45">
        <f>Molds!C391</f>
        <v>0</v>
      </c>
      <c r="Z391" s="45">
        <f xml:space="preserve"> 'Molded Items'!C391</f>
        <v>0</v>
      </c>
      <c r="AA391" s="45">
        <f>Inventories!$D391</f>
        <v>0</v>
      </c>
      <c r="AB391" s="45">
        <f>'Gripped Tools'!C391</f>
        <v>0</v>
      </c>
      <c r="AC391" s="45">
        <f>'Pogo Stick'!$C391</f>
        <v>0</v>
      </c>
      <c r="AD391" s="45">
        <f>'Custom Item'!$C391</f>
        <v>0</v>
      </c>
      <c r="AE391" s="45">
        <f>'[1]Items (MC)'!A391</f>
        <v>0</v>
      </c>
      <c r="AF391" s="45">
        <f>'[1]Blocks (MC)'!A391</f>
        <v>0</v>
      </c>
    </row>
    <row r="392" spans="3:32"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(Poly)'!F391</f>
        <v>0</v>
      </c>
      <c r="R392" s="51">
        <f>'Pellets (Poly)'!G391</f>
        <v>0</v>
      </c>
      <c r="S392" s="51">
        <f>'Pellets (Poly)'!H391</f>
        <v>0</v>
      </c>
      <c r="T392" s="51">
        <f>'Pellets (Poly)'!I391</f>
        <v>0</v>
      </c>
      <c r="U392" s="51">
        <f>'Fibers (Poly)'!C391</f>
        <v>0</v>
      </c>
      <c r="V392" s="51">
        <f>'Blocks (Poly)'!D391</f>
        <v>0</v>
      </c>
      <c r="W392" s="51">
        <f>'Slabs (Poly)'!F391</f>
        <v>0</v>
      </c>
      <c r="X392" s="51">
        <f>'Stairs (Poly)'!D391</f>
        <v>0</v>
      </c>
      <c r="Y392" s="45">
        <f>Molds!C392</f>
        <v>0</v>
      </c>
      <c r="Z392" s="45">
        <f xml:space="preserve"> 'Molded Items'!C392</f>
        <v>0</v>
      </c>
      <c r="AA392" s="45">
        <f>Inventories!$D392</f>
        <v>0</v>
      </c>
      <c r="AB392" s="45">
        <f>'Gripped Tools'!C392</f>
        <v>0</v>
      </c>
      <c r="AC392" s="45">
        <f>'Pogo Stick'!$C392</f>
        <v>0</v>
      </c>
      <c r="AD392" s="45">
        <f>'Custom Item'!$C392</f>
        <v>0</v>
      </c>
      <c r="AE392" s="45">
        <f>'[1]Items (MC)'!A392</f>
        <v>0</v>
      </c>
      <c r="AF392" s="45">
        <f>'[1]Blocks (MC)'!A392</f>
        <v>0</v>
      </c>
    </row>
    <row r="393" spans="3:32"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(Poly)'!F392</f>
        <v>0</v>
      </c>
      <c r="R393" s="51">
        <f>'Pellets (Poly)'!G392</f>
        <v>0</v>
      </c>
      <c r="S393" s="51">
        <f>'Pellets (Poly)'!H392</f>
        <v>0</v>
      </c>
      <c r="T393" s="51">
        <f>'Pellets (Poly)'!I392</f>
        <v>0</v>
      </c>
      <c r="U393" s="51">
        <f>'Fibers (Poly)'!C392</f>
        <v>0</v>
      </c>
      <c r="V393" s="51">
        <f>'Blocks (Poly)'!D392</f>
        <v>0</v>
      </c>
      <c r="W393" s="51">
        <f>'Slabs (Poly)'!F392</f>
        <v>0</v>
      </c>
      <c r="X393" s="51">
        <f>'Stairs (Poly)'!D392</f>
        <v>0</v>
      </c>
      <c r="Y393" s="45">
        <f>Molds!C393</f>
        <v>0</v>
      </c>
      <c r="Z393" s="45">
        <f xml:space="preserve"> 'Molded Items'!C393</f>
        <v>0</v>
      </c>
      <c r="AA393" s="45">
        <f>Inventories!$D393</f>
        <v>0</v>
      </c>
      <c r="AB393" s="45">
        <f>'Gripped Tools'!C393</f>
        <v>0</v>
      </c>
      <c r="AC393" s="45">
        <f>'Pogo Stick'!$C393</f>
        <v>0</v>
      </c>
      <c r="AD393" s="45">
        <f>'Custom Item'!$C393</f>
        <v>0</v>
      </c>
      <c r="AE393" s="45">
        <f>'[1]Items (MC)'!A393</f>
        <v>0</v>
      </c>
      <c r="AF393" s="45">
        <f>'[1]Blocks (MC)'!A393</f>
        <v>0</v>
      </c>
    </row>
    <row r="394" spans="3:32"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(Poly)'!F393</f>
        <v>0</v>
      </c>
      <c r="R394" s="51">
        <f>'Pellets (Poly)'!G393</f>
        <v>0</v>
      </c>
      <c r="S394" s="51">
        <f>'Pellets (Poly)'!H393</f>
        <v>0</v>
      </c>
      <c r="T394" s="51">
        <f>'Pellets (Poly)'!I393</f>
        <v>0</v>
      </c>
      <c r="U394" s="51">
        <f>'Fibers (Poly)'!C393</f>
        <v>0</v>
      </c>
      <c r="V394" s="51">
        <f>'Blocks (Poly)'!D393</f>
        <v>0</v>
      </c>
      <c r="W394" s="51">
        <f>'Slabs (Poly)'!F393</f>
        <v>0</v>
      </c>
      <c r="X394" s="51">
        <f>'Stairs (Poly)'!D393</f>
        <v>0</v>
      </c>
      <c r="Y394" s="45">
        <f>Molds!C394</f>
        <v>0</v>
      </c>
      <c r="Z394" s="45">
        <f xml:space="preserve"> 'Molded Items'!C394</f>
        <v>0</v>
      </c>
      <c r="AA394" s="45">
        <f>Inventories!$D394</f>
        <v>0</v>
      </c>
      <c r="AB394" s="45">
        <f>'Gripped Tools'!C394</f>
        <v>0</v>
      </c>
      <c r="AC394" s="45">
        <f>'Pogo Stick'!$C394</f>
        <v>0</v>
      </c>
      <c r="AD394" s="45">
        <f>'Custom Item'!$C394</f>
        <v>0</v>
      </c>
      <c r="AE394" s="45">
        <f>'[1]Items (MC)'!A394</f>
        <v>0</v>
      </c>
      <c r="AF394" s="45">
        <f>'[1]Blocks (MC)'!A394</f>
        <v>0</v>
      </c>
    </row>
    <row r="395" spans="3:32"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(Poly)'!F394</f>
        <v>0</v>
      </c>
      <c r="R395" s="51">
        <f>'Pellets (Poly)'!G394</f>
        <v>0</v>
      </c>
      <c r="S395" s="51">
        <f>'Pellets (Poly)'!H394</f>
        <v>0</v>
      </c>
      <c r="T395" s="51">
        <f>'Pellets (Poly)'!I394</f>
        <v>0</v>
      </c>
      <c r="U395" s="51">
        <f>'Fibers (Poly)'!C394</f>
        <v>0</v>
      </c>
      <c r="V395" s="51">
        <f>'Blocks (Poly)'!D394</f>
        <v>0</v>
      </c>
      <c r="W395" s="51">
        <f>'Slabs (Poly)'!F394</f>
        <v>0</v>
      </c>
      <c r="X395" s="51">
        <f>'Stairs (Poly)'!D394</f>
        <v>0</v>
      </c>
      <c r="Y395" s="45">
        <f>Molds!C395</f>
        <v>0</v>
      </c>
      <c r="Z395" s="45">
        <f xml:space="preserve"> 'Molded Items'!C395</f>
        <v>0</v>
      </c>
      <c r="AA395" s="45">
        <f>Inventories!$D395</f>
        <v>0</v>
      </c>
      <c r="AB395" s="45">
        <f>'Gripped Tools'!C395</f>
        <v>0</v>
      </c>
      <c r="AC395" s="45">
        <f>'Pogo Stick'!$C395</f>
        <v>0</v>
      </c>
      <c r="AD395" s="45">
        <f>'Custom Item'!$C395</f>
        <v>0</v>
      </c>
      <c r="AE395" s="45">
        <f>'[1]Items (MC)'!A395</f>
        <v>0</v>
      </c>
      <c r="AF395" s="45">
        <f>'[1]Blocks (MC)'!A395</f>
        <v>0</v>
      </c>
    </row>
    <row r="396" spans="3:32"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(Poly)'!F395</f>
        <v>0</v>
      </c>
      <c r="R396" s="51">
        <f>'Pellets (Poly)'!G395</f>
        <v>0</v>
      </c>
      <c r="S396" s="51">
        <f>'Pellets (Poly)'!H395</f>
        <v>0</v>
      </c>
      <c r="T396" s="51">
        <f>'Pellets (Poly)'!I395</f>
        <v>0</v>
      </c>
      <c r="U396" s="51">
        <f>'Fibers (Poly)'!C395</f>
        <v>0</v>
      </c>
      <c r="V396" s="51">
        <f>'Blocks (Poly)'!D395</f>
        <v>0</v>
      </c>
      <c r="W396" s="51">
        <f>'Slabs (Poly)'!F395</f>
        <v>0</v>
      </c>
      <c r="X396" s="51">
        <f>'Stairs (Poly)'!D395</f>
        <v>0</v>
      </c>
      <c r="Y396" s="45">
        <f>Molds!C396</f>
        <v>0</v>
      </c>
      <c r="Z396" s="45">
        <f xml:space="preserve"> 'Molded Items'!C396</f>
        <v>0</v>
      </c>
      <c r="AA396" s="45">
        <f>Inventories!$D396</f>
        <v>0</v>
      </c>
      <c r="AB396" s="45">
        <f>'Gripped Tools'!C396</f>
        <v>0</v>
      </c>
      <c r="AC396" s="45">
        <f>'Pogo Stick'!$C396</f>
        <v>0</v>
      </c>
      <c r="AD396" s="45">
        <f>'Custom Item'!$C396</f>
        <v>0</v>
      </c>
      <c r="AE396" s="45">
        <f>'[1]Items (MC)'!A396</f>
        <v>0</v>
      </c>
      <c r="AF396" s="45">
        <f>'[1]Blocks (MC)'!A396</f>
        <v>0</v>
      </c>
    </row>
    <row r="397" spans="3:32"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(Poly)'!F396</f>
        <v>0</v>
      </c>
      <c r="R397" s="51">
        <f>'Pellets (Poly)'!G396</f>
        <v>0</v>
      </c>
      <c r="S397" s="51">
        <f>'Pellets (Poly)'!H396</f>
        <v>0</v>
      </c>
      <c r="T397" s="51">
        <f>'Pellets (Poly)'!I396</f>
        <v>0</v>
      </c>
      <c r="U397" s="51">
        <f>'Fibers (Poly)'!C396</f>
        <v>0</v>
      </c>
      <c r="V397" s="51">
        <f>'Blocks (Poly)'!D396</f>
        <v>0</v>
      </c>
      <c r="W397" s="51">
        <f>'Slabs (Poly)'!F396</f>
        <v>0</v>
      </c>
      <c r="X397" s="51">
        <f>'Stairs (Poly)'!D396</f>
        <v>0</v>
      </c>
      <c r="Y397" s="45">
        <f>Molds!C397</f>
        <v>0</v>
      </c>
      <c r="Z397" s="45">
        <f xml:space="preserve"> 'Molded Items'!C397</f>
        <v>0</v>
      </c>
      <c r="AA397" s="45">
        <f>Inventories!$D397</f>
        <v>0</v>
      </c>
      <c r="AB397" s="45">
        <f>'Gripped Tools'!C397</f>
        <v>0</v>
      </c>
      <c r="AC397" s="45">
        <f>'Pogo Stick'!$C397</f>
        <v>0</v>
      </c>
      <c r="AD397" s="45">
        <f>'Custom Item'!$C397</f>
        <v>0</v>
      </c>
      <c r="AE397" s="45">
        <f>'[1]Items (MC)'!A397</f>
        <v>0</v>
      </c>
      <c r="AF397" s="45">
        <f>'[1]Blocks (MC)'!A397</f>
        <v>0</v>
      </c>
    </row>
    <row r="398" spans="3:32"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(Poly)'!F397</f>
        <v>0</v>
      </c>
      <c r="R398" s="51">
        <f>'Pellets (Poly)'!G397</f>
        <v>0</v>
      </c>
      <c r="S398" s="51">
        <f>'Pellets (Poly)'!H397</f>
        <v>0</v>
      </c>
      <c r="T398" s="51">
        <f>'Pellets (Poly)'!I397</f>
        <v>0</v>
      </c>
      <c r="U398" s="51">
        <f>'Fibers (Poly)'!C397</f>
        <v>0</v>
      </c>
      <c r="V398" s="51">
        <f>'Blocks (Poly)'!D397</f>
        <v>0</v>
      </c>
      <c r="W398" s="51">
        <f>'Slabs (Poly)'!F397</f>
        <v>0</v>
      </c>
      <c r="X398" s="51">
        <f>'Stairs (Poly)'!D397</f>
        <v>0</v>
      </c>
      <c r="Y398" s="45">
        <f>Molds!C398</f>
        <v>0</v>
      </c>
      <c r="Z398" s="45">
        <f xml:space="preserve"> 'Molded Items'!C398</f>
        <v>0</v>
      </c>
      <c r="AA398" s="45">
        <f>Inventories!$D398</f>
        <v>0</v>
      </c>
      <c r="AB398" s="45">
        <f>'Gripped Tools'!C398</f>
        <v>0</v>
      </c>
      <c r="AC398" s="45">
        <f>'Pogo Stick'!$C398</f>
        <v>0</v>
      </c>
      <c r="AD398" s="45">
        <f>'Custom Item'!$C398</f>
        <v>0</v>
      </c>
      <c r="AE398" s="45">
        <f>'[1]Items (MC)'!A398</f>
        <v>0</v>
      </c>
      <c r="AF398" s="45">
        <f>'[1]Blocks (MC)'!A398</f>
        <v>0</v>
      </c>
    </row>
    <row r="399" spans="3:32"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(Poly)'!F398</f>
        <v>0</v>
      </c>
      <c r="R399" s="51">
        <f>'Pellets (Poly)'!G398</f>
        <v>0</v>
      </c>
      <c r="S399" s="51">
        <f>'Pellets (Poly)'!H398</f>
        <v>0</v>
      </c>
      <c r="T399" s="51">
        <f>'Pellets (Poly)'!I398</f>
        <v>0</v>
      </c>
      <c r="U399" s="51">
        <f>'Fibers (Poly)'!C398</f>
        <v>0</v>
      </c>
      <c r="V399" s="51">
        <f>'Blocks (Poly)'!D398</f>
        <v>0</v>
      </c>
      <c r="W399" s="51">
        <f>'Slabs (Poly)'!F398</f>
        <v>0</v>
      </c>
      <c r="X399" s="51">
        <f>'Stairs (Poly)'!D398</f>
        <v>0</v>
      </c>
      <c r="Y399" s="45">
        <f>Molds!C399</f>
        <v>0</v>
      </c>
      <c r="Z399" s="45">
        <f xml:space="preserve"> 'Molded Items'!C399</f>
        <v>0</v>
      </c>
      <c r="AA399" s="45">
        <f>Inventories!$D399</f>
        <v>0</v>
      </c>
      <c r="AB399" s="45">
        <f>'Gripped Tools'!C399</f>
        <v>0</v>
      </c>
      <c r="AC399" s="45">
        <f>'Pogo Stick'!$C399</f>
        <v>0</v>
      </c>
      <c r="AD399" s="45">
        <f>'Custom Item'!$C399</f>
        <v>0</v>
      </c>
      <c r="AE399" s="45">
        <f>'[1]Items (MC)'!A399</f>
        <v>0</v>
      </c>
      <c r="AF399" s="45">
        <f>'[1]Blocks (MC)'!A399</f>
        <v>0</v>
      </c>
    </row>
    <row r="400" spans="3:32"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(Poly)'!F399</f>
        <v>0</v>
      </c>
      <c r="R400" s="51">
        <f>'Pellets (Poly)'!G399</f>
        <v>0</v>
      </c>
      <c r="S400" s="51">
        <f>'Pellets (Poly)'!H399</f>
        <v>0</v>
      </c>
      <c r="T400" s="51">
        <f>'Pellets (Poly)'!I399</f>
        <v>0</v>
      </c>
      <c r="U400" s="51">
        <f>'Fibers (Poly)'!C399</f>
        <v>0</v>
      </c>
      <c r="V400" s="51">
        <f>'Blocks (Poly)'!D399</f>
        <v>0</v>
      </c>
      <c r="W400" s="51">
        <f>'Slabs (Poly)'!F399</f>
        <v>0</v>
      </c>
      <c r="X400" s="51">
        <f>'Stairs (Poly)'!D399</f>
        <v>0</v>
      </c>
      <c r="Y400" s="45">
        <f>Molds!C400</f>
        <v>0</v>
      </c>
      <c r="Z400" s="45">
        <f xml:space="preserve"> 'Molded Items'!C400</f>
        <v>0</v>
      </c>
      <c r="AA400" s="45">
        <f>Inventories!$D400</f>
        <v>0</v>
      </c>
      <c r="AB400" s="45">
        <f>'Gripped Tools'!C400</f>
        <v>0</v>
      </c>
      <c r="AC400" s="45">
        <f>'Pogo Stick'!$C400</f>
        <v>0</v>
      </c>
      <c r="AD400" s="45">
        <f>'Custom Item'!$C400</f>
        <v>0</v>
      </c>
      <c r="AE400" s="45">
        <f>'[1]Items (MC)'!A400</f>
        <v>0</v>
      </c>
      <c r="AF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71" workbookViewId="0">
      <selection activeCell="E92"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[1]Enums!$A$93</f>
        <v>Version</v>
      </c>
      <c r="B1" s="39" t="str">
        <f xml:space="preserve"> '[1]Game IDs'!A1</f>
        <v>Game ID</v>
      </c>
      <c r="C1" s="53" t="s">
        <v>402</v>
      </c>
      <c r="D1" s="63" t="s">
        <v>3988</v>
      </c>
      <c r="E1" s="53" t="str">
        <f xml:space="preserve"> [1]Polymers!$A$1</f>
        <v>Version</v>
      </c>
    </row>
    <row r="2" spans="1:5" x14ac:dyDescent="0.2">
      <c r="A2" s="4"/>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[1]Enums!$A$94</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c r="B4" s="21" t="s">
        <v>2862</v>
      </c>
      <c r="C4" s="54" t="str">
        <f t="shared" si="0"/>
        <v>Fibers (Alkyd Resin)</v>
      </c>
      <c r="D4" s="54" t="str">
        <f xml:space="preserve"> 'Pellets (Poly)'!G4</f>
        <v>Sack (Alkyd Resin Pellets)</v>
      </c>
      <c r="E4" s="54" t="str">
        <f>VLOOKUP(D4, 'Pellets (Poly)'!G:J, 4, FALSE)</f>
        <v>Alkyd Resin</v>
      </c>
    </row>
    <row r="5" spans="1:5" x14ac:dyDescent="0.2">
      <c r="A5" s="4" t="str">
        <f>[1]Enums!$A$94</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[1]Enums!$A$94</f>
        <v>1.0.0</v>
      </c>
      <c r="B9" s="21" t="s">
        <v>2857</v>
      </c>
      <c r="C9" s="54" t="str">
        <f t="shared" si="0"/>
        <v>Fibers (Cellulosic)</v>
      </c>
      <c r="D9" s="54" t="str">
        <f xml:space="preserve"> 'Pellets (Poly)'!G9</f>
        <v>Sack (Cellulosic Pellets)</v>
      </c>
      <c r="E9" s="54" t="str">
        <f>VLOOKUP(D9, 'Pellets (Poly)'!G:J, 4, FALSE)</f>
        <v>Cellulosic</v>
      </c>
    </row>
    <row r="10" spans="1:5" x14ac:dyDescent="0.2">
      <c r="A10" s="4"/>
      <c r="B10" s="21" t="s">
        <v>2856</v>
      </c>
      <c r="C10" s="54" t="str">
        <f t="shared" si="0"/>
        <v>Fibers (Chitin)</v>
      </c>
      <c r="D10" s="54" t="str">
        <f xml:space="preserve"> 'Pellets (Poly)'!G10</f>
        <v>Sack (Chitin Pellets)</v>
      </c>
      <c r="E10" s="54" t="str">
        <f>VLOOKUP(D10, 'Pellets (Poly)'!G:J, 4, FALSE)</f>
        <v>Chitin</v>
      </c>
    </row>
    <row r="11" spans="1:5" x14ac:dyDescent="0.2">
      <c r="A11" s="4"/>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c r="B12" s="21" t="s">
        <v>2854</v>
      </c>
      <c r="C12" s="54" t="str">
        <f t="shared" si="0"/>
        <v>Fibers (Epoxy Resin)</v>
      </c>
      <c r="D12" s="54" t="str">
        <f xml:space="preserve"> 'Pellets (Poly)'!G12</f>
        <v>Sack (Epoxy Resin Pellets)</v>
      </c>
      <c r="E12" s="54" t="str">
        <f>VLOOKUP(D12, 'Pellets (Poly)'!G:J, 4, FALSE)</f>
        <v>Epoxy Resin</v>
      </c>
    </row>
    <row r="13" spans="1:5" x14ac:dyDescent="0.2">
      <c r="A13" s="4"/>
      <c r="B13" s="21" t="s">
        <v>2853</v>
      </c>
      <c r="C13" s="54" t="str">
        <f t="shared" si="0"/>
        <v>Fibers (Ethoxylates)</v>
      </c>
      <c r="D13" s="54" t="str">
        <f xml:space="preserve"> 'Pellets (Poly)'!G13</f>
        <v>Sack (Ethoxylates Pellets)</v>
      </c>
      <c r="E13" s="54" t="str">
        <f>VLOOKUP(D13, 'Pellets (Poly)'!G:J, 4, FALSE)</f>
        <v>Ethoxylates</v>
      </c>
    </row>
    <row r="14" spans="1:5" x14ac:dyDescent="0.2">
      <c r="A14" s="4"/>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[1]Enums!$A$94</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c r="B20" s="21" t="s">
        <v>2846</v>
      </c>
      <c r="C20" s="54" t="str">
        <f t="shared" si="0"/>
        <v>Fibers (Lignin)</v>
      </c>
      <c r="D20" s="54" t="str">
        <f xml:space="preserve"> 'Pellets (Poly)'!G20</f>
        <v>Sack (Lignin Pellets)</v>
      </c>
      <c r="E20" s="54" t="str">
        <f>VLOOKUP(D20, 'Pellets (Poly)'!G:J, 4, FALSE)</f>
        <v>Lignin</v>
      </c>
    </row>
    <row r="21" spans="1:5" x14ac:dyDescent="0.2">
      <c r="A21" s="4" t="str">
        <f>[1]Enums!$A$94</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[1]Enums!$A$94</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[1]Enums!$A$94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c r="B26" s="21" t="s">
        <v>2840</v>
      </c>
      <c r="C26" s="54" t="str">
        <f t="shared" si="1"/>
        <v>Fibers (Metaldehyde)</v>
      </c>
      <c r="D26" s="54" t="str">
        <f xml:space="preserve"> 'Pellets (Poly)'!G26</f>
        <v>Sack (Metaldehyde Pellets)</v>
      </c>
      <c r="E26" s="54" t="str">
        <f>VLOOKUP(D26, 'Pellets (Poly)'!G:J, 4, FALSE)</f>
        <v>Metaldehyde</v>
      </c>
    </row>
    <row r="27" spans="1:5" x14ac:dyDescent="0.2">
      <c r="A27" s="4"/>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c r="B29" s="21" t="s">
        <v>2837</v>
      </c>
      <c r="C29" s="54" t="str">
        <f t="shared" si="1"/>
        <v>Fibers (Paraledhyde)</v>
      </c>
      <c r="D29" s="54" t="str">
        <f xml:space="preserve"> 'Pellets (Poly)'!G29</f>
        <v>Sack (Paraledhyde Pellets)</v>
      </c>
      <c r="E29" s="54" t="str">
        <f>VLOOKUP(D29, 'Pellets (Poly)'!G:J, 4, FALSE)</f>
        <v>Paraledhyde</v>
      </c>
    </row>
    <row r="30" spans="1:5" x14ac:dyDescent="0.2">
      <c r="A30" s="4"/>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c r="B32" s="21" t="s">
        <v>2834</v>
      </c>
      <c r="C32" s="54" t="str">
        <f t="shared" si="1"/>
        <v>Fibers (Poly1-Butene)</v>
      </c>
      <c r="D32" s="54" t="str">
        <f xml:space="preserve"> 'Pellets (Poly)'!G32</f>
        <v>Sack (Poly1-Butene Pellets)</v>
      </c>
      <c r="E32" s="54" t="str">
        <f>VLOOKUP(D32, 'Pellets (Poly)'!G:J, 4, FALSE)</f>
        <v>Poly1-Butene</v>
      </c>
    </row>
    <row r="33" spans="1:5" x14ac:dyDescent="0.2">
      <c r="A33" s="4"/>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[1]Enums!$A$94</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[1]Enums!$A$94</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[1]Enums!$A$94</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[1]Enums!$A$94</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[1]Enums!$A$94</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[1]Enums!$A$94</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[1]Enums!$A$94</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[1]Enums!$A$94</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[1]Enums!$A$94</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[1]Enums!$A$94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[1]Enums!$A$94</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[1]Enums!$A$94</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[1]Enums!$A$94</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[1]Enums!$A$94</f>
        <v>1.0.0</v>
      </c>
      <c r="B63" s="21" t="s">
        <v>2803</v>
      </c>
      <c r="C63" s="54" t="str">
        <f t="shared" si="1"/>
        <v>Fibers (PolyImide)</v>
      </c>
      <c r="D63" s="54" t="str">
        <f xml:space="preserve"> 'Pellets (Poly)'!G63</f>
        <v>Sack (PolyImide Pellets)</v>
      </c>
      <c r="E63" s="54" t="str">
        <f>VLOOKUP(D63, 'Pellets (Poly)'!G:J, 4, FALSE)</f>
        <v>PolyImide</v>
      </c>
    </row>
    <row r="64" spans="1:5" x14ac:dyDescent="0.2">
      <c r="A64" s="4"/>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[1]Enums!$A$94</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[1]Enums!$A$94</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[1]Enums!$A$94</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[1]Enums!$A$94</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c r="B78" s="21" t="s">
        <v>2788</v>
      </c>
      <c r="C78" s="54" t="str">
        <f t="shared" si="1"/>
        <v>Fibers (PolyPhenol)</v>
      </c>
      <c r="D78" s="54" t="str">
        <f xml:space="preserve"> 'Pellets (Poly)'!G78</f>
        <v>Sack (PolyPhenol Pellets)</v>
      </c>
      <c r="E78" s="54" t="str">
        <f>VLOOKUP(D78, 'Pellets (Poly)'!G:J, 4, FALSE)</f>
        <v>PolyPhenol</v>
      </c>
    </row>
    <row r="79" spans="1:5" x14ac:dyDescent="0.2">
      <c r="A79" s="4"/>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[1]Enums!$A$94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[1]Enums!$A$94</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[1]Enums!$A$94</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c r="B92" s="21" t="s">
        <v>2774</v>
      </c>
      <c r="C92" s="54" t="str">
        <f t="shared" si="2"/>
        <v>Fibers (PolyThiazyl)</v>
      </c>
      <c r="D92" s="54" t="str">
        <f xml:space="preserve"> 'Pellets (Poly)'!G92</f>
        <v>Sack (PolyThiazyl Pellets)</v>
      </c>
      <c r="E92" s="54" t="str">
        <f>VLOOKUP(D92, 'Pellets (Poly)'!G:J, 4, FALSE)</f>
        <v>PolyThiazyl</v>
      </c>
    </row>
    <row r="93" spans="1:5" x14ac:dyDescent="0.2">
      <c r="A93" s="4"/>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[1]Enums!$A$94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[1]Enums!$A$94</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[1]Enums!$A$94</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[1]Enums!$A$94</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[1]Enums!$A$94</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[1]Enums!$A$94</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[1]Enums!$A$94</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5"/>
  <sheetViews>
    <sheetView workbookViewId="0">
      <selection activeCell="J30" sqref="J30"/>
    </sheetView>
  </sheetViews>
  <sheetFormatPr defaultRowHeight="12.75" x14ac:dyDescent="0.2"/>
  <cols>
    <col min="4" max="4" width="21.28515625" customWidth="1"/>
    <col min="5" max="5" width="39.5703125" customWidth="1"/>
    <col min="6" max="6" width="29.140625" customWidth="1"/>
    <col min="7" max="7" width="14.7109375" customWidth="1"/>
  </cols>
  <sheetData>
    <row r="1" spans="1:8" ht="25.5" x14ac:dyDescent="0.2">
      <c r="A1" s="5" t="str">
        <f>[1]Enums!$A$93</f>
        <v>Version</v>
      </c>
      <c r="B1" s="19" t="s">
        <v>430</v>
      </c>
      <c r="C1" s="19" t="s">
        <v>431</v>
      </c>
      <c r="D1" s="53" t="s">
        <v>4007</v>
      </c>
      <c r="E1" s="63" t="s">
        <v>3988</v>
      </c>
      <c r="F1" s="53" t="s">
        <v>4006</v>
      </c>
      <c r="G1" s="5" t="s">
        <v>4004</v>
      </c>
      <c r="H1" t="s">
        <v>4005</v>
      </c>
    </row>
    <row r="2" spans="1:8"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row>
    <row r="3" spans="1:8"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row>
    <row r="4" spans="1:8" x14ac:dyDescent="0.2">
      <c r="A4" s="4" t="str">
        <f>[1]Enums!$A$94</f>
        <v>1.0.0</v>
      </c>
      <c r="B4" s="21" t="s">
        <v>4002</v>
      </c>
      <c r="C4" s="21" t="s">
        <v>4003</v>
      </c>
      <c r="D4" s="54" t="str">
        <f t="shared" ref="D4:D13" si="0">$D$1&amp;" ("&amp;G4&amp;" x " &amp;H4&amp; ")"</f>
        <v>Plastic Brick (1 x 3)</v>
      </c>
      <c r="E4" s="54" t="str">
        <f xml:space="preserve"> 'Pellets (Poly)'!$G$3</f>
        <v>Sack (Acrylonitrile-Butadiene-Styrene Pellets)</v>
      </c>
      <c r="F4" s="54" t="str">
        <f>VLOOKUP(E4, 'Pellets (Poly)'!G:J, 4,FALSE)</f>
        <v>Acrylonitrile-Butadiene-Styrene</v>
      </c>
      <c r="G4">
        <v>1</v>
      </c>
      <c r="H4">
        <v>3</v>
      </c>
    </row>
    <row r="5" spans="1:8" x14ac:dyDescent="0.2">
      <c r="A5" s="4" t="str">
        <f>[1]Enums!$A$94</f>
        <v>1.0.0</v>
      </c>
      <c r="B5" s="21" t="s">
        <v>4008</v>
      </c>
      <c r="C5" s="21" t="s">
        <v>4009</v>
      </c>
      <c r="D5" s="54" t="str">
        <f t="shared" si="0"/>
        <v>Plastic Brick (1 x 4)</v>
      </c>
      <c r="E5" s="54" t="str">
        <f xml:space="preserve"> 'Pellets (Poly)'!$G$3</f>
        <v>Sack (Acrylonitrile-Butadiene-Styrene Pellets)</v>
      </c>
      <c r="F5" s="54" t="str">
        <f>VLOOKUP(E5, 'Pellets (Poly)'!G:J, 4,FALSE)</f>
        <v>Acrylonitrile-Butadiene-Styrene</v>
      </c>
      <c r="G5">
        <v>1</v>
      </c>
      <c r="H5">
        <v>4</v>
      </c>
    </row>
    <row r="6" spans="1:8" x14ac:dyDescent="0.2">
      <c r="A6" s="4" t="str">
        <f>[1]Enums!$A$94</f>
        <v>1.0.0</v>
      </c>
      <c r="B6" s="21" t="s">
        <v>4010</v>
      </c>
      <c r="C6" s="21" t="s">
        <v>4011</v>
      </c>
      <c r="D6" s="54" t="str">
        <f t="shared" si="0"/>
        <v>Plastic Brick (2 x 2)</v>
      </c>
      <c r="E6" s="54" t="str">
        <f xml:space="preserve"> 'Pellets (Poly)'!$G$3</f>
        <v>Sack (Acrylonitrile-Butadiene-Styrene Pellets)</v>
      </c>
      <c r="F6" s="54" t="str">
        <f>VLOOKUP(E6, 'Pellets (Poly)'!G:J, 4,FALSE)</f>
        <v>Acrylonitrile-Butadiene-Styrene</v>
      </c>
      <c r="G6">
        <v>2</v>
      </c>
      <c r="H6">
        <v>2</v>
      </c>
    </row>
    <row r="7" spans="1:8" x14ac:dyDescent="0.2">
      <c r="A7" s="4" t="str">
        <f>[1]Enums!$A$94</f>
        <v>1.0.0</v>
      </c>
      <c r="B7" s="21" t="s">
        <v>4012</v>
      </c>
      <c r="C7" s="21" t="s">
        <v>4013</v>
      </c>
      <c r="D7" s="54" t="str">
        <f t="shared" si="0"/>
        <v>Plastic Brick (2 x 3)</v>
      </c>
      <c r="E7" s="54" t="str">
        <f xml:space="preserve"> 'Pellets (Poly)'!$G$3</f>
        <v>Sack (Acrylonitrile-Butadiene-Styrene Pellets)</v>
      </c>
      <c r="F7" s="54" t="str">
        <f>VLOOKUP(E7, 'Pellets (Poly)'!G:J, 4,FALSE)</f>
        <v>Acrylonitrile-Butadiene-Styrene</v>
      </c>
      <c r="G7">
        <v>2</v>
      </c>
      <c r="H7">
        <v>3</v>
      </c>
    </row>
    <row r="8" spans="1:8" x14ac:dyDescent="0.2">
      <c r="A8" s="4" t="str">
        <f>[1]Enums!$A$94</f>
        <v>1.0.0</v>
      </c>
      <c r="B8" s="21" t="s">
        <v>4014</v>
      </c>
      <c r="C8" s="21" t="s">
        <v>4008</v>
      </c>
      <c r="D8" s="54" t="str">
        <f t="shared" si="0"/>
        <v>Plastic Brick (2 x 4)</v>
      </c>
      <c r="E8" s="54" t="str">
        <f xml:space="preserve"> 'Pellets (Poly)'!$G$3</f>
        <v>Sack (Acrylonitrile-Butadiene-Styrene Pellets)</v>
      </c>
      <c r="F8" s="54" t="str">
        <f>VLOOKUP(E8, 'Pellets (Poly)'!G:J, 4,FALSE)</f>
        <v>Acrylonitrile-Butadiene-Styrene</v>
      </c>
      <c r="G8">
        <v>2</v>
      </c>
      <c r="H8">
        <v>4</v>
      </c>
    </row>
    <row r="9" spans="1:8" x14ac:dyDescent="0.2">
      <c r="A9" s="4" t="str">
        <f>[1]Enums!$A$94</f>
        <v>1.0.0</v>
      </c>
      <c r="B9" s="21" t="s">
        <v>4015</v>
      </c>
      <c r="C9" s="21" t="s">
        <v>4010</v>
      </c>
      <c r="D9" s="54" t="str">
        <f t="shared" si="0"/>
        <v>Plastic Brick (3 x 3)</v>
      </c>
      <c r="E9" s="54" t="str">
        <f xml:space="preserve"> 'Pellets (Poly)'!$G$3</f>
        <v>Sack (Acrylonitrile-Butadiene-Styrene Pellets)</v>
      </c>
      <c r="F9" s="54" t="str">
        <f>VLOOKUP(E9, 'Pellets (Poly)'!G:J, 4,FALSE)</f>
        <v>Acrylonitrile-Butadiene-Styrene</v>
      </c>
      <c r="G9">
        <v>3</v>
      </c>
      <c r="H9">
        <v>3</v>
      </c>
    </row>
    <row r="10" spans="1:8" x14ac:dyDescent="0.2">
      <c r="A10" s="4" t="str">
        <f>[1]Enums!$A$94</f>
        <v>1.0.0</v>
      </c>
      <c r="B10" s="21" t="s">
        <v>4016</v>
      </c>
      <c r="C10" s="21" t="s">
        <v>4012</v>
      </c>
      <c r="D10" s="54" t="str">
        <f t="shared" si="0"/>
        <v>Plastic Brick (3 x 4)</v>
      </c>
      <c r="E10" s="54" t="str">
        <f xml:space="preserve"> 'Pellets (Poly)'!$G$3</f>
        <v>Sack (Acrylonitrile-Butadiene-Styrene Pellets)</v>
      </c>
      <c r="F10" s="54" t="str">
        <f>VLOOKUP(E10, 'Pellets (Poly)'!G:J, 4,FALSE)</f>
        <v>Acrylonitrile-Butadiene-Styrene</v>
      </c>
      <c r="G10">
        <v>3</v>
      </c>
      <c r="H10">
        <v>4</v>
      </c>
    </row>
    <row r="11" spans="1:8" x14ac:dyDescent="0.2">
      <c r="A11" s="4" t="str">
        <f>[1]Enums!$A$94</f>
        <v>1.0.0</v>
      </c>
      <c r="B11" s="21" t="s">
        <v>4022</v>
      </c>
      <c r="C11" s="21" t="s">
        <v>4021</v>
      </c>
      <c r="D11" s="54" t="str">
        <f t="shared" si="0"/>
        <v>Plastic Brick (4 x 4)</v>
      </c>
      <c r="E11" s="54" t="str">
        <f xml:space="preserve"> 'Pellets (Poly)'!$G$3</f>
        <v>Sack (Acrylonitrile-Butadiene-Styrene Pellets)</v>
      </c>
      <c r="F11" s="54" t="str">
        <f>VLOOKUP(E11, 'Pellets (Poly)'!G:J, 4,FALSE)</f>
        <v>Acrylonitrile-Butadiene-Styrene</v>
      </c>
      <c r="G11">
        <v>4</v>
      </c>
      <c r="H11">
        <v>4</v>
      </c>
    </row>
    <row r="12" spans="1:8" x14ac:dyDescent="0.2">
      <c r="A12" s="4" t="str">
        <f>[1]Enums!$A$94</f>
        <v>1.0.0</v>
      </c>
      <c r="B12" s="21" t="s">
        <v>4020</v>
      </c>
      <c r="C12" s="21" t="s">
        <v>4019</v>
      </c>
      <c r="D12" s="54" t="str">
        <f t="shared" si="0"/>
        <v>Plastic Brick (1 x 8)</v>
      </c>
      <c r="E12" s="54" t="str">
        <f xml:space="preserve"> 'Pellets (Poly)'!$G$3</f>
        <v>Sack (Acrylonitrile-Butadiene-Styrene Pellets)</v>
      </c>
      <c r="F12" s="54" t="str">
        <f>VLOOKUP(E12, 'Pellets (Poly)'!G:J, 4,FALSE)</f>
        <v>Acrylonitrile-Butadiene-Styrene</v>
      </c>
      <c r="G12">
        <v>1</v>
      </c>
      <c r="H12">
        <v>8</v>
      </c>
    </row>
    <row r="13" spans="1:8" x14ac:dyDescent="0.2">
      <c r="A13" s="4" t="str">
        <f>[1]Enums!$A$94</f>
        <v>1.0.0</v>
      </c>
      <c r="B13" s="21" t="s">
        <v>4018</v>
      </c>
      <c r="C13" s="21" t="s">
        <v>4017</v>
      </c>
      <c r="D13" s="54" t="str">
        <f t="shared" si="0"/>
        <v>Plastic Brick (2 x 8)</v>
      </c>
      <c r="E13" s="54" t="str">
        <f xml:space="preserve"> 'Pellets (Poly)'!$G$3</f>
        <v>Sack (Acrylonitrile-Butadiene-Styrene Pellets)</v>
      </c>
      <c r="F13" s="54" t="str">
        <f>VLOOKUP(E13, 'Pellets (Poly)'!G:J, 4,FALSE)</f>
        <v>Acrylonitrile-Butadiene-Styrene</v>
      </c>
      <c r="G13">
        <v>2</v>
      </c>
      <c r="H13">
        <v>8</v>
      </c>
    </row>
    <row r="14" spans="1:8" x14ac:dyDescent="0.2">
      <c r="A14" s="4"/>
      <c r="B14" s="21"/>
      <c r="C14" s="21"/>
      <c r="D14" s="54"/>
      <c r="E14" s="54"/>
      <c r="F14" s="54"/>
    </row>
    <row r="15" spans="1:8" x14ac:dyDescent="0.2">
      <c r="A15" s="4"/>
      <c r="B15" s="21"/>
      <c r="C15" s="21"/>
      <c r="D15" s="54"/>
      <c r="E15" s="54"/>
      <c r="F15" s="54"/>
    </row>
    <row r="16" spans="1:8"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6" workbookViewId="0">
      <selection activeCell="C96"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[1]Enums!$A$93</f>
        <v>Version</v>
      </c>
      <c r="B1" s="19" t="s">
        <v>430</v>
      </c>
      <c r="C1" s="19" t="s">
        <v>431</v>
      </c>
      <c r="D1" s="53" t="s">
        <v>403</v>
      </c>
      <c r="E1" s="63" t="s">
        <v>3988</v>
      </c>
      <c r="F1" s="53" t="str">
        <f xml:space="preserve"> [1]Polymers!$A$1</f>
        <v>Version</v>
      </c>
      <c r="G1" s="5" t="s">
        <v>41</v>
      </c>
    </row>
    <row r="2" spans="1:7" x14ac:dyDescent="0.2">
      <c r="A2" s="4"/>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[1]Enums!$A$94</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[1]Enums!$A$94</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[1]Enums!$A$94</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[1]Enums!$A$94</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[1]Enums!$A$94</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[1]Enums!$A$94</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[1]Enums!$A$94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[1]Enums!$A$94</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[1]Enums!$A$94</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[1]Enums!$A$94</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[1]Enums!$A$94</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[1]Enums!$A$94</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[1]Enums!$A$94</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[1]Enums!$A$94</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[1]Enums!$A$94</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[1]Enums!$A$94</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[1]Enums!$A$94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[1]Enums!$A$94</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[1]Enums!$A$94</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[1]Enums!$A$94</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[1]Enums!$A$94</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[1]Enums!$A$94</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[1]Enums!$A$94</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[1]Enums!$A$94</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[1]Enums!$A$94</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[1]Enums!$A$94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[1]Enums!$A$94</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[1]Enums!$A$94</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[1]Enums!$A$94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[1]Enums!$A$94</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[1]Enums!$A$94</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[1]Enums!$A$94</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[1]Enums!$A$94</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[1]Enums!$A$94</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[1]Enums!$A$94</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95" workbookViewId="0">
      <selection activeCell="H111"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[1]Enums!$A$93</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[1]Enums!$A$94</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[1]Enums!$A$94</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[1]Enums!$A$94</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[1]Enums!$A$94</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[1]Enums!$A$94</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[1]Enums!$A$94</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[1]Enums!$A$94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[1]Enums!$A$94</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[1]Enums!$A$94</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[1]Enums!$A$94</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[1]Enums!$A$94</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[1]Enums!$A$94</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[1]Enums!$A$94</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[1]Enums!$A$94</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[1]Enums!$A$94</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[1]Enums!$A$94</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[1]Enums!$A$94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[1]Enums!$A$94</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[1]Enums!$A$94</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[1]Enums!$A$94</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[1]Enums!$A$94</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[1]Enums!$A$94</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[1]Enums!$A$94</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[1]Enums!$A$94</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[1]Enums!$A$94</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[1]Enums!$A$94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[1]Enums!$A$94</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[1]Enums!$A$94</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[1]Enums!$A$94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[1]Enums!$A$94</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[1]Enums!$A$94</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[1]Enums!$A$94</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[1]Enums!$A$94</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[1]Enums!$A$94</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[1]Enums!$A$94</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7" workbookViewId="0">
      <selection activeCell="F97"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[1]Enums!$A$93</f>
        <v>Version</v>
      </c>
      <c r="B1" s="19" t="s">
        <v>430</v>
      </c>
      <c r="C1" s="19" t="s">
        <v>431</v>
      </c>
      <c r="D1" s="53" t="s">
        <v>432</v>
      </c>
      <c r="E1" s="63" t="s">
        <v>3988</v>
      </c>
      <c r="F1" s="63" t="str">
        <f xml:space="preserve"> [1]Polymers!$A$1</f>
        <v>Version</v>
      </c>
      <c r="G1" s="5" t="s">
        <v>41</v>
      </c>
    </row>
    <row r="2" spans="1:7" x14ac:dyDescent="0.2">
      <c r="A2" s="4"/>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[1]Enums!$A$94</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[1]Enums!$A$94</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[1]Enums!$A$94</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[1]Enums!$A$94</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[1]Enums!$A$94</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[1]Enums!$A$94</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[1]Enums!$A$94</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[1]Enums!$A$94</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[1]Enums!$A$94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[1]Enums!$A$94</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[1]Enums!$A$94</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[1]Enums!$A$94</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[1]Enums!$A$94</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[1]Enums!$A$94</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[1]Enums!$A$94</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[1]Enums!$A$94</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[1]Enums!$A$94</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[1]Enums!$A$94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[1]Enums!$A$94</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[1]Enums!$A$94</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[1]Enums!$A$94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[1]Enums!$A$94</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[1]Enums!$A$94</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[1]Enums!$A$94</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[1]Enums!$A$94</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[1]Enums!$A$94</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[1]Enums!$A$94</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83" workbookViewId="0">
      <selection activeCell="E108"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[1]Enums!$A$93</f>
        <v>Version</v>
      </c>
      <c r="B1" s="19" t="s">
        <v>430</v>
      </c>
      <c r="C1" s="19" t="s">
        <v>431</v>
      </c>
      <c r="D1" s="53" t="s">
        <v>427</v>
      </c>
      <c r="E1" s="63" t="s">
        <v>3988</v>
      </c>
      <c r="F1" s="63" t="str">
        <f xml:space="preserve"> [1]Polymers!$A$1</f>
        <v>Version</v>
      </c>
      <c r="G1" s="5" t="s">
        <v>41</v>
      </c>
    </row>
    <row r="2" spans="1:7" x14ac:dyDescent="0.2">
      <c r="A2" s="4"/>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[1]Enums!$A$94</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[1]Enums!$A$94</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[1]Enums!$A$94</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[1]Enums!$A$94</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[1]Enums!$A$94</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[1]Enums!$A$94</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[1]Enums!$A$94</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[1]Enums!$A$94</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[1]Enums!$A$94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[1]Enums!$A$94</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[1]Enums!$A$94</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[1]Enums!$A$94</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[1]Enums!$A$94</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[1]Enums!$A$94</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[1]Enums!$A$94</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[1]Enums!$A$94</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[1]Enums!$A$94</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[1]Enums!$A$94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[1]Enums!$A$94</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[1]Enums!$A$94</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[1]Enums!$A$94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[1]Enums!$A$94</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[1]Enums!$A$94</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[1]Enums!$A$94</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[1]Enums!$A$94</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[1]Enums!$A$94</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[1]Enums!$A$94</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sqref="A1:F13"/>
    </sheetView>
  </sheetViews>
  <sheetFormatPr defaultColWidth="8.85546875" defaultRowHeight="12.75" x14ac:dyDescent="0.2"/>
  <cols>
    <col min="3" max="3" width="28.7109375" customWidth="1"/>
    <col min="4" max="4" width="12" customWidth="1"/>
    <col min="5" max="5" width="14.85546875" bestFit="1"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13"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row>
    <row r="15" spans="1:7" x14ac:dyDescent="0.2">
      <c r="A15" s="4"/>
    </row>
    <row r="16" spans="1:7"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9"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2.140625"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0.4</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0.6</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opLeftCell="B1" workbookViewId="0">
      <selection activeCell="L27" sqref="L2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10</v>
      </c>
      <c r="K2" s="8">
        <v>10</v>
      </c>
      <c r="L2" s="8">
        <v>0</v>
      </c>
      <c r="M2" s="8">
        <v>30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10</v>
      </c>
      <c r="K3" s="8">
        <v>10</v>
      </c>
      <c r="L3" s="8">
        <v>0</v>
      </c>
      <c r="M3" s="8">
        <v>30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10</v>
      </c>
      <c r="K4" s="8">
        <v>10</v>
      </c>
      <c r="L4" s="8">
        <v>0</v>
      </c>
      <c r="M4" s="8">
        <v>30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10</v>
      </c>
      <c r="K5" s="8">
        <v>10</v>
      </c>
      <c r="L5" s="8">
        <v>0</v>
      </c>
      <c r="M5" s="8">
        <v>30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10</v>
      </c>
      <c r="K6" s="8">
        <v>10</v>
      </c>
      <c r="L6" s="8">
        <v>10</v>
      </c>
      <c r="M6" s="8">
        <v>30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10</v>
      </c>
      <c r="K7" s="8">
        <v>10</v>
      </c>
      <c r="L7" s="8">
        <v>0</v>
      </c>
      <c r="M7" s="8">
        <v>30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10</v>
      </c>
      <c r="K8" s="8">
        <v>10</v>
      </c>
      <c r="L8" s="8">
        <v>10</v>
      </c>
      <c r="M8" s="8">
        <v>30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10</v>
      </c>
      <c r="K9" s="8">
        <v>10</v>
      </c>
      <c r="L9" s="8">
        <v>0</v>
      </c>
      <c r="M9" s="8">
        <v>30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10</v>
      </c>
      <c r="K10" s="8">
        <v>10</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10</v>
      </c>
      <c r="K11" s="8">
        <v>10</v>
      </c>
      <c r="L11" s="8">
        <v>0</v>
      </c>
      <c r="M11" s="8">
        <v>30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10</v>
      </c>
      <c r="K12" s="8">
        <v>10</v>
      </c>
      <c r="L12" s="8">
        <v>10</v>
      </c>
      <c r="M12" s="8">
        <v>30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10</v>
      </c>
      <c r="K13" s="8">
        <v>10</v>
      </c>
      <c r="L13" s="8">
        <v>0</v>
      </c>
      <c r="M13" s="8">
        <v>30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10</v>
      </c>
      <c r="K14" s="8">
        <v>10</v>
      </c>
      <c r="L14" s="8">
        <v>10</v>
      </c>
      <c r="M14" s="8">
        <v>30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10</v>
      </c>
      <c r="K15" s="8">
        <v>10</v>
      </c>
      <c r="L15" s="8">
        <v>10</v>
      </c>
      <c r="M15" s="8">
        <v>30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10</v>
      </c>
      <c r="K16" s="8">
        <v>10</v>
      </c>
      <c r="L16" s="8">
        <v>10</v>
      </c>
      <c r="M16" s="8">
        <v>30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10</v>
      </c>
      <c r="K17" s="8">
        <v>20</v>
      </c>
      <c r="L17" s="8">
        <v>0</v>
      </c>
      <c r="M17" s="8">
        <v>30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10</v>
      </c>
      <c r="K18" s="8">
        <v>20</v>
      </c>
      <c r="L18" s="8">
        <v>0</v>
      </c>
      <c r="M18" s="8">
        <v>30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10</v>
      </c>
      <c r="K19" s="8">
        <v>10</v>
      </c>
      <c r="L19" s="8">
        <v>10</v>
      </c>
      <c r="M19" s="8">
        <v>30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10</v>
      </c>
      <c r="K20" s="8">
        <v>10</v>
      </c>
      <c r="L20" s="8">
        <v>10</v>
      </c>
      <c r="M20" s="8">
        <v>30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30</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opLeftCell="F1" workbookViewId="0">
      <selection activeCell="U19" sqref="U19"/>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5</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P15" t="s">
        <v>447</v>
      </c>
      <c r="Q15">
        <v>8</v>
      </c>
      <c r="R15">
        <v>1</v>
      </c>
      <c r="S15">
        <v>10</v>
      </c>
      <c r="T15">
        <v>1</v>
      </c>
    </row>
    <row r="16" spans="1:25"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30" sqref="F30"/>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t="str">
        <f>[1]Enums!$A$94</f>
        <v>1.0.0</v>
      </c>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2" sqref="D2:D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t="str">
        <f>[1]Enums!$A$94</f>
        <v>1.0.0</v>
      </c>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t="str">
        <f>[1]Enums!$A$94</f>
        <v>1.0.0</v>
      </c>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t="str">
        <f>[1]Enums!$A$94</f>
        <v>1.0.0</v>
      </c>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t="str">
        <f>[1]Enums!$A$94</f>
        <v>1.0.0</v>
      </c>
      <c r="B17" s="18" t="s">
        <v>114</v>
      </c>
      <c r="C17" t="str">
        <f t="shared" si="0"/>
        <v>Steel Ingot</v>
      </c>
      <c r="D17" s="8" t="str">
        <f xml:space="preserve"> [1]Alloys!$B$1</f>
        <v>Alloy</v>
      </c>
      <c r="E17" s="8" t="str">
        <f>[1]Alloys!B2</f>
        <v>Steel</v>
      </c>
      <c r="F17" s="9">
        <v>8</v>
      </c>
    </row>
    <row r="18" spans="1:6" x14ac:dyDescent="0.2">
      <c r="A18" s="4" t="str">
        <f>[1]Enums!$A$94</f>
        <v>1.0.0</v>
      </c>
      <c r="B18" s="18" t="s">
        <v>52</v>
      </c>
      <c r="C18" t="str">
        <f t="shared" si="0"/>
        <v>Stainless Steel Ingot</v>
      </c>
      <c r="D18" s="8" t="str">
        <f xml:space="preserve"> [1]Alloys!$B$1</f>
        <v>Alloy</v>
      </c>
      <c r="E18" s="8" t="str">
        <f>[1]Alloys!B3</f>
        <v>Stainless Steel</v>
      </c>
      <c r="F18" s="9">
        <v>1</v>
      </c>
    </row>
    <row r="19" spans="1:6" x14ac:dyDescent="0.2">
      <c r="A19" s="4" t="str">
        <f>[1]Enums!$A$94</f>
        <v>1.0.0</v>
      </c>
      <c r="B19" s="18" t="s">
        <v>25</v>
      </c>
      <c r="C19" t="str">
        <f t="shared" si="0"/>
        <v>Brass Ingot</v>
      </c>
      <c r="D19" s="8" t="str">
        <f xml:space="preserve"> [1]Alloys!$B$1</f>
        <v>Alloy</v>
      </c>
      <c r="E19" s="8" t="str">
        <f>[1]Alloys!B4</f>
        <v>Brass</v>
      </c>
      <c r="F19" s="9">
        <v>0</v>
      </c>
    </row>
    <row r="20" spans="1:6" x14ac:dyDescent="0.2">
      <c r="A20" s="4" t="str">
        <f>[1]Enums!$A$94</f>
        <v>1.0.0</v>
      </c>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E2" sqref="E2"/>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t="str">
        <f>[1]Enums!$A$94</f>
        <v>1.0.0</v>
      </c>
      <c r="B17" s="18" t="s">
        <v>263</v>
      </c>
      <c r="C17" t="str">
        <f>"Block of "&amp;Ingots!E17</f>
        <v>Block of Steel</v>
      </c>
      <c r="D17" s="8" t="str">
        <f>Ingots!$C$1</f>
        <v>Ingot</v>
      </c>
      <c r="E17" s="8" t="str">
        <f>Ingots!C17</f>
        <v>Steel Ingot</v>
      </c>
      <c r="F17" s="9"/>
    </row>
    <row r="18" spans="1:6" x14ac:dyDescent="0.2">
      <c r="A18" s="4" t="str">
        <f>[1]Enums!$A$94</f>
        <v>1.0.0</v>
      </c>
      <c r="B18" s="18" t="s">
        <v>264</v>
      </c>
      <c r="C18" t="str">
        <f>"Block of "&amp;Ingots!E18</f>
        <v>Block of Stainless Steel</v>
      </c>
      <c r="D18" s="8" t="str">
        <f>Ingots!$C$1</f>
        <v>Ingot</v>
      </c>
      <c r="E18" s="8" t="str">
        <f>Ingots!C18</f>
        <v>Stainless Steel Ingot</v>
      </c>
      <c r="F18" s="9"/>
    </row>
    <row r="19" spans="1:6" x14ac:dyDescent="0.2">
      <c r="A19" s="4" t="str">
        <f>[1]Enums!$A$94</f>
        <v>1.0.0</v>
      </c>
      <c r="B19" s="18" t="s">
        <v>265</v>
      </c>
      <c r="C19" t="str">
        <f>"Block of "&amp;Ingots!E19</f>
        <v>Block of Brass</v>
      </c>
      <c r="D19" s="8" t="str">
        <f>Ingots!$C$1</f>
        <v>Ingot</v>
      </c>
      <c r="E19" s="8" t="str">
        <f>Ingots!C19</f>
        <v>Brass Ingot</v>
      </c>
      <c r="F19" s="9"/>
    </row>
    <row r="20" spans="1:6" x14ac:dyDescent="0.2">
      <c r="A20" s="4" t="str">
        <f>[1]Enums!$A$94</f>
        <v>1.0.0</v>
      </c>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A30" sqref="A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t="str">
        <f>[1]Enums!$A$94</f>
        <v>1.0.0</v>
      </c>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t="str">
        <f>[1]Enums!$A$94</f>
        <v>1.0.0</v>
      </c>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t="str">
        <f>[1]Enums!$A$94</f>
        <v>1.0.0</v>
      </c>
      <c r="B18" s="18" t="s">
        <v>138</v>
      </c>
      <c r="C18" t="str">
        <f t="shared" si="1"/>
        <v>Zinc II Chloride Catalyst</v>
      </c>
      <c r="D18" t="str">
        <f>[1]Compounds!$B$1</f>
        <v>Compound</v>
      </c>
      <c r="E18" t="str">
        <f>[1]Compounds!B315</f>
        <v>Zinc II Chloride</v>
      </c>
    </row>
    <row r="19" spans="1:5" x14ac:dyDescent="0.2">
      <c r="A19" s="4" t="str">
        <f>[1]Enums!$A$94</f>
        <v>1.0.0</v>
      </c>
      <c r="B19" s="18" t="s">
        <v>139</v>
      </c>
      <c r="C19" t="str">
        <f t="shared" si="1"/>
        <v>Tungsten VI Chloride  Catalyst</v>
      </c>
      <c r="D19" t="str">
        <f>[1]Compounds!$B$1</f>
        <v>Compound</v>
      </c>
      <c r="E19" t="str">
        <f>[1]Compounds!B316</f>
        <v xml:space="preserve">Tungsten VI Chloride </v>
      </c>
    </row>
    <row r="20" spans="1:5" x14ac:dyDescent="0.2">
      <c r="A20" s="4" t="str">
        <f>[1]Enums!$A$94</f>
        <v>1.0.0</v>
      </c>
      <c r="B20" s="18" t="s">
        <v>140</v>
      </c>
      <c r="C20" t="str">
        <f t="shared" si="1"/>
        <v>Samarium III Chloride Catalyst</v>
      </c>
      <c r="D20" t="str">
        <f>[1]Compounds!$B$1</f>
        <v>Compound</v>
      </c>
      <c r="E20" t="str">
        <f>[1]Compounds!B317</f>
        <v>Samarium III Chloride</v>
      </c>
    </row>
    <row r="21" spans="1:5" x14ac:dyDescent="0.2">
      <c r="A21" s="4" t="str">
        <f>[1]Enums!$A$94</f>
        <v>1.0.0</v>
      </c>
      <c r="B21" s="18" t="s">
        <v>141</v>
      </c>
      <c r="C21" t="str">
        <f t="shared" si="1"/>
        <v>Magnesium Oxide Catalyst</v>
      </c>
      <c r="D21" t="str">
        <f>[1]Compounds!$B$1</f>
        <v>Compound</v>
      </c>
      <c r="E21" t="str">
        <f>[1]Compounds!B318</f>
        <v>Magnesium Oxide</v>
      </c>
    </row>
    <row r="22" spans="1:5" x14ac:dyDescent="0.2">
      <c r="A22" s="4" t="str">
        <f>[1]Enums!$A$94</f>
        <v>1.0.0</v>
      </c>
      <c r="B22" s="18" t="s">
        <v>142</v>
      </c>
      <c r="C22" t="str">
        <f t="shared" si="1"/>
        <v>Magnesium Sulfate Catalyst</v>
      </c>
      <c r="D22" t="str">
        <f>[1]Compounds!$B$1</f>
        <v>Compound</v>
      </c>
      <c r="E22" t="str">
        <f>[1]Compounds!B319</f>
        <v>Magnesium Sulfate</v>
      </c>
    </row>
    <row r="23" spans="1:5" x14ac:dyDescent="0.2">
      <c r="A23" s="4" t="str">
        <f>[1]Enums!$A$94</f>
        <v>1.0.0</v>
      </c>
      <c r="B23" s="18" t="s">
        <v>143</v>
      </c>
      <c r="C23" t="str">
        <f t="shared" si="1"/>
        <v>Copper II Sulfate Catalyst</v>
      </c>
      <c r="D23" t="str">
        <f>[1]Compounds!$B$1</f>
        <v>Compound</v>
      </c>
      <c r="E23" t="str">
        <f>[1]Compounds!B320</f>
        <v>Copper II Sulfate</v>
      </c>
    </row>
    <row r="24" spans="1:5" x14ac:dyDescent="0.2">
      <c r="A24" s="4" t="str">
        <f>[1]Enums!$A$94</f>
        <v>1.0.0</v>
      </c>
      <c r="B24" s="18" t="s">
        <v>144</v>
      </c>
      <c r="C24" t="str">
        <f t="shared" si="1"/>
        <v>Calcium Hydride Catalyst</v>
      </c>
      <c r="D24" t="str">
        <f>[1]Compounds!$B$1</f>
        <v>Compound</v>
      </c>
      <c r="E24" t="str">
        <f>[1]Compounds!B321</f>
        <v>Calcium Hydride</v>
      </c>
    </row>
    <row r="25" spans="1:5" x14ac:dyDescent="0.2">
      <c r="A25" s="4" t="str">
        <f>[1]Enums!$A$94</f>
        <v>1.0.0</v>
      </c>
      <c r="B25" s="18" t="s">
        <v>145</v>
      </c>
      <c r="C25" t="str">
        <f t="shared" si="1"/>
        <v>Phosphorus Pentoxide Catalyst</v>
      </c>
      <c r="D25" t="str">
        <f>[1]Compounds!$B$1</f>
        <v>Compound</v>
      </c>
      <c r="E25" t="str">
        <f>[1]Compounds!B322</f>
        <v>Phosphorus Pentoxide</v>
      </c>
    </row>
    <row r="26" spans="1:5" x14ac:dyDescent="0.2">
      <c r="A26" s="4" t="str">
        <f>[1]Enums!$A$94</f>
        <v>1.0.0</v>
      </c>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t="str">
        <f>[1]Enums!$A$94</f>
        <v>1.0.0</v>
      </c>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t="str">
        <f>[1]Enums!$A$94</f>
        <v>1.0.0</v>
      </c>
      <c r="B30" s="21" t="s">
        <v>3989</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76" workbookViewId="0">
      <selection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topLeftCell="A291" workbookViewId="0">
      <selection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abSelected="1" topLeftCell="A75" workbookViewId="0">
      <selection activeCell="H99" sqref="A1:L114"/>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2014-07-05T14:05:24Z</dcterms:modified>
</cp:coreProperties>
</file>