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2090" yWindow="0" windowWidth="20670" windowHeight="10035" tabRatio="877" activeTab="2"/>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K134" i="39" l="1"/>
  <c r="M134" i="39"/>
  <c r="G134" i="39"/>
  <c r="L134" i="39"/>
  <c r="F134" i="39"/>
  <c r="K232" i="39"/>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A79" i="41"/>
  <c r="J232"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4"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78" i="41"/>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<sst xmlns="http://schemas.openxmlformats.org/spreadsheetml/2006/main" count="2515" uniqueCount="2467">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</sst>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4">
          <cell r="A24" t="str">
            <v>1.3.5</v>
          </cell>
        </row>
        <row r="25">
          <cell r="A25" t="str">
            <v>1.3.6</v>
          </cell>
        </row>
        <row r="30">
          <cell r="A30" t="str">
            <v>Solid</v>
          </cell>
        </row>
        <row r="31">
          <cell r="A31" t="str">
            <v>Liquid</v>
          </cell>
        </row>
        <row r="32">
          <cell r="A32" t="str">
            <v>Gas</v>
          </cell>
        </row>
        <row r="34">
          <cell r="A34" t="str">
            <v>Vessel Type</v>
          </cell>
        </row>
        <row r="35">
          <cell r="A35" t="str">
            <v>Bag</v>
          </cell>
        </row>
        <row r="36">
          <cell r="A36" t="str">
            <v>Vial</v>
          </cell>
          <cell r="B36" t="str">
            <v>Liquid</v>
          </cell>
        </row>
        <row r="37">
          <cell r="A37" t="str">
            <v>Flask</v>
          </cell>
        </row>
        <row r="38">
          <cell r="A38" t="str">
            <v>Sack</v>
          </cell>
        </row>
        <row r="39">
          <cell r="A39" t="str">
            <v>Beaker</v>
          </cell>
          <cell r="B39" t="str">
            <v>Liquid</v>
          </cell>
        </row>
        <row r="40">
          <cell r="A40" t="str">
            <v>Cartridge</v>
          </cell>
        </row>
        <row r="41">
          <cell r="A41" t="str">
            <v>Powder Keg</v>
          </cell>
        </row>
        <row r="42">
          <cell r="A42" t="str">
            <v>Drum</v>
          </cell>
          <cell r="B42" t="str">
            <v>Liquid</v>
          </cell>
        </row>
        <row r="43">
          <cell r="A43" t="str">
            <v>Canister</v>
          </cell>
        </row>
        <row r="44">
          <cell r="A44" t="str">
            <v>Chemical Silo</v>
          </cell>
        </row>
        <row r="45">
          <cell r="A45" t="str">
            <v>Chemical Vat</v>
          </cell>
        </row>
        <row r="46">
          <cell r="A46" t="str">
            <v>Chemical Tank</v>
          </cell>
        </row>
        <row r="49">
          <cell r="A49" t="str">
            <v>Armor</v>
          </cell>
        </row>
        <row r="50">
          <cell r="A50" t="str">
            <v>Weapon</v>
          </cell>
        </row>
        <row r="51">
          <cell r="A51" t="str">
            <v>Utility</v>
          </cell>
        </row>
        <row r="52">
          <cell r="A52" t="str">
            <v>Tool</v>
          </cell>
        </row>
        <row r="54">
          <cell r="A54" t="str">
            <v>PC Item</v>
          </cell>
        </row>
        <row r="55">
          <cell r="A55" t="str">
            <v>PC Block</v>
          </cell>
        </row>
        <row r="56">
          <cell r="A56" t="str">
            <v>Food</v>
          </cell>
        </row>
        <row r="57">
          <cell r="A57"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9"/>
  <sheetViews>
    <sheetView topLeftCell="A46" workbookViewId="0">
      <selection activeCell="C80" sqref="C8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[1]Enums!$A$54</f>
        <v>PC Item</v>
      </c>
      <c r="E2" s="26">
        <v>2</v>
      </c>
      <c r="F2" s="26" t="b">
        <v>1</v>
      </c>
      <c r="H2" s="26">
        <v>64</v>
      </c>
    </row>
    <row r="3" spans="1:19" x14ac:dyDescent="0.2">
      <c r="A3" s="29" t="str">
        <f>[1]Enums!$A$2</f>
        <v>1.0.0</v>
      </c>
      <c r="B3" s="33" t="s">
        <v>2026</v>
      </c>
      <c r="C3" s="32" t="s">
        <v>2025</v>
      </c>
      <c r="D3" s="32" t="str">
        <f>[1]Enums!$A$54</f>
        <v>PC Item</v>
      </c>
      <c r="E3" s="32">
        <v>1</v>
      </c>
      <c r="F3" s="26" t="b">
        <v>1</v>
      </c>
      <c r="H3" s="26">
        <v>1</v>
      </c>
    </row>
    <row r="4" spans="1:19" x14ac:dyDescent="0.2">
      <c r="A4" s="29" t="str">
        <f>[1]Enums!$A$2</f>
        <v>1.0.0</v>
      </c>
      <c r="B4" s="33" t="s">
        <v>2024</v>
      </c>
      <c r="C4" s="34" t="s">
        <v>2154</v>
      </c>
      <c r="D4" s="32" t="str">
        <f>[1]Enums!$A$50</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[1]Enums!$A$50</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[1]Enums!$A$50</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[1]Enums!$A$50</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[1]Enums!$A$51</f>
        <v>Utility</v>
      </c>
      <c r="E8" s="32"/>
      <c r="F8" s="26" t="b">
        <v>1</v>
      </c>
      <c r="H8" s="26">
        <v>1</v>
      </c>
      <c r="I8" s="26">
        <v>30</v>
      </c>
    </row>
    <row r="9" spans="1:19" x14ac:dyDescent="0.2">
      <c r="A9" s="29" t="str">
        <f>[1]Enums!$A$2</f>
        <v>1.0.0</v>
      </c>
      <c r="B9" s="33" t="s">
        <v>2019</v>
      </c>
      <c r="C9" s="34" t="s">
        <v>2326</v>
      </c>
      <c r="D9" s="32" t="str">
        <f>[1]Enums!$A$49</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[1]Enums!$A$52</f>
        <v>Tool</v>
      </c>
      <c r="E11" s="32"/>
      <c r="F11" s="26" t="b">
        <v>1</v>
      </c>
      <c r="H11" s="26">
        <v>1</v>
      </c>
    </row>
    <row r="12" spans="1:19" x14ac:dyDescent="0.2">
      <c r="A12" s="29" t="str">
        <f>[1]Enums!$A$2</f>
        <v>1.0.0</v>
      </c>
      <c r="B12" s="33" t="s">
        <v>2013</v>
      </c>
      <c r="C12" s="32" t="s">
        <v>2012</v>
      </c>
      <c r="D12" s="32" t="str">
        <f>[1]Enums!$A$52</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[1]Enums!$A$49</f>
        <v>Armor</v>
      </c>
      <c r="E13" s="32"/>
      <c r="F13" s="26" t="b">
        <v>1</v>
      </c>
      <c r="H13" s="26">
        <v>1</v>
      </c>
      <c r="J13" s="26" t="s">
        <v>2009</v>
      </c>
      <c r="K13" s="26">
        <v>5000</v>
      </c>
      <c r="L13" s="26">
        <v>1</v>
      </c>
    </row>
    <row r="14" spans="1:19" x14ac:dyDescent="0.2">
      <c r="A14" s="29" t="str">
        <f>[1]Enums!$A$12</f>
        <v>1.1.0</v>
      </c>
      <c r="B14" s="13" t="s">
        <v>2161</v>
      </c>
      <c r="C14" s="32" t="s">
        <v>2165</v>
      </c>
      <c r="D14" s="32" t="str">
        <f>[1]Enums!$A$49</f>
        <v>Armor</v>
      </c>
      <c r="E14" s="32"/>
      <c r="F14" s="26" t="b">
        <v>0</v>
      </c>
      <c r="H14" s="26">
        <v>1</v>
      </c>
      <c r="J14" s="26" t="s">
        <v>2009</v>
      </c>
      <c r="K14" s="26">
        <v>10000</v>
      </c>
      <c r="L14" s="26">
        <v>1</v>
      </c>
    </row>
    <row r="15" spans="1:19" x14ac:dyDescent="0.2">
      <c r="A15" s="29" t="str">
        <f>[1]Enums!$A$12</f>
        <v>1.1.0</v>
      </c>
      <c r="B15" s="13" t="s">
        <v>2162</v>
      </c>
      <c r="C15" s="32" t="s">
        <v>2166</v>
      </c>
      <c r="D15" s="32" t="str">
        <f>[1]Enums!$A$49</f>
        <v>Armor</v>
      </c>
      <c r="E15" s="32"/>
      <c r="F15" s="26" t="b">
        <v>0</v>
      </c>
      <c r="H15" s="26">
        <v>1</v>
      </c>
      <c r="J15" s="26" t="s">
        <v>2009</v>
      </c>
      <c r="K15" s="26">
        <v>25000</v>
      </c>
      <c r="L15" s="26">
        <v>1</v>
      </c>
    </row>
    <row r="16" spans="1:19" x14ac:dyDescent="0.2">
      <c r="A16" s="29" t="str">
        <f>[1]Enums!$A$12</f>
        <v>1.1.0</v>
      </c>
      <c r="B16" s="13" t="s">
        <v>2163</v>
      </c>
      <c r="C16" s="32" t="s">
        <v>2167</v>
      </c>
      <c r="D16" s="32" t="str">
        <f>[1]Enums!$A$49</f>
        <v>Armor</v>
      </c>
      <c r="E16" s="32"/>
      <c r="F16" s="26" t="b">
        <v>0</v>
      </c>
      <c r="H16" s="26">
        <v>1</v>
      </c>
      <c r="J16" s="26" t="s">
        <v>2009</v>
      </c>
      <c r="K16" s="26">
        <v>50000</v>
      </c>
      <c r="L16" s="26">
        <v>1</v>
      </c>
    </row>
    <row r="17" spans="1:11" x14ac:dyDescent="0.2">
      <c r="A17" s="29" t="str">
        <f>[1]Enums!$A$2</f>
        <v>1.0.0</v>
      </c>
      <c r="B17" s="33" t="s">
        <v>2008</v>
      </c>
      <c r="C17" s="32" t="s">
        <v>2007</v>
      </c>
      <c r="D17" s="34" t="str">
        <f>[1]Enums!$A$55</f>
        <v>PC Block</v>
      </c>
      <c r="F17" s="26" t="b">
        <v>1</v>
      </c>
      <c r="H17" s="26">
        <v>64</v>
      </c>
    </row>
    <row r="18" spans="1:11" x14ac:dyDescent="0.2">
      <c r="A18" s="29" t="str">
        <f>[1]Enums!$A$2</f>
        <v>1.0.0</v>
      </c>
      <c r="B18" s="33" t="s">
        <v>2006</v>
      </c>
      <c r="C18" s="34" t="s">
        <v>2005</v>
      </c>
      <c r="D18" s="34" t="str">
        <f>[1]Enums!$A$56</f>
        <v>Food</v>
      </c>
      <c r="F18" s="26" t="b">
        <v>1</v>
      </c>
      <c r="H18" s="26">
        <v>64</v>
      </c>
    </row>
    <row r="19" spans="1:11" x14ac:dyDescent="0.2">
      <c r="A19" s="29" t="str">
        <f>[1]Enums!$A$2</f>
        <v>1.0.0</v>
      </c>
      <c r="B19" s="33" t="s">
        <v>2004</v>
      </c>
      <c r="C19" s="34" t="s">
        <v>2003</v>
      </c>
      <c r="D19" s="34" t="str">
        <f>[1]Enums!$A$56</f>
        <v>Food</v>
      </c>
      <c r="F19" s="26" t="b">
        <v>1</v>
      </c>
      <c r="H19" s="26">
        <v>64</v>
      </c>
    </row>
    <row r="20" spans="1:11" ht="15" x14ac:dyDescent="0.2">
      <c r="A20" s="29" t="str">
        <f>[1]Enums!$A$2</f>
        <v>1.0.0</v>
      </c>
      <c r="B20" s="33" t="s">
        <v>2002</v>
      </c>
      <c r="C20" s="28" t="s">
        <v>2381</v>
      </c>
      <c r="D20" s="34" t="str">
        <f>[1]Enums!$A$55</f>
        <v>PC Block</v>
      </c>
      <c r="F20" s="26" t="b">
        <v>1</v>
      </c>
      <c r="H20" s="26">
        <v>64</v>
      </c>
    </row>
    <row r="21" spans="1:11" ht="15" x14ac:dyDescent="0.2">
      <c r="A21" s="29" t="str">
        <f>[1]Enums!$A$2</f>
        <v>1.0.0</v>
      </c>
      <c r="B21" s="33" t="s">
        <v>2001</v>
      </c>
      <c r="C21" s="28" t="s">
        <v>2157</v>
      </c>
      <c r="D21" s="26" t="str">
        <f>[1]Enums!$A$54</f>
        <v>PC Item</v>
      </c>
      <c r="F21" s="26" t="b">
        <v>1</v>
      </c>
      <c r="G21" s="28"/>
      <c r="H21" s="28">
        <v>64</v>
      </c>
      <c r="I21" s="28"/>
    </row>
    <row r="22" spans="1:11" ht="15" x14ac:dyDescent="0.2">
      <c r="A22" s="29" t="str">
        <f>[1]Enums!$A$12</f>
        <v>1.1.0</v>
      </c>
      <c r="B22" s="13" t="s">
        <v>2151</v>
      </c>
      <c r="C22" s="28" t="s">
        <v>2158</v>
      </c>
      <c r="D22" s="26" t="str">
        <f>[1]Enums!$A$54</f>
        <v>PC Item</v>
      </c>
      <c r="F22" s="26" t="b">
        <v>0</v>
      </c>
      <c r="G22" s="28"/>
      <c r="H22" s="28">
        <v>64</v>
      </c>
      <c r="I22" s="28"/>
    </row>
    <row r="23" spans="1:11" ht="15" x14ac:dyDescent="0.2">
      <c r="A23" s="29" t="str">
        <f>[1]Enums!$A$12</f>
        <v>1.1.0</v>
      </c>
      <c r="B23" s="13" t="s">
        <v>2152</v>
      </c>
      <c r="C23" s="28" t="s">
        <v>2159</v>
      </c>
      <c r="D23" s="26" t="str">
        <f>[1]Enums!$A$54</f>
        <v>PC Item</v>
      </c>
      <c r="F23" s="26" t="b">
        <v>0</v>
      </c>
      <c r="G23" s="28"/>
      <c r="H23" s="28">
        <v>64</v>
      </c>
      <c r="I23" s="28"/>
    </row>
    <row r="24" spans="1:11" ht="15" x14ac:dyDescent="0.2">
      <c r="A24" s="29" t="str">
        <f>[1]Enums!$A$12</f>
        <v>1.1.0</v>
      </c>
      <c r="B24" s="13" t="s">
        <v>2153</v>
      </c>
      <c r="C24" s="28" t="s">
        <v>2160</v>
      </c>
      <c r="D24" s="26" t="str">
        <f>[1]Enums!$A$54</f>
        <v>PC Item</v>
      </c>
      <c r="F24" s="26" t="b">
        <v>0</v>
      </c>
      <c r="G24" s="28"/>
      <c r="H24" s="28">
        <v>64</v>
      </c>
      <c r="I24" s="28"/>
    </row>
    <row r="25" spans="1:11" ht="15" x14ac:dyDescent="0.2">
      <c r="A25" s="29" t="str">
        <f>[1]Enums!$A$2</f>
        <v>1.0.0</v>
      </c>
      <c r="B25" s="33" t="s">
        <v>2000</v>
      </c>
      <c r="C25" s="28" t="s">
        <v>1999</v>
      </c>
      <c r="D25" s="28" t="str">
        <f>[1]Enums!$A$51</f>
        <v>Utility</v>
      </c>
      <c r="E25" s="26">
        <v>4</v>
      </c>
      <c r="F25" s="26" t="b">
        <v>1</v>
      </c>
      <c r="H25" s="26">
        <v>1</v>
      </c>
    </row>
    <row r="26" spans="1:11" ht="15" x14ac:dyDescent="0.2">
      <c r="A26" s="29" t="str">
        <f>[1]Enums!$A$2</f>
        <v>1.0.0</v>
      </c>
      <c r="B26" s="33" t="s">
        <v>1998</v>
      </c>
      <c r="C26" s="28" t="s">
        <v>1997</v>
      </c>
      <c r="D26" s="28" t="str">
        <f>[1]Enums!$A$54</f>
        <v>PC Item</v>
      </c>
      <c r="F26" s="26" t="b">
        <v>1</v>
      </c>
      <c r="H26" s="26">
        <v>64</v>
      </c>
    </row>
    <row r="27" spans="1:11" ht="15" x14ac:dyDescent="0.2">
      <c r="A27" s="29" t="str">
        <f>[1]Enums!$A$2</f>
        <v>1.0.0</v>
      </c>
      <c r="B27" s="33" t="s">
        <v>1996</v>
      </c>
      <c r="C27" s="28" t="s">
        <v>1995</v>
      </c>
      <c r="D27" s="28" t="str">
        <f>[1]Enums!$A$54</f>
        <v>PC Item</v>
      </c>
      <c r="F27" s="26" t="b">
        <v>1</v>
      </c>
      <c r="H27" s="26">
        <v>64</v>
      </c>
    </row>
    <row r="28" spans="1:11" ht="15" x14ac:dyDescent="0.2">
      <c r="A28" s="29" t="str">
        <f>[1]Enums!$A$2</f>
        <v>1.0.0</v>
      </c>
      <c r="B28" s="33" t="s">
        <v>1994</v>
      </c>
      <c r="C28" s="28" t="s">
        <v>1993</v>
      </c>
      <c r="D28" s="28" t="str">
        <f>[1]Enums!$A$54</f>
        <v>PC Item</v>
      </c>
      <c r="F28" s="26" t="b">
        <v>1</v>
      </c>
      <c r="H28" s="26">
        <v>64</v>
      </c>
    </row>
    <row r="29" spans="1:11" ht="15" x14ac:dyDescent="0.2">
      <c r="A29" s="29" t="str">
        <f>[1]Enums!$A$2</f>
        <v>1.0.0</v>
      </c>
      <c r="B29" s="33" t="s">
        <v>1992</v>
      </c>
      <c r="C29" s="28" t="s">
        <v>1991</v>
      </c>
      <c r="D29" s="28" t="str">
        <f>[1]Enums!$A$55</f>
        <v>PC Block</v>
      </c>
      <c r="F29" s="26" t="b">
        <v>1</v>
      </c>
      <c r="H29" s="26">
        <v>64</v>
      </c>
      <c r="J29" s="26" t="s">
        <v>1990</v>
      </c>
      <c r="K29" s="26">
        <v>24</v>
      </c>
    </row>
    <row r="30" spans="1:11" ht="15" x14ac:dyDescent="0.2">
      <c r="A30" s="29" t="str">
        <f>[1]Enums!$A$2</f>
        <v>1.0.0</v>
      </c>
      <c r="B30" s="33" t="s">
        <v>1989</v>
      </c>
      <c r="C30" s="28" t="s">
        <v>1988</v>
      </c>
      <c r="D30" s="28" t="str">
        <f>[1]Enums!$A$54</f>
        <v>PC Item</v>
      </c>
      <c r="E30" s="26">
        <v>4</v>
      </c>
      <c r="F30" s="26" t="b">
        <v>1</v>
      </c>
      <c r="H30" s="26">
        <v>64</v>
      </c>
    </row>
    <row r="31" spans="1:11" ht="15" x14ac:dyDescent="0.2">
      <c r="A31" s="29" t="str">
        <f>[1]Enums!$A$2</f>
        <v>1.0.0</v>
      </c>
      <c r="B31" s="13" t="s">
        <v>1987</v>
      </c>
      <c r="C31" s="26" t="s">
        <v>1986</v>
      </c>
      <c r="D31" s="28" t="str">
        <f>[1]Enums!$A$54</f>
        <v>PC Item</v>
      </c>
      <c r="E31" s="28"/>
      <c r="F31" s="28" t="b">
        <v>1</v>
      </c>
      <c r="H31" s="26">
        <v>64</v>
      </c>
    </row>
    <row r="32" spans="1:11" ht="15" x14ac:dyDescent="0.2">
      <c r="A32" s="29" t="str">
        <f>[1]Enums!$A$2</f>
        <v>1.0.0</v>
      </c>
      <c r="B32" s="13" t="s">
        <v>1985</v>
      </c>
      <c r="C32" s="26" t="s">
        <v>1984</v>
      </c>
      <c r="D32" s="28" t="str">
        <f>[1]Enums!$A$54</f>
        <v>PC Item</v>
      </c>
      <c r="F32" s="26" t="b">
        <v>1</v>
      </c>
      <c r="H32" s="26">
        <v>64</v>
      </c>
    </row>
    <row r="33" spans="1:12" x14ac:dyDescent="0.2">
      <c r="A33" s="29" t="str">
        <f>[1]Enums!$A$2</f>
        <v>1.0.0</v>
      </c>
      <c r="B33" s="13" t="s">
        <v>1983</v>
      </c>
      <c r="C33" s="26" t="s">
        <v>1982</v>
      </c>
      <c r="D33" s="32" t="str">
        <f>[1]Enums!$A$51</f>
        <v>Utility</v>
      </c>
      <c r="E33" s="26">
        <v>4</v>
      </c>
      <c r="F33" s="26" t="b">
        <v>1</v>
      </c>
      <c r="H33" s="26">
        <v>64</v>
      </c>
    </row>
    <row r="34" spans="1:12" ht="15" x14ac:dyDescent="0.2">
      <c r="A34" s="29" t="str">
        <f>[1]Enums!$A$2</f>
        <v>1.0.0</v>
      </c>
      <c r="B34" s="13" t="s">
        <v>1981</v>
      </c>
      <c r="C34" s="26" t="s">
        <v>1980</v>
      </c>
      <c r="D34" s="28" t="str">
        <f>[1]Enums!$A$54</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[1]Enums!$A$54</f>
        <v>PC Item</v>
      </c>
      <c r="E43" s="26">
        <v>8</v>
      </c>
      <c r="F43" s="26" t="b">
        <v>0</v>
      </c>
      <c r="G43" s="28"/>
      <c r="H43" s="28">
        <v>1</v>
      </c>
      <c r="I43" s="28"/>
    </row>
    <row r="44" spans="1:12" ht="15" x14ac:dyDescent="0.2">
      <c r="A44" s="29" t="str">
        <f>[1]Enums!$A$12</f>
        <v>1.1.0</v>
      </c>
      <c r="B44" s="13" t="s">
        <v>2143</v>
      </c>
      <c r="C44" s="28" t="s">
        <v>2135</v>
      </c>
      <c r="D44" s="28" t="str">
        <f>[1]Enums!$A$54</f>
        <v>PC Item</v>
      </c>
      <c r="E44" s="26">
        <v>8</v>
      </c>
      <c r="F44" s="26" t="b">
        <v>0</v>
      </c>
      <c r="G44" s="28"/>
      <c r="H44" s="28">
        <v>1</v>
      </c>
      <c r="I44" s="28"/>
    </row>
    <row r="45" spans="1:12" ht="15" x14ac:dyDescent="0.2">
      <c r="A45" s="29" t="str">
        <f>[1]Enums!$A$12</f>
        <v>1.1.0</v>
      </c>
      <c r="B45" s="13" t="s">
        <v>2142</v>
      </c>
      <c r="C45" s="28" t="s">
        <v>2136</v>
      </c>
      <c r="D45" s="28" t="str">
        <f>[1]Enums!$A$54</f>
        <v>PC Item</v>
      </c>
      <c r="E45" s="26">
        <v>8</v>
      </c>
      <c r="F45" s="26" t="b">
        <v>0</v>
      </c>
      <c r="G45" s="28"/>
      <c r="H45" s="28">
        <v>1</v>
      </c>
      <c r="I45" s="28"/>
    </row>
    <row r="46" spans="1:12" ht="15" x14ac:dyDescent="0.2">
      <c r="A46" s="29" t="str">
        <f>[1]Enums!$A$12</f>
        <v>1.1.0</v>
      </c>
      <c r="B46" s="13" t="s">
        <v>2141</v>
      </c>
      <c r="C46" s="28" t="s">
        <v>2137</v>
      </c>
      <c r="D46" s="28" t="str">
        <f>[1]Enums!$A$54</f>
        <v>PC Item</v>
      </c>
      <c r="E46" s="26">
        <v>8</v>
      </c>
      <c r="F46" s="26" t="b">
        <v>0</v>
      </c>
      <c r="G46" s="28"/>
      <c r="H46" s="28">
        <v>1</v>
      </c>
      <c r="I46" s="28"/>
    </row>
    <row r="47" spans="1:12" ht="15" x14ac:dyDescent="0.2">
      <c r="A47" s="29" t="str">
        <f>[1]Enums!$A$12</f>
        <v>1.1.0</v>
      </c>
      <c r="B47" s="13" t="s">
        <v>2140</v>
      </c>
      <c r="C47" s="26" t="s">
        <v>2138</v>
      </c>
      <c r="D47" s="28" t="str">
        <f>[1]Enums!$A$54</f>
        <v>PC Item</v>
      </c>
      <c r="E47" s="26">
        <v>8</v>
      </c>
      <c r="F47" s="26" t="b">
        <v>0</v>
      </c>
      <c r="G47" s="28"/>
      <c r="H47" s="28">
        <v>1</v>
      </c>
      <c r="I47" s="28"/>
    </row>
    <row r="48" spans="1:12" ht="15" x14ac:dyDescent="0.2">
      <c r="A48" s="29" t="str">
        <f>[1]Enums!$A$12</f>
        <v>1.1.0</v>
      </c>
      <c r="B48" s="13" t="s">
        <v>2139</v>
      </c>
      <c r="C48" s="26" t="s">
        <v>2146</v>
      </c>
      <c r="D48" s="28" t="str">
        <f>[1]Enums!$A$54</f>
        <v>PC Item</v>
      </c>
      <c r="E48" s="26">
        <v>8</v>
      </c>
      <c r="F48" s="26" t="b">
        <v>0</v>
      </c>
      <c r="G48" s="28"/>
      <c r="H48" s="28">
        <v>1</v>
      </c>
      <c r="I48" s="28"/>
    </row>
    <row r="49" spans="1:15" ht="15" x14ac:dyDescent="0.2">
      <c r="A49" s="29" t="str">
        <f>[1]Enums!$A$12</f>
        <v>1.1.0</v>
      </c>
      <c r="B49" s="13" t="s">
        <v>2174</v>
      </c>
      <c r="C49" s="26" t="s">
        <v>2175</v>
      </c>
      <c r="D49" s="28" t="str">
        <f>[1]Enums!$A$54</f>
        <v>PC Item</v>
      </c>
      <c r="E49" s="26">
        <v>8</v>
      </c>
      <c r="F49" s="26" t="b">
        <v>0</v>
      </c>
      <c r="G49" s="28"/>
      <c r="H49" s="28">
        <v>1</v>
      </c>
      <c r="I49" s="28">
        <v>5</v>
      </c>
      <c r="J49" s="30"/>
      <c r="K49" s="30"/>
    </row>
    <row r="50" spans="1:15" ht="15" x14ac:dyDescent="0.2">
      <c r="A50" s="29" t="str">
        <f>[1]Enums!$A$12</f>
        <v>1.1.0</v>
      </c>
      <c r="B50" s="13" t="s">
        <v>2173</v>
      </c>
      <c r="C50" s="26" t="s">
        <v>2176</v>
      </c>
      <c r="D50" s="28" t="str">
        <f>[1]Enums!$A$54</f>
        <v>PC Item</v>
      </c>
      <c r="E50" s="26">
        <v>8</v>
      </c>
      <c r="F50" s="26" t="b">
        <v>0</v>
      </c>
      <c r="G50" s="28"/>
      <c r="H50" s="28">
        <v>1</v>
      </c>
      <c r="I50" s="28">
        <v>10</v>
      </c>
      <c r="J50" s="30"/>
      <c r="K50" s="30"/>
    </row>
    <row r="51" spans="1:15" ht="15" x14ac:dyDescent="0.2">
      <c r="A51" s="29" t="str">
        <f>[1]Enums!$A$12</f>
        <v>1.1.0</v>
      </c>
      <c r="B51" s="13" t="s">
        <v>2172</v>
      </c>
      <c r="C51" s="26" t="s">
        <v>2177</v>
      </c>
      <c r="D51" s="28" t="str">
        <f>[1]Enums!$A$54</f>
        <v>PC Item</v>
      </c>
      <c r="E51" s="26">
        <v>8</v>
      </c>
      <c r="F51" s="26" t="b">
        <v>0</v>
      </c>
      <c r="G51" s="28"/>
      <c r="H51" s="28">
        <v>1</v>
      </c>
      <c r="I51" s="28">
        <v>15</v>
      </c>
      <c r="J51" s="30"/>
      <c r="K51" s="30"/>
    </row>
    <row r="52" spans="1:15" ht="15" x14ac:dyDescent="0.2">
      <c r="A52" s="29" t="str">
        <f>[1]Enums!$A$12</f>
        <v>1.1.0</v>
      </c>
      <c r="B52" s="13" t="s">
        <v>2171</v>
      </c>
      <c r="C52" s="26" t="s">
        <v>2178</v>
      </c>
      <c r="D52" s="28" t="str">
        <f>[1]Enums!$A$54</f>
        <v>PC Item</v>
      </c>
      <c r="E52" s="26">
        <v>8</v>
      </c>
      <c r="F52" s="26" t="b">
        <v>0</v>
      </c>
      <c r="G52" s="28"/>
      <c r="H52" s="28">
        <v>1</v>
      </c>
      <c r="I52" s="28">
        <v>25</v>
      </c>
      <c r="J52" s="30"/>
      <c r="K52" s="30"/>
    </row>
    <row r="53" spans="1:15" x14ac:dyDescent="0.2">
      <c r="A53" s="29" t="str">
        <f>[1]Enums!$A$2</f>
        <v>1.0.0</v>
      </c>
      <c r="B53" s="13" t="s">
        <v>2332</v>
      </c>
      <c r="C53" s="34" t="s">
        <v>2327</v>
      </c>
      <c r="D53" s="32" t="str">
        <f>[1]Enums!$A$49</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[1]Enums!$A$49</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[1]Enums!$A$49</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[1]Enums!$A$50</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[1]Enums!$A$50</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[1]Enums!$A$50</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[1]Enums!$A$50</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[1]Enums!$A$50</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[1]Enums!$A$50</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[1]Enums!$A$50</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[1]Enums!$A$50</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[1]Enums!$A$54</f>
        <v>PC Item</v>
      </c>
      <c r="E65" s="26">
        <v>4</v>
      </c>
      <c r="F65" s="26" t="b">
        <v>0</v>
      </c>
      <c r="G65" s="28"/>
      <c r="H65" s="28">
        <v>64</v>
      </c>
      <c r="I65" s="28"/>
    </row>
    <row r="66" spans="1:11" ht="15" x14ac:dyDescent="0.2">
      <c r="A66" s="29" t="str">
        <f>[1]Enums!$A$21</f>
        <v>1.3.2</v>
      </c>
      <c r="B66" s="13" t="s">
        <v>2410</v>
      </c>
      <c r="C66" s="26" t="s">
        <v>2406</v>
      </c>
      <c r="D66" s="28" t="str">
        <f>[1]Enums!$A$57</f>
        <v>Currency</v>
      </c>
      <c r="E66" s="26">
        <v>2</v>
      </c>
      <c r="F66" s="26" t="b">
        <v>0</v>
      </c>
      <c r="G66" s="28"/>
      <c r="H66" s="28">
        <v>64</v>
      </c>
      <c r="I66" s="28"/>
    </row>
    <row r="67" spans="1:11" ht="15" x14ac:dyDescent="0.2">
      <c r="A67" s="29" t="str">
        <f>[1]Enums!$A$21</f>
        <v>1.3.2</v>
      </c>
      <c r="B67" s="13" t="s">
        <v>2409</v>
      </c>
      <c r="C67" s="26" t="s">
        <v>2407</v>
      </c>
      <c r="D67" s="28" t="str">
        <f>[1]Enums!$A$57</f>
        <v>Currency</v>
      </c>
      <c r="E67" s="26">
        <v>2</v>
      </c>
      <c r="F67" s="26" t="b">
        <v>0</v>
      </c>
      <c r="G67" s="28"/>
      <c r="H67" s="28">
        <v>64</v>
      </c>
      <c r="I67" s="28"/>
    </row>
    <row r="68" spans="1:11" ht="15" x14ac:dyDescent="0.2">
      <c r="A68" s="29" t="str">
        <f>[1]Enums!$A$21</f>
        <v>1.3.2</v>
      </c>
      <c r="B68" s="13" t="s">
        <v>2408</v>
      </c>
      <c r="C68" s="26" t="s">
        <v>2432</v>
      </c>
      <c r="D68" s="28" t="str">
        <f>[1]Enums!$A$57</f>
        <v>Currency</v>
      </c>
      <c r="E68" s="26">
        <v>2</v>
      </c>
      <c r="F68" s="26" t="b">
        <v>0</v>
      </c>
      <c r="G68" s="28"/>
      <c r="H68" s="28">
        <v>64</v>
      </c>
      <c r="I68" s="28"/>
    </row>
    <row r="69" spans="1:11" ht="15" x14ac:dyDescent="0.2">
      <c r="A69" s="29" t="str">
        <f>[1]Enums!$A$21</f>
        <v>1.3.2</v>
      </c>
      <c r="B69" s="13" t="s">
        <v>2413</v>
      </c>
      <c r="C69" s="26" t="s">
        <v>2411</v>
      </c>
      <c r="D69" s="28" t="str">
        <f>[1]Enums!$A$54</f>
        <v>PC Item</v>
      </c>
      <c r="E69" s="26">
        <v>8</v>
      </c>
      <c r="F69" s="26" t="b">
        <v>0</v>
      </c>
      <c r="G69" s="28"/>
      <c r="H69" s="28">
        <v>64</v>
      </c>
      <c r="I69" s="28"/>
    </row>
    <row r="70" spans="1:11" ht="15" x14ac:dyDescent="0.2">
      <c r="A70" s="29" t="str">
        <f>[1]Enums!$A$21</f>
        <v>1.3.2</v>
      </c>
      <c r="B70" s="13" t="s">
        <v>2412</v>
      </c>
      <c r="C70" s="26" t="s">
        <v>2414</v>
      </c>
      <c r="D70" s="28" t="str">
        <f>[1]Enums!$A$54</f>
        <v>PC Item</v>
      </c>
      <c r="E70" s="26">
        <v>8</v>
      </c>
      <c r="F70" s="26" t="b">
        <v>0</v>
      </c>
      <c r="G70" s="28"/>
      <c r="H70" s="28">
        <v>64</v>
      </c>
      <c r="I70" s="28"/>
    </row>
    <row r="71" spans="1:11" ht="15" x14ac:dyDescent="0.2">
      <c r="A71" s="29" t="str">
        <f>[1]Enums!$A$21</f>
        <v>1.3.2</v>
      </c>
      <c r="B71" s="13" t="s">
        <v>2423</v>
      </c>
      <c r="C71" s="26" t="s">
        <v>2424</v>
      </c>
      <c r="D71" s="28" t="str">
        <f>[1]Enums!$A$54</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[1]Enums!$A$54</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[1]Enums!$A$54</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[1]Enums!$A$54</f>
        <v>PC Item</v>
      </c>
      <c r="E74" s="26">
        <v>8</v>
      </c>
      <c r="F74" s="26" t="b">
        <v>0</v>
      </c>
      <c r="H74" s="26">
        <v>1</v>
      </c>
      <c r="J74" s="26" t="s">
        <v>2429</v>
      </c>
      <c r="K74" s="26">
        <v>512</v>
      </c>
    </row>
    <row r="75" spans="1:11" ht="15" x14ac:dyDescent="0.2">
      <c r="A75" s="29" t="str">
        <f>[1]Enums!$A$21</f>
        <v>1.3.2</v>
      </c>
      <c r="B75" s="13" t="s">
        <v>2419</v>
      </c>
      <c r="C75" s="26" t="s">
        <v>2428</v>
      </c>
      <c r="D75" s="28" t="str">
        <f>[1]Enums!$A$54</f>
        <v>PC Item</v>
      </c>
      <c r="E75" s="26">
        <v>8</v>
      </c>
      <c r="F75" s="26" t="b">
        <v>0</v>
      </c>
      <c r="H75" s="26">
        <v>1</v>
      </c>
    </row>
    <row r="76" spans="1:11" ht="15" x14ac:dyDescent="0.2">
      <c r="A76" s="29" t="str">
        <f>[1]Enums!$A$21</f>
        <v>1.3.2</v>
      </c>
      <c r="B76" s="13" t="s">
        <v>2430</v>
      </c>
      <c r="C76" s="26" t="s">
        <v>2431</v>
      </c>
      <c r="D76" s="28" t="str">
        <f>[1]Enums!$A$54</f>
        <v>PC Item</v>
      </c>
      <c r="E76" s="26">
        <v>8</v>
      </c>
      <c r="F76" s="26" t="b">
        <v>0</v>
      </c>
      <c r="H76" s="26">
        <v>1</v>
      </c>
    </row>
    <row r="77" spans="1:11" ht="15" x14ac:dyDescent="0.2">
      <c r="A77" s="29" t="str">
        <f>[1]Enums!$A$21</f>
        <v>1.3.2</v>
      </c>
      <c r="B77" s="13" t="s">
        <v>2400</v>
      </c>
      <c r="C77" s="26" t="s">
        <v>2461</v>
      </c>
      <c r="D77" s="28" t="str">
        <f>[1]Enums!$A$54</f>
        <v>PC Item</v>
      </c>
      <c r="E77" s="26">
        <v>2</v>
      </c>
      <c r="F77" s="26" t="b">
        <v>0</v>
      </c>
      <c r="H77" s="26">
        <v>64</v>
      </c>
    </row>
    <row r="78" spans="1:11" x14ac:dyDescent="0.2">
      <c r="A78" s="29" t="str">
        <f>[1]Enums!$A$24</f>
        <v>1.3.5</v>
      </c>
      <c r="B78" s="13" t="s">
        <v>2463</v>
      </c>
      <c r="C78" s="26" t="s">
        <v>2464</v>
      </c>
      <c r="D78" s="26" t="s">
        <v>1964</v>
      </c>
      <c r="E78" s="26">
        <v>4</v>
      </c>
      <c r="F78" s="26" t="b">
        <v>0</v>
      </c>
      <c r="H78" s="26">
        <v>1</v>
      </c>
    </row>
    <row r="79" spans="1:11" x14ac:dyDescent="0.2">
      <c r="A79" s="29" t="str">
        <f>[1]Enums!$A$25</f>
        <v>1.3.6</v>
      </c>
      <c r="B79" s="13" t="s">
        <v>2465</v>
      </c>
      <c r="C79" s="26" t="s">
        <v>2466</v>
      </c>
      <c r="D79" s="26" t="s">
        <v>1964</v>
      </c>
      <c r="E79" s="26">
        <v>8</v>
      </c>
      <c r="F79" s="26" t="b">
        <v>0</v>
      </c>
      <c r="H79"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[1]Enums!$A$34</f>
        <v>Vessel Type</v>
      </c>
    </row>
    <row r="2" spans="1:4" x14ac:dyDescent="0.2">
      <c r="A2" s="4" t="str">
        <f>[1]Enums!$A$2</f>
        <v>1.0.0</v>
      </c>
      <c r="B2" t="str">
        <f>D2&amp;" ("&amp;C2&amp;")"</f>
        <v>Vial (Crude Oil)</v>
      </c>
      <c r="C2" t="str">
        <f>[1]Compounds!$B$103</f>
        <v>Crude Oil</v>
      </c>
      <c r="D2" t="str">
        <f>IF(VLOOKUP(C2,[1]Compounds!B:D,3,FALSE)=[1]Enums!$A$30,[1]Enums!$A$35,IF(VLOOKUP(C2,[1]Compounds!B:D,3,FALSE)=[1]Enums!$A$31,[1]Enums!$A$36,[1]Enums!$A$37))</f>
        <v>Vial</v>
      </c>
    </row>
    <row r="3" spans="1:4" x14ac:dyDescent="0.2">
      <c r="A3" s="4" t="str">
        <f>[1]Enums!$A$2</f>
        <v>1.0.0</v>
      </c>
      <c r="B3" t="str">
        <f t="shared" ref="B3:B10" si="0">D3&amp;" ("&amp;C3&amp;")"</f>
        <v>Beaker (Crude Oil)</v>
      </c>
      <c r="C3" t="str">
        <f>[1]Compounds!$B$103</f>
        <v>Crude Oil</v>
      </c>
      <c r="D3" t="str">
        <f>IF(VLOOKUP(C3,[1]Compounds!B:D,3,FALSE)=[1]Enums!$A$30,[1]Enums!$A$38,IF(VLOOKUP(C3,[1]Compounds!B:D,3,FALSE)=[1]Enums!$A$31,[1]Enums!$A$39,[1]Enums!$A$40))</f>
        <v>Beaker</v>
      </c>
    </row>
    <row r="4" spans="1:4" x14ac:dyDescent="0.2">
      <c r="A4" s="4" t="str">
        <f>[1]Enums!$A$2</f>
        <v>1.0.0</v>
      </c>
      <c r="B4" t="str">
        <f t="shared" si="0"/>
        <v>Drum (Crude Oil)</v>
      </c>
      <c r="C4" t="str">
        <f>[1]Compounds!$B$103</f>
        <v>Crude Oil</v>
      </c>
      <c r="D4" t="str">
        <f>IF(VLOOKUP(C4,[1]Compounds!B:D,3,FALSE)=[1]Enums!$A$30,[1]Enums!$A$41,IF(VLOOKUP(C4,[1]Compounds!B:D,3,FALSE)=[1]Enums!$A$31,[1]Enums!$A$42,[1]Enums!$A$43))</f>
        <v>Drum</v>
      </c>
    </row>
    <row r="5" spans="1:4" x14ac:dyDescent="0.2">
      <c r="A5" s="4" t="str">
        <f>[1]Enums!$A$2</f>
        <v>1.0.0</v>
      </c>
      <c r="B5" t="str">
        <f t="shared" si="0"/>
        <v>Vial (Naphthalene)</v>
      </c>
      <c r="C5" t="str">
        <f>[1]Compounds!$B$208</f>
        <v>Naphthalene</v>
      </c>
      <c r="D5" t="str">
        <f>IF(VLOOKUP(C5,[1]Compounds!B:D,3,FALSE)=[1]Enums!$A$30,[1]Enums!$A$35,IF(VLOOKUP(C5,[1]Compounds!B:D,3,FALSE)=[1]Enums!$A$31,[1]Enums!$A$36,[1]Enums!$A$37))</f>
        <v>Vial</v>
      </c>
    </row>
    <row r="6" spans="1:4" x14ac:dyDescent="0.2">
      <c r="A6" s="4" t="str">
        <f>[1]Enums!$A$2</f>
        <v>1.0.0</v>
      </c>
      <c r="B6" t="str">
        <f t="shared" si="0"/>
        <v>Beaker (Naphthalene)</v>
      </c>
      <c r="C6" t="str">
        <f>[1]Compounds!$B$208</f>
        <v>Naphthalene</v>
      </c>
      <c r="D6" t="str">
        <f>IF(VLOOKUP(C6,[1]Compounds!B:D,3,FALSE)=[1]Enums!$A$30,[1]Enums!$A$38,IF(VLOOKUP(C6,[1]Compounds!B:D,3,FALSE)=[1]Enums!$A$31,[1]Enums!$A$39,[1]Enums!$A$40))</f>
        <v>Beaker</v>
      </c>
    </row>
    <row r="7" spans="1:4" x14ac:dyDescent="0.2">
      <c r="A7" s="4" t="str">
        <f>[1]Enums!$A$2</f>
        <v>1.0.0</v>
      </c>
      <c r="B7" t="str">
        <f t="shared" si="0"/>
        <v>Drum (Naphthalene)</v>
      </c>
      <c r="C7" t="str">
        <f>[1]Compounds!$B$208</f>
        <v>Naphthalene</v>
      </c>
      <c r="D7" t="str">
        <f>IF(VLOOKUP(C7,[1]Compounds!B:D,3,FALSE)=[1]Enums!$A$30,[1]Enums!$A$41,IF(VLOOKUP(C7,[1]Compounds!B:D,3,FALSE)=[1]Enums!$A$31,[1]Enums!$A$42,[1]Enums!$A$43))</f>
        <v>Drum</v>
      </c>
    </row>
    <row r="8" spans="1:4" x14ac:dyDescent="0.2">
      <c r="A8" s="4" t="str">
        <f>[1]Enums!$A$2</f>
        <v>1.0.0</v>
      </c>
      <c r="B8" t="str">
        <f t="shared" si="0"/>
        <v>Vial (Benzene-Toluene-Xylene)</v>
      </c>
      <c r="C8" t="str">
        <f>[1]Compounds!$B$60</f>
        <v>Benzene-Toluene-Xylene</v>
      </c>
      <c r="D8" t="str">
        <f>IF(VLOOKUP(C8,[1]Compounds!B:D,3,FALSE)=[1]Enums!$A$30,[1]Enums!$A$35,IF(VLOOKUP(C8,[1]Compounds!B:D,3,FALSE)=[1]Enums!$A$31,[1]Enums!$A$36,[1]Enums!$A$37))</f>
        <v>Vial</v>
      </c>
    </row>
    <row r="9" spans="1:4" x14ac:dyDescent="0.2">
      <c r="A9" s="4" t="str">
        <f>[1]Enums!$A$2</f>
        <v>1.0.0</v>
      </c>
      <c r="B9" t="str">
        <f t="shared" si="0"/>
        <v>Beaker (Benzene-Toluene-Xylene)</v>
      </c>
      <c r="C9" t="str">
        <f>[1]Compounds!$B$60</f>
        <v>Benzene-Toluene-Xylene</v>
      </c>
      <c r="D9" t="str">
        <f>IF(VLOOKUP(C9,[1]Compounds!B:D,3,FALSE)=[1]Enums!$A$30,[1]Enums!$A$38,IF(VLOOKUP(C9,[1]Compounds!B:D,3,FALSE)=[1]Enums!$A$31,[1]Enums!$A$39,[1]Enums!$A$40))</f>
        <v>Beaker</v>
      </c>
    </row>
    <row r="10" spans="1:4" x14ac:dyDescent="0.2">
      <c r="A10" s="4" t="str">
        <f>[1]Enums!$A$2</f>
        <v>1.0.0</v>
      </c>
      <c r="B10" t="str">
        <f t="shared" si="0"/>
        <v>Drum (Benzene-Toluene-Xylene)</v>
      </c>
      <c r="C10" t="str">
        <f>[1]Compounds!$B$60</f>
        <v>Benzene-Toluene-Xylene</v>
      </c>
      <c r="D10" t="str">
        <f>IF(VLOOKUP(C10,[1]Compounds!B:D,3,FALSE)=[1]Enums!$A$30,[1]Enums!$A$41,IF(VLOOKUP(C10,[1]Compounds!B:D,3,FALSE)=[1]Enums!$A$31,[1]Enums!$A$42,[1]Enums!$A$43))</f>
        <v>Drum</v>
      </c>
    </row>
    <row r="11" spans="1:4" x14ac:dyDescent="0.2">
      <c r="A11" s="4" t="str">
        <f>[1]Enums!$A$2</f>
        <v>1.0.0</v>
      </c>
      <c r="B11" t="str">
        <f t="shared" ref="B11:B34" si="1">D11&amp;" ("&amp;C11&amp;")"</f>
        <v>Vial (Gas Oil)</v>
      </c>
      <c r="C11" t="str">
        <f>[1]Compounds!$B$141</f>
        <v>Gas Oil</v>
      </c>
      <c r="D11" t="str">
        <f>IF(VLOOKUP(C11,[1]Compounds!B:D,3,FALSE)=[1]Enums!$A$30,[1]Enums!$A$35,IF(VLOOKUP(C11,[1]Compounds!B:D,3,FALSE)=[1]Enums!$A$31,[1]Enums!$A$36,[1]Enums!$A$37))</f>
        <v>Vial</v>
      </c>
    </row>
    <row r="12" spans="1:4" x14ac:dyDescent="0.2">
      <c r="A12" s="4" t="str">
        <f>[1]Enums!$A$2</f>
        <v>1.0.0</v>
      </c>
      <c r="B12" t="str">
        <f t="shared" si="1"/>
        <v>Beaker (Gas Oil)</v>
      </c>
      <c r="C12" t="str">
        <f>[1]Compounds!$B$141</f>
        <v>Gas Oil</v>
      </c>
      <c r="D12" t="str">
        <f>IF(VLOOKUP(C12,[1]Compounds!B:D,3,FALSE)=[1]Enums!$A$30,[1]Enums!$A$38,IF(VLOOKUP(C12,[1]Compounds!B:D,3,FALSE)=[1]Enums!$A$31,[1]Enums!$A$39,[1]Enums!$A$40))</f>
        <v>Beaker</v>
      </c>
    </row>
    <row r="13" spans="1:4" x14ac:dyDescent="0.2">
      <c r="A13" s="4" t="str">
        <f>[1]Enums!$A$2</f>
        <v>1.0.0</v>
      </c>
      <c r="B13" t="str">
        <f t="shared" si="1"/>
        <v>Drum (Gas Oil)</v>
      </c>
      <c r="C13" t="str">
        <f>[1]Compounds!$B$141</f>
        <v>Gas Oil</v>
      </c>
      <c r="D13" t="str">
        <f>IF(VLOOKUP(C13,[1]Compounds!B:D,3,FALSE)=[1]Enums!$A$30,[1]Enums!$A$41,IF(VLOOKUP(C13,[1]Compounds!B:D,3,FALSE)=[1]Enums!$A$31,[1]Enums!$A$42,[1]Enums!$A$43))</f>
        <v>Drum</v>
      </c>
    </row>
    <row r="14" spans="1:4" x14ac:dyDescent="0.2">
      <c r="A14" s="4" t="str">
        <f>[1]Enums!$A$2</f>
        <v>1.0.0</v>
      </c>
      <c r="B14" t="str">
        <f t="shared" si="1"/>
        <v>Vial (NeoPentane)</v>
      </c>
      <c r="C14" t="str">
        <f>[1]Compounds!$B$211</f>
        <v>NeoPentane</v>
      </c>
      <c r="D14" t="str">
        <f>IF(VLOOKUP(C14,[1]Compounds!B:D,3,FALSE)=[1]Enums!$A$30,[1]Enums!$A$35,IF(VLOOKUP(C14,[1]Compounds!B:D,3,FALSE)=[1]Enums!$A$31,[1]Enums!$A$36,[1]Enums!$A$37))</f>
        <v>Vial</v>
      </c>
    </row>
    <row r="15" spans="1:4" x14ac:dyDescent="0.2">
      <c r="A15" s="4" t="str">
        <f>[1]Enums!$A$2</f>
        <v>1.0.0</v>
      </c>
      <c r="B15" t="str">
        <f t="shared" si="1"/>
        <v>Beaker (NeoPentane)</v>
      </c>
      <c r="C15" t="str">
        <f>[1]Compounds!$B$211</f>
        <v>NeoPentane</v>
      </c>
      <c r="D15" t="str">
        <f>IF(VLOOKUP(C15,[1]Compounds!B:D,3,FALSE)=[1]Enums!$A$30,[1]Enums!$A$38,IF(VLOOKUP(C15,[1]Compounds!B:D,3,FALSE)=[1]Enums!$A$31,[1]Enums!$A$39,[1]Enums!$A$40))</f>
        <v>Beaker</v>
      </c>
    </row>
    <row r="16" spans="1:4" x14ac:dyDescent="0.2">
      <c r="A16" s="4" t="str">
        <f>[1]Enums!$A$2</f>
        <v>1.0.0</v>
      </c>
      <c r="B16" t="str">
        <f t="shared" si="1"/>
        <v>Drum (NeoPentane)</v>
      </c>
      <c r="C16" t="str">
        <f>[1]Compounds!$B$211</f>
        <v>NeoPentane</v>
      </c>
      <c r="D16" t="str">
        <f>IF(VLOOKUP(C16,[1]Compounds!B:D,3,FALSE)=[1]Enums!$A$30,[1]Enums!$A$41,IF(VLOOKUP(C16,[1]Compounds!B:D,3,FALSE)=[1]Enums!$A$31,[1]Enums!$A$42,[1]Enums!$A$43))</f>
        <v>Drum</v>
      </c>
    </row>
    <row r="17" spans="1:4" x14ac:dyDescent="0.2">
      <c r="A17" s="4" t="str">
        <f>[1]Enums!$A$2</f>
        <v>1.0.0</v>
      </c>
      <c r="B17" t="str">
        <f t="shared" si="1"/>
        <v>Flask (Methane)</v>
      </c>
      <c r="C17" t="str">
        <f>[1]Compounds!$B$192</f>
        <v>Methane</v>
      </c>
      <c r="D17" t="str">
        <f>IF(VLOOKUP(C17,[1]Compounds!B:D,3,FALSE)=[1]Enums!$A$30,[1]Enums!$A$35,IF(VLOOKUP(C17,[1]Compounds!B:D,3,FALSE)=[1]Enums!$A$31,[1]Enums!$A$36,[1]Enums!$A$37))</f>
        <v>Flask</v>
      </c>
    </row>
    <row r="18" spans="1:4" x14ac:dyDescent="0.2">
      <c r="A18" s="4" t="str">
        <f>[1]Enums!$A$2</f>
        <v>1.0.0</v>
      </c>
      <c r="B18" t="str">
        <f t="shared" si="1"/>
        <v>Cartridge (Methane)</v>
      </c>
      <c r="C18" t="str">
        <f>[1]Compounds!$B$192</f>
        <v>Methane</v>
      </c>
      <c r="D18" t="str">
        <f>IF(VLOOKUP(C18,[1]Compounds!B:D,3,FALSE)=[1]Enums!$A$30,[1]Enums!$A$38,IF(VLOOKUP(C18,[1]Compounds!B:D,3,FALSE)=[1]Enums!$A$31,[1]Enums!$A$39,[1]Enums!$A$40))</f>
        <v>Cartridge</v>
      </c>
    </row>
    <row r="19" spans="1:4" x14ac:dyDescent="0.2">
      <c r="A19" s="4" t="str">
        <f>[1]Enums!$A$2</f>
        <v>1.0.0</v>
      </c>
      <c r="B19" t="str">
        <f t="shared" si="1"/>
        <v>Canister (Methane)</v>
      </c>
      <c r="C19" t="str">
        <f>[1]Compounds!$B$192</f>
        <v>Methane</v>
      </c>
      <c r="D19" t="str">
        <f>IF(VLOOKUP(C19,[1]Compounds!B:D,3,FALSE)=[1]Enums!$A$30,[1]Enums!$A$41,IF(VLOOKUP(C19,[1]Compounds!B:D,3,FALSE)=[1]Enums!$A$31,[1]Enums!$A$42,[1]Enums!$A$43))</f>
        <v>Canister</v>
      </c>
    </row>
    <row r="20" spans="1:4" x14ac:dyDescent="0.2">
      <c r="A20" s="4" t="str">
        <f>[1]Enums!$A$2</f>
        <v>1.0.0</v>
      </c>
      <c r="B20" t="str">
        <f t="shared" si="1"/>
        <v>Flask (Ethane)</v>
      </c>
      <c r="C20" t="str">
        <f>[1]Compounds!$B$124</f>
        <v>Ethane</v>
      </c>
      <c r="D20" t="str">
        <f>IF(VLOOKUP(C20,[1]Compounds!B:D,3,FALSE)=[1]Enums!$A$30,[1]Enums!$A$35,IF(VLOOKUP(C20,[1]Compounds!B:D,3,FALSE)=[1]Enums!$A$31,[1]Enums!$A$36,[1]Enums!$A$37))</f>
        <v>Flask</v>
      </c>
    </row>
    <row r="21" spans="1:4" x14ac:dyDescent="0.2">
      <c r="A21" s="4" t="str">
        <f>[1]Enums!$A$2</f>
        <v>1.0.0</v>
      </c>
      <c r="B21" t="str">
        <f t="shared" si="1"/>
        <v>Cartridge (Ethane)</v>
      </c>
      <c r="C21" t="str">
        <f>[1]Compounds!$B$124</f>
        <v>Ethane</v>
      </c>
      <c r="D21" t="str">
        <f>IF(VLOOKUP(C21,[1]Compounds!B:D,3,FALSE)=[1]Enums!$A$30,[1]Enums!$A$38,IF(VLOOKUP(C21,[1]Compounds!B:D,3,FALSE)=[1]Enums!$A$31,[1]Enums!$A$39,[1]Enums!$A$40))</f>
        <v>Cartridge</v>
      </c>
    </row>
    <row r="22" spans="1:4" x14ac:dyDescent="0.2">
      <c r="A22" s="4" t="str">
        <f>[1]Enums!$A$2</f>
        <v>1.0.0</v>
      </c>
      <c r="B22" t="str">
        <f t="shared" si="1"/>
        <v>Canister (Ethane)</v>
      </c>
      <c r="C22" t="str">
        <f>[1]Compounds!$B$124</f>
        <v>Ethane</v>
      </c>
      <c r="D22" t="str">
        <f>IF(VLOOKUP(C22,[1]Compounds!B:D,3,FALSE)=[1]Enums!$A$30,[1]Enums!$A$41,IF(VLOOKUP(C22,[1]Compounds!B:D,3,FALSE)=[1]Enums!$A$31,[1]Enums!$A$42,[1]Enums!$A$43))</f>
        <v>Canister</v>
      </c>
    </row>
    <row r="23" spans="1:4" x14ac:dyDescent="0.2">
      <c r="A23" s="4" t="str">
        <f>[1]Enums!$A$2</f>
        <v>1.0.0</v>
      </c>
      <c r="B23" t="str">
        <f t="shared" si="1"/>
        <v>Flask (Propane)</v>
      </c>
      <c r="C23" t="str">
        <f>[1]Compounds!$B$245</f>
        <v>Propane</v>
      </c>
      <c r="D23" t="str">
        <f>IF(VLOOKUP(C23,[1]Compounds!B:D,3,FALSE)=[1]Enums!$A$30,[1]Enums!$A$35,IF(VLOOKUP(C23,[1]Compounds!B:D,3,FALSE)=[1]Enums!$A$31,[1]Enums!$A$36,[1]Enums!$A$37))</f>
        <v>Flask</v>
      </c>
    </row>
    <row r="24" spans="1:4" x14ac:dyDescent="0.2">
      <c r="A24" s="4" t="str">
        <f>[1]Enums!$A$2</f>
        <v>1.0.0</v>
      </c>
      <c r="B24" t="str">
        <f t="shared" si="1"/>
        <v>Cartridge (Propane)</v>
      </c>
      <c r="C24" t="str">
        <f>[1]Compounds!$B$245</f>
        <v>Propane</v>
      </c>
      <c r="D24" t="str">
        <f>IF(VLOOKUP(C24,[1]Compounds!B:D,3,FALSE)=[1]Enums!$A$30,[1]Enums!$A$38,IF(VLOOKUP(C24,[1]Compounds!B:D,3,FALSE)=[1]Enums!$A$31,[1]Enums!$A$39,[1]Enums!$A$40))</f>
        <v>Cartridge</v>
      </c>
    </row>
    <row r="25" spans="1:4" x14ac:dyDescent="0.2">
      <c r="A25" s="4" t="str">
        <f>[1]Enums!$A$2</f>
        <v>1.0.0</v>
      </c>
      <c r="B25" t="str">
        <f t="shared" si="1"/>
        <v>Canister (Propane)</v>
      </c>
      <c r="C25" t="str">
        <f>[1]Compounds!$B$245</f>
        <v>Propane</v>
      </c>
      <c r="D25" t="str">
        <f>IF(VLOOKUP(C25,[1]Compounds!B:D,3,FALSE)=[1]Enums!$A$30,[1]Enums!$A$41,IF(VLOOKUP(C25,[1]Compounds!B:D,3,FALSE)=[1]Enums!$A$31,[1]Enums!$A$42,[1]Enums!$A$43))</f>
        <v>Canister</v>
      </c>
    </row>
    <row r="26" spans="1:4" x14ac:dyDescent="0.2">
      <c r="A26" s="4" t="str">
        <f>[1]Enums!$A$2</f>
        <v>1.0.0</v>
      </c>
      <c r="B26" t="str">
        <f t="shared" si="1"/>
        <v>Flask (Butane Isomers)</v>
      </c>
      <c r="C26" t="str">
        <f>[1]Compounds!$B$68</f>
        <v>Butane Isomers</v>
      </c>
      <c r="D26" t="str">
        <f>IF(VLOOKUP(C26,[1]Compounds!B:D,3,FALSE)=[1]Enums!$A$30,[1]Enums!$A$35,IF(VLOOKUP(C26,[1]Compounds!B:D,3,FALSE)=[1]Enums!$A$31,[1]Enums!$A$36,[1]Enums!$A$37))</f>
        <v>Flask</v>
      </c>
    </row>
    <row r="27" spans="1:4" x14ac:dyDescent="0.2">
      <c r="A27" s="4" t="str">
        <f>[1]Enums!$A$2</f>
        <v>1.0.0</v>
      </c>
      <c r="B27" t="str">
        <f t="shared" si="1"/>
        <v>Cartridge (Butane Isomers)</v>
      </c>
      <c r="C27" t="str">
        <f>[1]Compounds!$B$68</f>
        <v>Butane Isomers</v>
      </c>
      <c r="D27" t="str">
        <f>IF(VLOOKUP(C27,[1]Compounds!B:D,3,FALSE)=[1]Enums!$A$30,[1]Enums!$A$38,IF(VLOOKUP(C27,[1]Compounds!B:D,3,FALSE)=[1]Enums!$A$31,[1]Enums!$A$39,[1]Enums!$A$40))</f>
        <v>Cartridge</v>
      </c>
    </row>
    <row r="28" spans="1:4" x14ac:dyDescent="0.2">
      <c r="A28" s="4" t="str">
        <f>[1]Enums!$A$2</f>
        <v>1.0.0</v>
      </c>
      <c r="B28" t="str">
        <f t="shared" si="1"/>
        <v>Canister (Butane Isomers)</v>
      </c>
      <c r="C28" t="str">
        <f>[1]Compounds!$B$68</f>
        <v>Butane Isomers</v>
      </c>
      <c r="D28" t="str">
        <f>IF(VLOOKUP(C28,[1]Compounds!B:D,3,FALSE)=[1]Enums!$A$30,[1]Enums!$A$41,IF(VLOOKUP(C28,[1]Compounds!B:D,3,FALSE)=[1]Enums!$A$31,[1]Enums!$A$42,[1]Enums!$A$43))</f>
        <v>Canister</v>
      </c>
    </row>
    <row r="29" spans="1:4" x14ac:dyDescent="0.2">
      <c r="A29" s="4" t="str">
        <f>[1]Enums!$A$2</f>
        <v>1.0.0</v>
      </c>
      <c r="B29" t="str">
        <f t="shared" si="1"/>
        <v>Vial (Pentane Isomers)</v>
      </c>
      <c r="C29" t="str">
        <f>[1]Compounds!$B$222</f>
        <v>Pentane Isomers</v>
      </c>
      <c r="D29" t="str">
        <f>IF(VLOOKUP(C29,[1]Compounds!B:D,3,FALSE)=[1]Enums!$A$30,[1]Enums!$A$35,IF(VLOOKUP(C29,[1]Compounds!B:D,3,FALSE)=[1]Enums!$A$31,[1]Enums!$A$36,[1]Enums!$A$37))</f>
        <v>Vial</v>
      </c>
    </row>
    <row r="30" spans="1:4" x14ac:dyDescent="0.2">
      <c r="A30" s="4" t="str">
        <f>[1]Enums!$A$2</f>
        <v>1.0.0</v>
      </c>
      <c r="B30" t="str">
        <f t="shared" si="1"/>
        <v>Beaker (Pentane Isomers)</v>
      </c>
      <c r="C30" t="str">
        <f>[1]Compounds!$B$222</f>
        <v>Pentane Isomers</v>
      </c>
      <c r="D30" t="str">
        <f>IF(VLOOKUP(C30,[1]Compounds!B:D,3,FALSE)=[1]Enums!$A$30,[1]Enums!$A$38,IF(VLOOKUP(C30,[1]Compounds!B:D,3,FALSE)=[1]Enums!$A$31,[1]Enums!$A$39,[1]Enums!$A$40))</f>
        <v>Beaker</v>
      </c>
    </row>
    <row r="31" spans="1:4" x14ac:dyDescent="0.2">
      <c r="A31" s="4" t="str">
        <f>[1]Enums!$A$2</f>
        <v>1.0.0</v>
      </c>
      <c r="B31" t="str">
        <f t="shared" si="1"/>
        <v>Drum (Pentane Isomers)</v>
      </c>
      <c r="C31" t="str">
        <f>[1]Compounds!$B$222</f>
        <v>Pentane Isomers</v>
      </c>
      <c r="D31" t="str">
        <f>IF(VLOOKUP(C31,[1]Compounds!B:D,3,FALSE)=[1]Enums!$A$30,[1]Enums!$A$41,IF(VLOOKUP(C31,[1]Compounds!B:D,3,FALSE)=[1]Enums!$A$31,[1]Enums!$A$42,[1]Enums!$A$43))</f>
        <v>Drum</v>
      </c>
    </row>
    <row r="32" spans="1:4" x14ac:dyDescent="0.2">
      <c r="A32" s="4" t="str">
        <f>[1]Enums!$A$2</f>
        <v>1.0.0</v>
      </c>
      <c r="B32" t="str">
        <f t="shared" si="1"/>
        <v>Vial (Hexane Isomers)</v>
      </c>
      <c r="C32" t="str">
        <f>[1]Compounds!$B$149</f>
        <v>Hexane Isomers</v>
      </c>
      <c r="D32" t="str">
        <f>IF(VLOOKUP(C32,[1]Compounds!B:D,3,FALSE)=[1]Enums!$A$30,[1]Enums!$A$35,IF(VLOOKUP(C32,[1]Compounds!B:D,3,FALSE)=[1]Enums!$A$31,[1]Enums!$A$36,[1]Enums!$A$37))</f>
        <v>Vial</v>
      </c>
    </row>
    <row r="33" spans="1:4" x14ac:dyDescent="0.2">
      <c r="A33" s="4" t="str">
        <f>[1]Enums!$A$2</f>
        <v>1.0.0</v>
      </c>
      <c r="B33" t="str">
        <f t="shared" si="1"/>
        <v>Beaker (Hexane Isomers)</v>
      </c>
      <c r="C33" t="str">
        <f>[1]Compounds!$B$149</f>
        <v>Hexane Isomers</v>
      </c>
      <c r="D33" t="str">
        <f>IF(VLOOKUP(C33,[1]Compounds!B:D,3,FALSE)=[1]Enums!$A$30,[1]Enums!$A$38,IF(VLOOKUP(C33,[1]Compounds!B:D,3,FALSE)=[1]Enums!$A$31,[1]Enums!$A$39,[1]Enums!$A$40))</f>
        <v>Beaker</v>
      </c>
    </row>
    <row r="34" spans="1:4" x14ac:dyDescent="0.2">
      <c r="A34" s="4" t="str">
        <f>[1]Enums!$A$2</f>
        <v>1.0.0</v>
      </c>
      <c r="B34" t="str">
        <f t="shared" si="1"/>
        <v>Drum (Hexane Isomers)</v>
      </c>
      <c r="C34" t="str">
        <f>[1]Compounds!$B$149</f>
        <v>Hexane Isomers</v>
      </c>
      <c r="D34" t="str">
        <f>IF(VLOOKUP(C34,[1]Compounds!B:D,3,FALSE)=[1]Enums!$A$30,[1]Enums!$A$41,IF(VLOOKUP(C34,[1]Compounds!B:D,3,FALSE)=[1]Enums!$A$31,[1]Enums!$A$42,[1]Enums!$A$43))</f>
        <v>Drum</v>
      </c>
    </row>
    <row r="35" spans="1:4" x14ac:dyDescent="0.2">
      <c r="A35" s="4" t="str">
        <f>[1]Enums!$A$2</f>
        <v>1.0.0</v>
      </c>
      <c r="B35" t="str">
        <f t="shared" ref="B35:B40" si="2">D35&amp;" ("&amp;C35&amp;")"</f>
        <v>Vial (Light Naphtha)</v>
      </c>
      <c r="C35" t="str">
        <f>[1]Compounds!$B$166</f>
        <v>Light Naphtha</v>
      </c>
      <c r="D35" t="str">
        <f>IF(VLOOKUP(C35,[1]Compounds!B:D,3,FALSE)=[1]Enums!$A$30,[1]Enums!$A$35,IF(VLOOKUP(C35,[1]Compounds!B:D,3,FALSE)=[1]Enums!$A$31,[1]Enums!$A$36,[1]Enums!$A$37))</f>
        <v>Vial</v>
      </c>
    </row>
    <row r="36" spans="1:4" x14ac:dyDescent="0.2">
      <c r="A36" s="4" t="str">
        <f>[1]Enums!$A$2</f>
        <v>1.0.0</v>
      </c>
      <c r="B36" t="str">
        <f t="shared" si="2"/>
        <v>Beaker (Light Naphtha)</v>
      </c>
      <c r="C36" t="str">
        <f>[1]Compounds!$B$166</f>
        <v>Light Naphtha</v>
      </c>
      <c r="D36" t="str">
        <f>IF(VLOOKUP(C36,[1]Compounds!B:D,3,FALSE)=[1]Enums!$A$30,[1]Enums!$A$38,IF(VLOOKUP(C36,[1]Compounds!B:D,3,FALSE)=[1]Enums!$A$31,[1]Enums!$A$39,[1]Enums!$A$40))</f>
        <v>Beaker</v>
      </c>
    </row>
    <row r="37" spans="1:4" x14ac:dyDescent="0.2">
      <c r="A37" s="4" t="str">
        <f>[1]Enums!$A$2</f>
        <v>1.0.0</v>
      </c>
      <c r="B37" t="str">
        <f t="shared" si="2"/>
        <v>Drum (Light Naphtha)</v>
      </c>
      <c r="C37" t="str">
        <f>[1]Compounds!$B$166</f>
        <v>Light Naphtha</v>
      </c>
      <c r="D37" t="str">
        <f>IF(VLOOKUP(C37,[1]Compounds!B:D,3,FALSE)=[1]Enums!$A$30,[1]Enums!$A$41,IF(VLOOKUP(C37,[1]Compounds!B:D,3,FALSE)=[1]Enums!$A$31,[1]Enums!$A$42,[1]Enums!$A$43))</f>
        <v>Drum</v>
      </c>
    </row>
    <row r="38" spans="1:4" x14ac:dyDescent="0.2">
      <c r="A38" s="4" t="str">
        <f>[1]Enums!$A$2</f>
        <v>1.0.0</v>
      </c>
      <c r="B38" t="str">
        <f t="shared" si="2"/>
        <v>Vial (Heavy Naphtha)</v>
      </c>
      <c r="C38" t="str">
        <f>[1]Compounds!$B$146</f>
        <v>Heavy Naphtha</v>
      </c>
      <c r="D38" t="str">
        <f>IF(VLOOKUP(C38,[1]Compounds!B:D,3,FALSE)=[1]Enums!$A$30,[1]Enums!$A$35,IF(VLOOKUP(C38,[1]Compounds!B:D,3,FALSE)=[1]Enums!$A$31,[1]Enums!$A$36,[1]Enums!$A$37))</f>
        <v>Vial</v>
      </c>
    </row>
    <row r="39" spans="1:4" x14ac:dyDescent="0.2">
      <c r="A39" s="4" t="str">
        <f>[1]Enums!$A$2</f>
        <v>1.0.0</v>
      </c>
      <c r="B39" t="str">
        <f t="shared" si="2"/>
        <v>Beaker (Heavy Naphtha)</v>
      </c>
      <c r="C39" t="str">
        <f>[1]Compounds!$B$146</f>
        <v>Heavy Naphtha</v>
      </c>
      <c r="D39" t="str">
        <f>IF(VLOOKUP(C39,[1]Compounds!B:D,3,FALSE)=[1]Enums!$A$30,[1]Enums!$A$38,IF(VLOOKUP(C39,[1]Compounds!B:D,3,FALSE)=[1]Enums!$A$31,[1]Enums!$A$39,[1]Enums!$A$40))</f>
        <v>Beaker</v>
      </c>
    </row>
    <row r="40" spans="1:4" x14ac:dyDescent="0.2">
      <c r="A40" s="4" t="str">
        <f>[1]Enums!$A$2</f>
        <v>1.0.0</v>
      </c>
      <c r="B40" t="str">
        <f t="shared" si="2"/>
        <v>Drum (Heavy Naphtha)</v>
      </c>
      <c r="C40" t="str">
        <f>[1]Compounds!$B$146</f>
        <v>Heavy Naphtha</v>
      </c>
      <c r="D40" t="str">
        <f>IF(VLOOKUP(C40,[1]Compounds!B:D,3,FALSE)=[1]Enums!$A$30,[1]Enums!$A$41,IF(VLOOKUP(C40,[1]Compounds!B:D,3,FALSE)=[1]Enums!$A$31,[1]Enums!$A$42,[1]Enums!$A$43))</f>
        <v>Drum</v>
      </c>
    </row>
    <row r="41" spans="1:4" x14ac:dyDescent="0.2">
      <c r="A41" s="4" t="str">
        <f>[1]Enums!$A$2</f>
        <v>1.0.0</v>
      </c>
      <c r="B41" t="str">
        <f t="shared" ref="B41:B49" si="3">D41&amp;" ("&amp;C41&amp;")"</f>
        <v>Vial (Light Naphthenes)</v>
      </c>
      <c r="C41" t="str">
        <f>[1]Compounds!$B$167</f>
        <v>Light Naphthenes</v>
      </c>
      <c r="D41" t="str">
        <f>IF(VLOOKUP(C41,[1]Compounds!B:D,3,FALSE)=[1]Enums!$A$30,[1]Enums!$A$35,IF(VLOOKUP(C41,[1]Compounds!B:D,3,FALSE)=[1]Enums!$A$31,[1]Enums!$A$36,[1]Enums!$A$37))</f>
        <v>Vial</v>
      </c>
    </row>
    <row r="42" spans="1:4" x14ac:dyDescent="0.2">
      <c r="A42" s="4" t="str">
        <f>[1]Enums!$A$2</f>
        <v>1.0.0</v>
      </c>
      <c r="B42" t="str">
        <f t="shared" si="3"/>
        <v>Beaker (Light Naphthenes)</v>
      </c>
      <c r="C42" t="str">
        <f>[1]Compounds!$B$167</f>
        <v>Light Naphthenes</v>
      </c>
      <c r="D42" t="str">
        <f>IF(VLOOKUP(C42,[1]Compounds!B:D,3,FALSE)=[1]Enums!$A$30,[1]Enums!$A$38,IF(VLOOKUP(C42,[1]Compounds!B:D,3,FALSE)=[1]Enums!$A$31,[1]Enums!$A$39,[1]Enums!$A$40))</f>
        <v>Beaker</v>
      </c>
    </row>
    <row r="43" spans="1:4" x14ac:dyDescent="0.2">
      <c r="A43" s="4" t="str">
        <f>[1]Enums!$A$2</f>
        <v>1.0.0</v>
      </c>
      <c r="B43" t="str">
        <f t="shared" si="3"/>
        <v>Drum (Light Naphthenes)</v>
      </c>
      <c r="C43" t="str">
        <f>[1]Compounds!$B$167</f>
        <v>Light Naphthenes</v>
      </c>
      <c r="D43" t="str">
        <f>IF(VLOOKUP(C43,[1]Compounds!B:D,3,FALSE)=[1]Enums!$A$30,[1]Enums!$A$41,IF(VLOOKUP(C43,[1]Compounds!B:D,3,FALSE)=[1]Enums!$A$31,[1]Enums!$A$42,[1]Enums!$A$43))</f>
        <v>Drum</v>
      </c>
    </row>
    <row r="44" spans="1:4" x14ac:dyDescent="0.2">
      <c r="A44" s="4" t="str">
        <f>[1]Enums!$A$2</f>
        <v>1.0.0</v>
      </c>
      <c r="B44" t="str">
        <f t="shared" si="3"/>
        <v>Vial (Light Olefins)</v>
      </c>
      <c r="C44" t="str">
        <f>[1]Compounds!$B$168</f>
        <v>Light Olefins</v>
      </c>
      <c r="D44" t="str">
        <f>IF(VLOOKUP(C44,[1]Compounds!B:D,3,FALSE)=[1]Enums!$A$30,[1]Enums!$A$35,IF(VLOOKUP(C44,[1]Compounds!B:D,3,FALSE)=[1]Enums!$A$31,[1]Enums!$A$36,[1]Enums!$A$37))</f>
        <v>Vial</v>
      </c>
    </row>
    <row r="45" spans="1:4" x14ac:dyDescent="0.2">
      <c r="A45" s="4" t="str">
        <f>[1]Enums!$A$2</f>
        <v>1.0.0</v>
      </c>
      <c r="B45" t="str">
        <f t="shared" si="3"/>
        <v>Beaker (Light Olefins)</v>
      </c>
      <c r="C45" t="str">
        <f>[1]Compounds!$B$168</f>
        <v>Light Olefins</v>
      </c>
      <c r="D45" t="str">
        <f>IF(VLOOKUP(C45,[1]Compounds!B:D,3,FALSE)=[1]Enums!$A$30,[1]Enums!$A$38,IF(VLOOKUP(C45,[1]Compounds!B:D,3,FALSE)=[1]Enums!$A$31,[1]Enums!$A$39,[1]Enums!$A$40))</f>
        <v>Beaker</v>
      </c>
    </row>
    <row r="46" spans="1:4" x14ac:dyDescent="0.2">
      <c r="A46" s="4" t="str">
        <f>[1]Enums!$A$2</f>
        <v>1.0.0</v>
      </c>
      <c r="B46" t="str">
        <f t="shared" si="3"/>
        <v>Drum (Light Olefins)</v>
      </c>
      <c r="C46" t="str">
        <f>[1]Compounds!$B$168</f>
        <v>Light Olefins</v>
      </c>
      <c r="D46" t="str">
        <f>IF(VLOOKUP(C46,[1]Compounds!B:D,3,FALSE)=[1]Enums!$A$30,[1]Enums!$A$41,IF(VLOOKUP(C46,[1]Compounds!B:D,3,FALSE)=[1]Enums!$A$31,[1]Enums!$A$42,[1]Enums!$A$43))</f>
        <v>Drum</v>
      </c>
    </row>
    <row r="47" spans="1:4" x14ac:dyDescent="0.2">
      <c r="A47" s="4" t="str">
        <f>[1]Enums!$A$2</f>
        <v>1.0.0</v>
      </c>
      <c r="B47" t="str">
        <f t="shared" si="3"/>
        <v>Vial (Light Parrafins)</v>
      </c>
      <c r="C47" t="str">
        <f>[1]Compounds!$B$169</f>
        <v>Light Parrafins</v>
      </c>
      <c r="D47" t="str">
        <f>IF(VLOOKUP(C47,[1]Compounds!B:D,3,FALSE)=[1]Enums!$A$30,[1]Enums!$A$35,IF(VLOOKUP(C47,[1]Compounds!B:D,3,FALSE)=[1]Enums!$A$31,[1]Enums!$A$36,[1]Enums!$A$37))</f>
        <v>Vial</v>
      </c>
    </row>
    <row r="48" spans="1:4" x14ac:dyDescent="0.2">
      <c r="A48" s="4" t="str">
        <f>[1]Enums!$A$2</f>
        <v>1.0.0</v>
      </c>
      <c r="B48" t="str">
        <f t="shared" si="3"/>
        <v>Beaker (Light Parrafins)</v>
      </c>
      <c r="C48" t="str">
        <f>[1]Compounds!$B$169</f>
        <v>Light Parrafins</v>
      </c>
      <c r="D48" t="str">
        <f>IF(VLOOKUP(C48,[1]Compounds!B:D,3,FALSE)=[1]Enums!$A$30,[1]Enums!$A$38,IF(VLOOKUP(C48,[1]Compounds!B:D,3,FALSE)=[1]Enums!$A$31,[1]Enums!$A$39,[1]Enums!$A$40))</f>
        <v>Beaker</v>
      </c>
    </row>
    <row r="49" spans="1:4" x14ac:dyDescent="0.2">
      <c r="A49" s="4" t="str">
        <f>[1]Enums!$A$2</f>
        <v>1.0.0</v>
      </c>
      <c r="B49" t="str">
        <f t="shared" si="3"/>
        <v>Drum (Light Parrafins)</v>
      </c>
      <c r="C49" t="str">
        <f>[1]Compounds!$B$169</f>
        <v>Light Parrafins</v>
      </c>
      <c r="D49" t="str">
        <f>IF(VLOOKUP(C49,[1]Compounds!B:D,3,FALSE)=[1]Enums!$A$30,[1]Enums!$A$41,IF(VLOOKUP(C49,[1]Compounds!B:D,3,FALSE)=[1]Enums!$A$31,[1]Enums!$A$42,[1]Enums!$A$43))</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IF(VLOOKUP(C50,[1]Compounds!B:D,3,FALSE)=[1]Enums!$A$30,[1]Enums!$A$35,IF(VLOOKUP(C50,[1]Compounds!B:D,3,FALSE)=[1]Enums!$A$31,[1]Enums!$A$36,[1]Enums!$A$37))</f>
        <v>Vial</v>
      </c>
    </row>
    <row r="51" spans="1:4" x14ac:dyDescent="0.2">
      <c r="A51" s="4" t="str">
        <f>[1]Enums!$A$2</f>
        <v>1.0.0</v>
      </c>
      <c r="B51" t="str">
        <f t="shared" si="4"/>
        <v>Beaker (N-Ethylidenecyclohexylamine)</v>
      </c>
      <c r="C51" t="str">
        <f>[1]Compounds!$B$204</f>
        <v>N-Ethylidenecyclohexylamine</v>
      </c>
      <c r="D51" t="str">
        <f>IF(VLOOKUP(C51,[1]Compounds!B:D,3,FALSE)=[1]Enums!$A$30,[1]Enums!$A$38,IF(VLOOKUP(C51,[1]Compounds!B:D,3,FALSE)=[1]Enums!$A$31,[1]Enums!$A$39,[1]Enums!$A$40))</f>
        <v>Beaker</v>
      </c>
    </row>
    <row r="52" spans="1:4" x14ac:dyDescent="0.2">
      <c r="A52" s="4" t="str">
        <f>[1]Enums!$A$2</f>
        <v>1.0.0</v>
      </c>
      <c r="B52" t="str">
        <f t="shared" si="4"/>
        <v>Drum (N-Ethylidenecyclohexylamine)</v>
      </c>
      <c r="C52" t="str">
        <f>[1]Compounds!$B$204</f>
        <v>N-Ethylidenecyclohexylamine</v>
      </c>
      <c r="D52" t="str">
        <f>IF(VLOOKUP(C52,[1]Compounds!B:D,3,FALSE)=[1]Enums!$A$30,[1]Enums!$A$41,IF(VLOOKUP(C52,[1]Compounds!B:D,3,FALSE)=[1]Enums!$A$31,[1]Enums!$A$42,[1]Enums!$A$43))</f>
        <v>Drum</v>
      </c>
    </row>
    <row r="53" spans="1:4" x14ac:dyDescent="0.2">
      <c r="A53" s="4" t="str">
        <f>[1]Enums!$A$2</f>
        <v>1.0.0</v>
      </c>
      <c r="B53" t="str">
        <f t="shared" si="4"/>
        <v>Vial (IsoButane)</v>
      </c>
      <c r="C53" t="str">
        <f>[1]Compounds!$B$159</f>
        <v>IsoButane</v>
      </c>
      <c r="D53" t="str">
        <f>IF(VLOOKUP(C53,[1]Compounds!B:D,3,FALSE)=[1]Enums!$A$30,[1]Enums!$A$35,IF(VLOOKUP(C53,[1]Compounds!B:D,3,FALSE)=[1]Enums!$A$31,[1]Enums!$A$36,[1]Enums!$A$37))</f>
        <v>Vial</v>
      </c>
    </row>
    <row r="54" spans="1:4" x14ac:dyDescent="0.2">
      <c r="A54" s="4" t="str">
        <f>[1]Enums!$A$2</f>
        <v>1.0.0</v>
      </c>
      <c r="B54" t="str">
        <f t="shared" si="4"/>
        <v>Beaker (IsoButane)</v>
      </c>
      <c r="C54" t="str">
        <f>[1]Compounds!$B$159</f>
        <v>IsoButane</v>
      </c>
      <c r="D54" t="str">
        <f>IF(VLOOKUP(C54,[1]Compounds!B:D,3,FALSE)=[1]Enums!$A$30,[1]Enums!$A$38,IF(VLOOKUP(C54,[1]Compounds!B:D,3,FALSE)=[1]Enums!$A$31,[1]Enums!$A$39,[1]Enums!$A$40))</f>
        <v>Beaker</v>
      </c>
    </row>
    <row r="55" spans="1:4" x14ac:dyDescent="0.2">
      <c r="A55" s="4" t="str">
        <f>[1]Enums!$A$2</f>
        <v>1.0.0</v>
      </c>
      <c r="B55" t="str">
        <f t="shared" si="4"/>
        <v>Drum (IsoButane)</v>
      </c>
      <c r="C55" t="str">
        <f>[1]Compounds!$B$159</f>
        <v>IsoButane</v>
      </c>
      <c r="D55" t="str">
        <f>IF(VLOOKUP(C55,[1]Compounds!B:D,3,FALSE)=[1]Enums!$A$30,[1]Enums!$A$41,IF(VLOOKUP(C55,[1]Compounds!B:D,3,FALSE)=[1]Enums!$A$31,[1]Enums!$A$42,[1]Enums!$A$43))</f>
        <v>Drum</v>
      </c>
    </row>
    <row r="56" spans="1:4" x14ac:dyDescent="0.2">
      <c r="A56" s="4" t="str">
        <f>[1]Enums!$A$2</f>
        <v>1.0.0</v>
      </c>
      <c r="B56" t="str">
        <f t="shared" si="4"/>
        <v>Vial (Naphtha)</v>
      </c>
      <c r="C56" t="str">
        <f>[1]Compounds!$B$207</f>
        <v>Naphtha</v>
      </c>
      <c r="D56" t="str">
        <f>IF(VLOOKUP(C56,[1]Compounds!B:D,3,FALSE)=[1]Enums!$A$30,[1]Enums!$A$35,IF(VLOOKUP(C56,[1]Compounds!B:D,3,FALSE)=[1]Enums!$A$31,[1]Enums!$A$36,[1]Enums!$A$37))</f>
        <v>Vial</v>
      </c>
    </row>
    <row r="57" spans="1:4" x14ac:dyDescent="0.2">
      <c r="A57" s="4" t="str">
        <f>[1]Enums!$A$2</f>
        <v>1.0.0</v>
      </c>
      <c r="B57" t="str">
        <f t="shared" si="4"/>
        <v>Beaker (Naphtha)</v>
      </c>
      <c r="C57" t="str">
        <f>[1]Compounds!$B$207</f>
        <v>Naphtha</v>
      </c>
      <c r="D57" t="str">
        <f>IF(VLOOKUP(C57,[1]Compounds!B:D,3,FALSE)=[1]Enums!$A$30,[1]Enums!$A$38,IF(VLOOKUP(C57,[1]Compounds!B:D,3,FALSE)=[1]Enums!$A$31,[1]Enums!$A$39,[1]Enums!$A$40))</f>
        <v>Beaker</v>
      </c>
    </row>
    <row r="58" spans="1:4" x14ac:dyDescent="0.2">
      <c r="A58" s="4" t="str">
        <f>[1]Enums!$A$2</f>
        <v>1.0.0</v>
      </c>
      <c r="B58" t="str">
        <f t="shared" si="4"/>
        <v>Drum (Naphtha)</v>
      </c>
      <c r="C58" t="str">
        <f>[1]Compounds!$B$207</f>
        <v>Naphtha</v>
      </c>
      <c r="D58" t="str">
        <f>IF(VLOOKUP(C58,[1]Compounds!B:D,3,FALSE)=[1]Enums!$A$30,[1]Enums!$A$41,IF(VLOOKUP(C58,[1]Compounds!B:D,3,FALSE)=[1]Enums!$A$31,[1]Enums!$A$42,[1]Enums!$A$43))</f>
        <v>Drum</v>
      </c>
    </row>
    <row r="59" spans="1:4" x14ac:dyDescent="0.2">
      <c r="A59" s="4" t="str">
        <f>[1]Enums!$A$2</f>
        <v>1.0.0</v>
      </c>
      <c r="B59" t="str">
        <f t="shared" si="4"/>
        <v>Vial (IsoPentane)</v>
      </c>
      <c r="C59" t="str">
        <f>[1]Compounds!$B$160</f>
        <v>IsoPentane</v>
      </c>
      <c r="D59" t="str">
        <f>IF(VLOOKUP(C59,[1]Compounds!B:D,3,FALSE)=[1]Enums!$A$30,[1]Enums!$A$35,IF(VLOOKUP(C59,[1]Compounds!B:D,3,FALSE)=[1]Enums!$A$31,[1]Enums!$A$36,[1]Enums!$A$37))</f>
        <v>Vial</v>
      </c>
    </row>
    <row r="60" spans="1:4" x14ac:dyDescent="0.2">
      <c r="A60" s="4" t="str">
        <f>[1]Enums!$A$2</f>
        <v>1.0.0</v>
      </c>
      <c r="B60" t="str">
        <f t="shared" si="4"/>
        <v>Beaker (IsoPentane)</v>
      </c>
      <c r="C60" t="str">
        <f>[1]Compounds!$B$160</f>
        <v>IsoPentane</v>
      </c>
      <c r="D60" t="str">
        <f>IF(VLOOKUP(C60,[1]Compounds!B:D,3,FALSE)=[1]Enums!$A$30,[1]Enums!$A$38,IF(VLOOKUP(C60,[1]Compounds!B:D,3,FALSE)=[1]Enums!$A$31,[1]Enums!$A$39,[1]Enums!$A$40))</f>
        <v>Beaker</v>
      </c>
    </row>
    <row r="61" spans="1:4" x14ac:dyDescent="0.2">
      <c r="A61" s="4" t="str">
        <f>[1]Enums!$A$2</f>
        <v>1.0.0</v>
      </c>
      <c r="B61" t="str">
        <f t="shared" si="4"/>
        <v>Drum (IsoPentane)</v>
      </c>
      <c r="C61" t="str">
        <f>[1]Compounds!$B$160</f>
        <v>IsoPentane</v>
      </c>
      <c r="D61" t="str">
        <f>IF(VLOOKUP(C61,[1]Compounds!B:D,3,FALSE)=[1]Enums!$A$30,[1]Enums!$A$41,IF(VLOOKUP(C61,[1]Compounds!B:D,3,FALSE)=[1]Enums!$A$31,[1]Enums!$A$42,[1]Enums!$A$43))</f>
        <v>Drum</v>
      </c>
    </row>
    <row r="62" spans="1:4" x14ac:dyDescent="0.2">
      <c r="A62" s="4" t="str">
        <f>[1]Enums!$A$2</f>
        <v>1.0.0</v>
      </c>
      <c r="B62" t="str">
        <f t="shared" si="4"/>
        <v>Flask (Nitrogen Gas)</v>
      </c>
      <c r="C62" t="str">
        <f>[1]Compounds!$B$212</f>
        <v>Nitrogen Gas</v>
      </c>
      <c r="D62" t="str">
        <f>IF(VLOOKUP(C62,[1]Compounds!B:D,3,FALSE)=[1]Enums!$A$30,[1]Enums!$A$35,IF(VLOOKUP(C62,[1]Compounds!B:D,3,FALSE)=[1]Enums!$A$31,[1]Enums!$A$36,[1]Enums!$A$37))</f>
        <v>Flask</v>
      </c>
    </row>
    <row r="63" spans="1:4" x14ac:dyDescent="0.2">
      <c r="A63" s="4" t="str">
        <f>[1]Enums!$A$2</f>
        <v>1.0.0</v>
      </c>
      <c r="B63" t="str">
        <f t="shared" si="4"/>
        <v>Cartridge (Nitrogen Gas)</v>
      </c>
      <c r="C63" t="str">
        <f>[1]Compounds!$B$212</f>
        <v>Nitrogen Gas</v>
      </c>
      <c r="D63" t="str">
        <f>IF(VLOOKUP(C63,[1]Compounds!B:D,3,FALSE)=[1]Enums!$A$30,[1]Enums!$A$38,IF(VLOOKUP(C63,[1]Compounds!B:D,3,FALSE)=[1]Enums!$A$31,[1]Enums!$A$39,[1]Enums!$A$40))</f>
        <v>Cartridge</v>
      </c>
    </row>
    <row r="64" spans="1:4" x14ac:dyDescent="0.2">
      <c r="A64" s="4" t="str">
        <f>[1]Enums!$A$2</f>
        <v>1.0.0</v>
      </c>
      <c r="B64" t="str">
        <f t="shared" si="4"/>
        <v>Canister (Nitrogen Gas)</v>
      </c>
      <c r="C64" t="str">
        <f>[1]Compounds!$B$212</f>
        <v>Nitrogen Gas</v>
      </c>
      <c r="D64" t="str">
        <f>IF(VLOOKUP(C64,[1]Compounds!B:D,3,FALSE)=[1]Enums!$A$30,[1]Enums!$A$41,IF(VLOOKUP(C64,[1]Compounds!B:D,3,FALSE)=[1]Enums!$A$31,[1]Enums!$A$42,[1]Enums!$A$43))</f>
        <v>Canister</v>
      </c>
    </row>
    <row r="65" spans="1:4" x14ac:dyDescent="0.2">
      <c r="A65" s="4" t="str">
        <f>[1]Enums!$A$2</f>
        <v>1.0.0</v>
      </c>
      <c r="B65" t="str">
        <f t="shared" ref="B65:B103" si="5">D65&amp;" ("&amp;C65&amp;")"</f>
        <v>Vial (n-Pentane)</v>
      </c>
      <c r="C65" t="str">
        <f>[1]Compounds!$B$206</f>
        <v>n-Pentane</v>
      </c>
      <c r="D65" t="str">
        <f>IF(VLOOKUP(C65,[1]Compounds!B:D,3,FALSE)=[1]Enums!$A$30,[1]Enums!$A$35,IF(VLOOKUP(C65,[1]Compounds!B:D,3,FALSE)=[1]Enums!$A$31,[1]Enums!$A$36,[1]Enums!$A$37))</f>
        <v>Vial</v>
      </c>
    </row>
    <row r="66" spans="1:4" x14ac:dyDescent="0.2">
      <c r="A66" s="4" t="str">
        <f>[1]Enums!$A$2</f>
        <v>1.0.0</v>
      </c>
      <c r="B66" t="str">
        <f t="shared" si="5"/>
        <v>Beaker (n-Pentane)</v>
      </c>
      <c r="C66" t="str">
        <f>[1]Compounds!$B$206</f>
        <v>n-Pentane</v>
      </c>
      <c r="D66" t="str">
        <f>IF(VLOOKUP(C66,[1]Compounds!B:D,3,FALSE)=[1]Enums!$A$30,[1]Enums!$A$38,IF(VLOOKUP(C66,[1]Compounds!B:D,3,FALSE)=[1]Enums!$A$31,[1]Enums!$A$39,[1]Enums!$A$40))</f>
        <v>Beaker</v>
      </c>
    </row>
    <row r="67" spans="1:4" x14ac:dyDescent="0.2">
      <c r="A67" s="4" t="str">
        <f>[1]Enums!$A$2</f>
        <v>1.0.0</v>
      </c>
      <c r="B67" t="str">
        <f t="shared" si="5"/>
        <v>Drum (n-Pentane)</v>
      </c>
      <c r="C67" t="str">
        <f>[1]Compounds!$B$206</f>
        <v>n-Pentane</v>
      </c>
      <c r="D67" t="str">
        <f>IF(VLOOKUP(C67,[1]Compounds!B:D,3,FALSE)=[1]Enums!$A$30,[1]Enums!$A$41,IF(VLOOKUP(C67,[1]Compounds!B:D,3,FALSE)=[1]Enums!$A$31,[1]Enums!$A$42,[1]Enums!$A$43))</f>
        <v>Drum</v>
      </c>
    </row>
    <row r="68" spans="1:4" x14ac:dyDescent="0.2">
      <c r="A68" s="4" t="str">
        <f>[1]Enums!$A$2</f>
        <v>1.0.0</v>
      </c>
      <c r="B68" t="str">
        <f t="shared" si="5"/>
        <v>Vial (2-MethylPentane)</v>
      </c>
      <c r="C68" t="str">
        <f>[1]Compounds!$B$20</f>
        <v>2-MethylPentane</v>
      </c>
      <c r="D68" t="str">
        <f>IF(VLOOKUP(C68,[1]Compounds!B:D,3,FALSE)=[1]Enums!$A$30,[1]Enums!$A$35,IF(VLOOKUP(C68,[1]Compounds!B:D,3,FALSE)=[1]Enums!$A$31,[1]Enums!$A$36,[1]Enums!$A$37))</f>
        <v>Vial</v>
      </c>
    </row>
    <row r="69" spans="1:4" x14ac:dyDescent="0.2">
      <c r="A69" s="4" t="str">
        <f>[1]Enums!$A$2</f>
        <v>1.0.0</v>
      </c>
      <c r="B69" t="str">
        <f t="shared" si="5"/>
        <v>Beaker (2-MethylPentane)</v>
      </c>
      <c r="C69" t="str">
        <f>[1]Compounds!$B$20</f>
        <v>2-MethylPentane</v>
      </c>
      <c r="D69" t="str">
        <f>IF(VLOOKUP(C69,[1]Compounds!B:D,3,FALSE)=[1]Enums!$A$30,[1]Enums!$A$38,IF(VLOOKUP(C69,[1]Compounds!B:D,3,FALSE)=[1]Enums!$A$31,[1]Enums!$A$39,[1]Enums!$A$40))</f>
        <v>Beaker</v>
      </c>
    </row>
    <row r="70" spans="1:4" x14ac:dyDescent="0.2">
      <c r="A70" s="4" t="str">
        <f>[1]Enums!$A$2</f>
        <v>1.0.0</v>
      </c>
      <c r="B70" t="str">
        <f t="shared" si="5"/>
        <v>Drum (2-MethylPentane)</v>
      </c>
      <c r="C70" t="str">
        <f>[1]Compounds!$B$20</f>
        <v>2-MethylPentane</v>
      </c>
      <c r="D70" t="str">
        <f>IF(VLOOKUP(C70,[1]Compounds!B:D,3,FALSE)=[1]Enums!$A$30,[1]Enums!$A$41,IF(VLOOKUP(C70,[1]Compounds!B:D,3,FALSE)=[1]Enums!$A$31,[1]Enums!$A$42,[1]Enums!$A$43))</f>
        <v>Drum</v>
      </c>
    </row>
    <row r="71" spans="1:4" x14ac:dyDescent="0.2">
      <c r="A71" s="4" t="str">
        <f>[1]Enums!$A$2</f>
        <v>1.0.0</v>
      </c>
      <c r="B71" t="str">
        <f t="shared" si="5"/>
        <v>Vial (3-MethylPentane)</v>
      </c>
      <c r="C71" t="str">
        <f>[1]Compounds!$B$26</f>
        <v>3-MethylPentane</v>
      </c>
      <c r="D71" t="str">
        <f>IF(VLOOKUP(C71,[1]Compounds!B:D,3,FALSE)=[1]Enums!$A$30,[1]Enums!$A$35,IF(VLOOKUP(C71,[1]Compounds!B:D,3,FALSE)=[1]Enums!$A$31,[1]Enums!$A$36,[1]Enums!$A$37))</f>
        <v>Vial</v>
      </c>
    </row>
    <row r="72" spans="1:4" x14ac:dyDescent="0.2">
      <c r="A72" s="4" t="str">
        <f>[1]Enums!$A$2</f>
        <v>1.0.0</v>
      </c>
      <c r="B72" t="str">
        <f t="shared" si="5"/>
        <v>Beaker (3-MethylPentane)</v>
      </c>
      <c r="C72" t="str">
        <f>[1]Compounds!$B$26</f>
        <v>3-MethylPentane</v>
      </c>
      <c r="D72" t="str">
        <f>IF(VLOOKUP(C72,[1]Compounds!B:D,3,FALSE)=[1]Enums!$A$30,[1]Enums!$A$38,IF(VLOOKUP(C72,[1]Compounds!B:D,3,FALSE)=[1]Enums!$A$31,[1]Enums!$A$39,[1]Enums!$A$40))</f>
        <v>Beaker</v>
      </c>
    </row>
    <row r="73" spans="1:4" x14ac:dyDescent="0.2">
      <c r="A73" s="4" t="str">
        <f>[1]Enums!$A$2</f>
        <v>1.0.0</v>
      </c>
      <c r="B73" t="str">
        <f t="shared" si="5"/>
        <v>Drum (3-MethylPentane)</v>
      </c>
      <c r="C73" t="str">
        <f>[1]Compounds!$B$26</f>
        <v>3-MethylPentane</v>
      </c>
      <c r="D73" t="str">
        <f>IF(VLOOKUP(C73,[1]Compounds!B:D,3,FALSE)=[1]Enums!$A$30,[1]Enums!$A$41,IF(VLOOKUP(C73,[1]Compounds!B:D,3,FALSE)=[1]Enums!$A$31,[1]Enums!$A$42,[1]Enums!$A$43))</f>
        <v>Drum</v>
      </c>
    </row>
    <row r="74" spans="1:4" x14ac:dyDescent="0.2">
      <c r="A74" s="4" t="str">
        <f>[1]Enums!$A$2</f>
        <v>1.0.0</v>
      </c>
      <c r="B74" t="str">
        <f t="shared" si="5"/>
        <v>Vial (2,2-DiMethylButane)</v>
      </c>
      <c r="C74" t="str">
        <f>[1]Compounds!$B$7</f>
        <v>2,2-DiMethylButane</v>
      </c>
      <c r="D74" t="str">
        <f>IF(VLOOKUP(C74,[1]Compounds!B:D,3,FALSE)=[1]Enums!$A$30,[1]Enums!$A$35,IF(VLOOKUP(C74,[1]Compounds!B:D,3,FALSE)=[1]Enums!$A$31,[1]Enums!$A$36,[1]Enums!$A$37))</f>
        <v>Vial</v>
      </c>
    </row>
    <row r="75" spans="1:4" x14ac:dyDescent="0.2">
      <c r="A75" s="4" t="str">
        <f>[1]Enums!$A$2</f>
        <v>1.0.0</v>
      </c>
      <c r="B75" t="str">
        <f t="shared" si="5"/>
        <v>Beaker (2,2-DiMethylButane)</v>
      </c>
      <c r="C75" t="str">
        <f>[1]Compounds!$B$7</f>
        <v>2,2-DiMethylButane</v>
      </c>
      <c r="D75" t="str">
        <f>IF(VLOOKUP(C75,[1]Compounds!B:D,3,FALSE)=[1]Enums!$A$30,[1]Enums!$A$38,IF(VLOOKUP(C75,[1]Compounds!B:D,3,FALSE)=[1]Enums!$A$31,[1]Enums!$A$39,[1]Enums!$A$40))</f>
        <v>Beaker</v>
      </c>
    </row>
    <row r="76" spans="1:4" x14ac:dyDescent="0.2">
      <c r="A76" s="4" t="str">
        <f>[1]Enums!$A$2</f>
        <v>1.0.0</v>
      </c>
      <c r="B76" t="str">
        <f t="shared" si="5"/>
        <v>Drum (2,2-DiMethylButane)</v>
      </c>
      <c r="C76" t="str">
        <f>[1]Compounds!$B$7</f>
        <v>2,2-DiMethylButane</v>
      </c>
      <c r="D76" t="str">
        <f>IF(VLOOKUP(C76,[1]Compounds!B:D,3,FALSE)=[1]Enums!$A$30,[1]Enums!$A$41,IF(VLOOKUP(C76,[1]Compounds!B:D,3,FALSE)=[1]Enums!$A$31,[1]Enums!$A$42,[1]Enums!$A$43))</f>
        <v>Drum</v>
      </c>
    </row>
    <row r="77" spans="1:4" x14ac:dyDescent="0.2">
      <c r="A77" s="4" t="str">
        <f>[1]Enums!$A$2</f>
        <v>1.0.0</v>
      </c>
      <c r="B77" t="str">
        <f t="shared" si="5"/>
        <v>Vial (2,3-DiMethylButane)</v>
      </c>
      <c r="C77" t="str">
        <f>[1]Compounds!$B$8</f>
        <v>2,3-DiMethylButane</v>
      </c>
      <c r="D77" t="str">
        <f>IF(VLOOKUP(C77,[1]Compounds!B:D,3,FALSE)=[1]Enums!$A$30,[1]Enums!$A$35,IF(VLOOKUP(C77,[1]Compounds!B:D,3,FALSE)=[1]Enums!$A$31,[1]Enums!$A$36,[1]Enums!$A$37))</f>
        <v>Vial</v>
      </c>
    </row>
    <row r="78" spans="1:4" x14ac:dyDescent="0.2">
      <c r="A78" s="4" t="str">
        <f>[1]Enums!$A$2</f>
        <v>1.0.0</v>
      </c>
      <c r="B78" t="str">
        <f t="shared" si="5"/>
        <v>Beaker (2,3-DiMethylButane)</v>
      </c>
      <c r="C78" t="str">
        <f>[1]Compounds!$B$8</f>
        <v>2,3-DiMethylButane</v>
      </c>
      <c r="D78" t="str">
        <f>IF(VLOOKUP(C78,[1]Compounds!B:D,3,FALSE)=[1]Enums!$A$30,[1]Enums!$A$38,IF(VLOOKUP(C78,[1]Compounds!B:D,3,FALSE)=[1]Enums!$A$31,[1]Enums!$A$39,[1]Enums!$A$40))</f>
        <v>Beaker</v>
      </c>
    </row>
    <row r="79" spans="1:4" x14ac:dyDescent="0.2">
      <c r="A79" s="4" t="str">
        <f>[1]Enums!$A$2</f>
        <v>1.0.0</v>
      </c>
      <c r="B79" t="str">
        <f t="shared" si="5"/>
        <v>Drum (2,3-DiMethylButane)</v>
      </c>
      <c r="C79" t="str">
        <f>[1]Compounds!$B$8</f>
        <v>2,3-DiMethylButane</v>
      </c>
      <c r="D79" t="str">
        <f>IF(VLOOKUP(C79,[1]Compounds!B:D,3,FALSE)=[1]Enums!$A$30,[1]Enums!$A$41,IF(VLOOKUP(C79,[1]Compounds!B:D,3,FALSE)=[1]Enums!$A$31,[1]Enums!$A$42,[1]Enums!$A$43))</f>
        <v>Drum</v>
      </c>
    </row>
    <row r="80" spans="1:4" x14ac:dyDescent="0.2">
      <c r="A80" s="4" t="str">
        <f>[1]Enums!$A$2</f>
        <v>1.0.0</v>
      </c>
      <c r="B80" t="str">
        <f t="shared" si="5"/>
        <v>Vial (Fruit Brandy)</v>
      </c>
      <c r="C80" t="str">
        <f>[1]Compounds!$B$326</f>
        <v>Fruit Brandy</v>
      </c>
      <c r="D80" t="str">
        <f>IF(VLOOKUP(C80,[1]Compounds!B:D,3,FALSE)=[1]Enums!$A$30,[1]Enums!$A$35,IF(VLOOKUP(C80,[1]Compounds!B:D,3,FALSE)=[1]Enums!$A$31,[1]Enums!$A$36,[1]Enums!$A$37))</f>
        <v>Vial</v>
      </c>
    </row>
    <row r="81" spans="1:4" x14ac:dyDescent="0.2">
      <c r="A81" s="4" t="str">
        <f>[1]Enums!$A$2</f>
        <v>1.0.0</v>
      </c>
      <c r="B81" t="str">
        <f t="shared" si="5"/>
        <v>Beaker (Fruit Brandy)</v>
      </c>
      <c r="C81" t="str">
        <f>[1]Compounds!$B$326</f>
        <v>Fruit Brandy</v>
      </c>
      <c r="D81" t="str">
        <f>IF(VLOOKUP(C81,[1]Compounds!B:D,3,FALSE)=[1]Enums!$A$30,[1]Enums!$A$38,IF(VLOOKUP(C81,[1]Compounds!B:D,3,FALSE)=[1]Enums!$A$31,[1]Enums!$A$39,[1]Enums!$A$40))</f>
        <v>Beaker</v>
      </c>
    </row>
    <row r="82" spans="1:4" x14ac:dyDescent="0.2">
      <c r="A82" s="4" t="str">
        <f>[1]Enums!$A$2</f>
        <v>1.0.0</v>
      </c>
      <c r="B82" t="str">
        <f t="shared" si="5"/>
        <v>Drum (Fruit Brandy)</v>
      </c>
      <c r="C82" t="str">
        <f>[1]Compounds!$B$326</f>
        <v>Fruit Brandy</v>
      </c>
      <c r="D82" t="str">
        <f>IF(VLOOKUP(C82,[1]Compounds!B:D,3,FALSE)=[1]Enums!$A$30,[1]Enums!$A$41,IF(VLOOKUP(C82,[1]Compounds!B:D,3,FALSE)=[1]Enums!$A$31,[1]Enums!$A$42,[1]Enums!$A$43))</f>
        <v>Drum</v>
      </c>
    </row>
    <row r="83" spans="1:4" x14ac:dyDescent="0.2">
      <c r="A83" s="4" t="str">
        <f>[1]Enums!$A$2</f>
        <v>1.0.0</v>
      </c>
      <c r="B83" t="str">
        <f t="shared" si="5"/>
        <v>Vial (Vodka)</v>
      </c>
      <c r="C83" t="str">
        <f>[1]Compounds!$B$327</f>
        <v>Vodka</v>
      </c>
      <c r="D83" t="str">
        <f>IF(VLOOKUP(C83,[1]Compounds!B:D,3,FALSE)=[1]Enums!$A$30,[1]Enums!$A$35,IF(VLOOKUP(C83,[1]Compounds!B:D,3,FALSE)=[1]Enums!$A$31,[1]Enums!$A$36,[1]Enums!$A$37))</f>
        <v>Vial</v>
      </c>
    </row>
    <row r="84" spans="1:4" x14ac:dyDescent="0.2">
      <c r="A84" s="4" t="str">
        <f>[1]Enums!$A$2</f>
        <v>1.0.0</v>
      </c>
      <c r="B84" t="str">
        <f t="shared" si="5"/>
        <v>Beaker (Vodka)</v>
      </c>
      <c r="C84" t="str">
        <f>[1]Compounds!$B$327</f>
        <v>Vodka</v>
      </c>
      <c r="D84" t="str">
        <f>IF(VLOOKUP(C84,[1]Compounds!B:D,3,FALSE)=[1]Enums!$A$30,[1]Enums!$A$38,IF(VLOOKUP(C84,[1]Compounds!B:D,3,FALSE)=[1]Enums!$A$31,[1]Enums!$A$39,[1]Enums!$A$40))</f>
        <v>Beaker</v>
      </c>
    </row>
    <row r="85" spans="1:4" x14ac:dyDescent="0.2">
      <c r="A85" s="4" t="str">
        <f>[1]Enums!$A$2</f>
        <v>1.0.0</v>
      </c>
      <c r="B85" t="str">
        <f t="shared" si="5"/>
        <v>Drum (Vodka)</v>
      </c>
      <c r="C85" t="str">
        <f>[1]Compounds!$B$327</f>
        <v>Vodka</v>
      </c>
      <c r="D85" t="str">
        <f>IF(VLOOKUP(C85,[1]Compounds!B:D,3,FALSE)=[1]Enums!$A$30,[1]Enums!$A$41,IF(VLOOKUP(C85,[1]Compounds!B:D,3,FALSE)=[1]Enums!$A$31,[1]Enums!$A$42,[1]Enums!$A$43))</f>
        <v>Drum</v>
      </c>
    </row>
    <row r="86" spans="1:4" x14ac:dyDescent="0.2">
      <c r="A86" s="4" t="str">
        <f>[1]Enums!$A$2</f>
        <v>1.0.0</v>
      </c>
      <c r="B86" t="str">
        <f t="shared" si="5"/>
        <v>Vial (Gin)</v>
      </c>
      <c r="C86" t="str">
        <f>[1]Compounds!$B$328</f>
        <v>Gin</v>
      </c>
      <c r="D86" t="str">
        <f>IF(VLOOKUP(C86,[1]Compounds!B:D,3,FALSE)=[1]Enums!$A$30,[1]Enums!$A$35,IF(VLOOKUP(C86,[1]Compounds!B:D,3,FALSE)=[1]Enums!$A$31,[1]Enums!$A$36,[1]Enums!$A$37))</f>
        <v>Vial</v>
      </c>
    </row>
    <row r="87" spans="1:4" x14ac:dyDescent="0.2">
      <c r="A87" s="4" t="str">
        <f>[1]Enums!$A$2</f>
        <v>1.0.0</v>
      </c>
      <c r="B87" t="str">
        <f t="shared" si="5"/>
        <v>Beaker (Gin)</v>
      </c>
      <c r="C87" t="str">
        <f>[1]Compounds!$B$328</f>
        <v>Gin</v>
      </c>
      <c r="D87" t="str">
        <f>IF(VLOOKUP(C87,[1]Compounds!B:D,3,FALSE)=[1]Enums!$A$30,[1]Enums!$A$38,IF(VLOOKUP(C87,[1]Compounds!B:D,3,FALSE)=[1]Enums!$A$31,[1]Enums!$A$39,[1]Enums!$A$40))</f>
        <v>Beaker</v>
      </c>
    </row>
    <row r="88" spans="1:4" x14ac:dyDescent="0.2">
      <c r="A88" s="4" t="str">
        <f>[1]Enums!$A$2</f>
        <v>1.0.0</v>
      </c>
      <c r="B88" t="str">
        <f t="shared" si="5"/>
        <v>Drum (Gin)</v>
      </c>
      <c r="C88" t="str">
        <f>[1]Compounds!$B$328</f>
        <v>Gin</v>
      </c>
      <c r="D88" t="str">
        <f>IF(VLOOKUP(C88,[1]Compounds!B:D,3,FALSE)=[1]Enums!$A$30,[1]Enums!$A$41,IF(VLOOKUP(C88,[1]Compounds!B:D,3,FALSE)=[1]Enums!$A$31,[1]Enums!$A$42,[1]Enums!$A$43))</f>
        <v>Drum</v>
      </c>
    </row>
    <row r="89" spans="1:4" x14ac:dyDescent="0.2">
      <c r="A89" s="4" t="str">
        <f>[1]Enums!$A$2</f>
        <v>1.0.0</v>
      </c>
      <c r="B89" t="str">
        <f t="shared" si="5"/>
        <v>Vial (Tequila)</v>
      </c>
      <c r="C89" t="str">
        <f>[1]Compounds!$B$329</f>
        <v>Tequila</v>
      </c>
      <c r="D89" t="str">
        <f>IF(VLOOKUP(C89,[1]Compounds!B:D,3,FALSE)=[1]Enums!$A$30,[1]Enums!$A$35,IF(VLOOKUP(C89,[1]Compounds!B:D,3,FALSE)=[1]Enums!$A$31,[1]Enums!$A$36,[1]Enums!$A$37))</f>
        <v>Vial</v>
      </c>
    </row>
    <row r="90" spans="1:4" x14ac:dyDescent="0.2">
      <c r="A90" s="4" t="str">
        <f>[1]Enums!$A$2</f>
        <v>1.0.0</v>
      </c>
      <c r="B90" t="str">
        <f t="shared" si="5"/>
        <v>Beaker (Tequila)</v>
      </c>
      <c r="C90" t="str">
        <f>[1]Compounds!$B$329</f>
        <v>Tequila</v>
      </c>
      <c r="D90" t="str">
        <f>IF(VLOOKUP(C90,[1]Compounds!B:D,3,FALSE)=[1]Enums!$A$30,[1]Enums!$A$38,IF(VLOOKUP(C90,[1]Compounds!B:D,3,FALSE)=[1]Enums!$A$31,[1]Enums!$A$39,[1]Enums!$A$40))</f>
        <v>Beaker</v>
      </c>
    </row>
    <row r="91" spans="1:4" x14ac:dyDescent="0.2">
      <c r="A91" s="4" t="str">
        <f>[1]Enums!$A$2</f>
        <v>1.0.0</v>
      </c>
      <c r="B91" t="str">
        <f t="shared" si="5"/>
        <v>Drum (Tequila)</v>
      </c>
      <c r="C91" t="str">
        <f>[1]Compounds!$B$329</f>
        <v>Tequila</v>
      </c>
      <c r="D91" t="str">
        <f>IF(VLOOKUP(C91,[1]Compounds!B:D,3,FALSE)=[1]Enums!$A$30,[1]Enums!$A$41,IF(VLOOKUP(C91,[1]Compounds!B:D,3,FALSE)=[1]Enums!$A$31,[1]Enums!$A$42,[1]Enums!$A$43))</f>
        <v>Drum</v>
      </c>
    </row>
    <row r="92" spans="1:4" x14ac:dyDescent="0.2">
      <c r="A92" s="4" t="str">
        <f>[1]Enums!$A$2</f>
        <v>1.0.0</v>
      </c>
      <c r="B92" t="str">
        <f t="shared" si="5"/>
        <v>Vial (Rum)</v>
      </c>
      <c r="C92" t="str">
        <f>[1]Compounds!$B$330</f>
        <v>Rum</v>
      </c>
      <c r="D92" t="str">
        <f>IF(VLOOKUP(C92,[1]Compounds!B:D,3,FALSE)=[1]Enums!$A$30,[1]Enums!$A$35,IF(VLOOKUP(C92,[1]Compounds!B:D,3,FALSE)=[1]Enums!$A$31,[1]Enums!$A$36,[1]Enums!$A$37))</f>
        <v>Vial</v>
      </c>
    </row>
    <row r="93" spans="1:4" x14ac:dyDescent="0.2">
      <c r="A93" s="4" t="str">
        <f>[1]Enums!$A$2</f>
        <v>1.0.0</v>
      </c>
      <c r="B93" t="str">
        <f t="shared" si="5"/>
        <v>Beaker (Rum)</v>
      </c>
      <c r="C93" t="str">
        <f>[1]Compounds!$B$330</f>
        <v>Rum</v>
      </c>
      <c r="D93" t="str">
        <f>IF(VLOOKUP(C93,[1]Compounds!B:D,3,FALSE)=[1]Enums!$A$30,[1]Enums!$A$38,IF(VLOOKUP(C93,[1]Compounds!B:D,3,FALSE)=[1]Enums!$A$31,[1]Enums!$A$39,[1]Enums!$A$40))</f>
        <v>Beaker</v>
      </c>
    </row>
    <row r="94" spans="1:4" x14ac:dyDescent="0.2">
      <c r="A94" s="4" t="str">
        <f>[1]Enums!$A$2</f>
        <v>1.0.0</v>
      </c>
      <c r="B94" t="str">
        <f t="shared" si="5"/>
        <v>Drum (Rum)</v>
      </c>
      <c r="C94" t="str">
        <f>[1]Compounds!$B$330</f>
        <v>Rum</v>
      </c>
      <c r="D94" t="str">
        <f>IF(VLOOKUP(C94,[1]Compounds!B:D,3,FALSE)=[1]Enums!$A$30,[1]Enums!$A$41,IF(VLOOKUP(C94,[1]Compounds!B:D,3,FALSE)=[1]Enums!$A$31,[1]Enums!$A$42,[1]Enums!$A$43))</f>
        <v>Drum</v>
      </c>
    </row>
    <row r="95" spans="1:4" x14ac:dyDescent="0.2">
      <c r="A95" s="4" t="str">
        <f>[1]Enums!$A$2</f>
        <v>1.0.0</v>
      </c>
      <c r="B95" t="str">
        <f t="shared" si="5"/>
        <v>Vial (Whiskey)</v>
      </c>
      <c r="C95" t="str">
        <f>[1]Compounds!$B$331</f>
        <v>Whiskey</v>
      </c>
      <c r="D95" t="str">
        <f>IF(VLOOKUP(C95,[1]Compounds!B:D,3,FALSE)=[1]Enums!$A$30,[1]Enums!$A$35,IF(VLOOKUP(C95,[1]Compounds!B:D,3,FALSE)=[1]Enums!$A$31,[1]Enums!$A$36,[1]Enums!$A$37))</f>
        <v>Vial</v>
      </c>
    </row>
    <row r="96" spans="1:4" x14ac:dyDescent="0.2">
      <c r="A96" s="4" t="str">
        <f>[1]Enums!$A$2</f>
        <v>1.0.0</v>
      </c>
      <c r="B96" t="str">
        <f t="shared" si="5"/>
        <v>Beaker (Whiskey)</v>
      </c>
      <c r="C96" t="str">
        <f>[1]Compounds!$B$331</f>
        <v>Whiskey</v>
      </c>
      <c r="D96" t="str">
        <f>IF(VLOOKUP(C96,[1]Compounds!B:D,3,FALSE)=[1]Enums!$A$30,[1]Enums!$A$38,IF(VLOOKUP(C96,[1]Compounds!B:D,3,FALSE)=[1]Enums!$A$31,[1]Enums!$A$39,[1]Enums!$A$40))</f>
        <v>Beaker</v>
      </c>
    </row>
    <row r="97" spans="1:4" x14ac:dyDescent="0.2">
      <c r="A97" s="4" t="str">
        <f>[1]Enums!$A$2</f>
        <v>1.0.0</v>
      </c>
      <c r="B97" t="str">
        <f t="shared" si="5"/>
        <v>Drum (Whiskey)</v>
      </c>
      <c r="C97" t="str">
        <f>[1]Compounds!$B$331</f>
        <v>Whiskey</v>
      </c>
      <c r="D97" t="str">
        <f>IF(VLOOKUP(C97,[1]Compounds!B:D,3,FALSE)=[1]Enums!$A$30,[1]Enums!$A$41,IF(VLOOKUP(C97,[1]Compounds!B:D,3,FALSE)=[1]Enums!$A$31,[1]Enums!$A$42,[1]Enums!$A$43))</f>
        <v>Drum</v>
      </c>
    </row>
    <row r="98" spans="1:4" x14ac:dyDescent="0.2">
      <c r="A98" s="4" t="str">
        <f>[1]Enums!$A$2</f>
        <v>1.0.0</v>
      </c>
      <c r="B98" t="str">
        <f t="shared" si="5"/>
        <v>Vial (Carrot Wine)</v>
      </c>
      <c r="C98" t="str">
        <f>[1]Compounds!$B$332</f>
        <v>Carrot Wine</v>
      </c>
      <c r="D98" t="str">
        <f>IF(VLOOKUP(C98,[1]Compounds!B:D,3,FALSE)=[1]Enums!$A$30,[1]Enums!$A$35,IF(VLOOKUP(C98,[1]Compounds!B:D,3,FALSE)=[1]Enums!$A$31,[1]Enums!$A$36,[1]Enums!$A$37))</f>
        <v>Vial</v>
      </c>
    </row>
    <row r="99" spans="1:4" x14ac:dyDescent="0.2">
      <c r="A99" s="4" t="str">
        <f>[1]Enums!$A$2</f>
        <v>1.0.0</v>
      </c>
      <c r="B99" t="str">
        <f t="shared" si="5"/>
        <v>Beaker (Carrot Wine)</v>
      </c>
      <c r="C99" t="str">
        <f>[1]Compounds!$B$332</f>
        <v>Carrot Wine</v>
      </c>
      <c r="D99" t="str">
        <f>IF(VLOOKUP(C99,[1]Compounds!B:D,3,FALSE)=[1]Enums!$A$30,[1]Enums!$A$38,IF(VLOOKUP(C99,[1]Compounds!B:D,3,FALSE)=[1]Enums!$A$31,[1]Enums!$A$39,[1]Enums!$A$40))</f>
        <v>Beaker</v>
      </c>
    </row>
    <row r="100" spans="1:4" x14ac:dyDescent="0.2">
      <c r="A100" s="4" t="str">
        <f>[1]Enums!$A$2</f>
        <v>1.0.0</v>
      </c>
      <c r="B100" t="str">
        <f t="shared" si="5"/>
        <v>Drum (Carrot Wine)</v>
      </c>
      <c r="C100" t="str">
        <f>[1]Compounds!$B$332</f>
        <v>Carrot Wine</v>
      </c>
      <c r="D100" t="str">
        <f>IF(VLOOKUP(C100,[1]Compounds!B:D,3,FALSE)=[1]Enums!$A$30,[1]Enums!$A$41,IF(VLOOKUP(C100,[1]Compounds!B:D,3,FALSE)=[1]Enums!$A$31,[1]Enums!$A$42,[1]Enums!$A$43))</f>
        <v>Drum</v>
      </c>
    </row>
    <row r="101" spans="1:4" x14ac:dyDescent="0.2">
      <c r="A101" s="4" t="str">
        <f>[1]Enums!$A$2</f>
        <v>1.0.0</v>
      </c>
      <c r="B101" t="str">
        <f t="shared" si="5"/>
        <v>Flask (Propylene)</v>
      </c>
      <c r="C101" t="str">
        <f>[1]Compounds!$B$247</f>
        <v>Propylene</v>
      </c>
      <c r="D101" t="str">
        <f>IF(VLOOKUP(C101,[1]Compounds!B:D,3,FALSE)=[1]Enums!$A$30,[1]Enums!$A$35,IF(VLOOKUP(C101,[1]Compounds!B:D,3,FALSE)=[1]Enums!$A$31,[1]Enums!$A$36,[1]Enums!$A$37))</f>
        <v>Flask</v>
      </c>
    </row>
    <row r="102" spans="1:4" x14ac:dyDescent="0.2">
      <c r="A102" s="4" t="str">
        <f>[1]Enums!$A$2</f>
        <v>1.0.0</v>
      </c>
      <c r="B102" t="str">
        <f t="shared" si="5"/>
        <v>Cartridge (Propylene)</v>
      </c>
      <c r="C102" t="str">
        <f>[1]Compounds!$B$247</f>
        <v>Propylene</v>
      </c>
      <c r="D102" t="str">
        <f>IF(VLOOKUP(C102,[1]Compounds!B:D,3,FALSE)=[1]Enums!$A$30,[1]Enums!$A$38,IF(VLOOKUP(C102,[1]Compounds!B:D,3,FALSE)=[1]Enums!$A$31,[1]Enums!$A$39,[1]Enums!$A$40))</f>
        <v>Cartridge</v>
      </c>
    </row>
    <row r="103" spans="1:4" x14ac:dyDescent="0.2">
      <c r="A103" s="4" t="str">
        <f>[1]Enums!$A$2</f>
        <v>1.0.0</v>
      </c>
      <c r="B103" t="str">
        <f t="shared" si="5"/>
        <v>Canister (Propylene)</v>
      </c>
      <c r="C103" t="str">
        <f>[1]Compounds!$B$247</f>
        <v>Propylene</v>
      </c>
      <c r="D103" t="str">
        <f>IF(VLOOKUP(C103,[1]Compounds!B:D,3,FALSE)=[1]Enums!$A$30,[1]Enums!$A$41,IF(VLOOKUP(C103,[1]Compounds!B:D,3,FALSE)=[1]Enums!$A$31,[1]Enums!$A$42,[1]Enums!$A$43))</f>
        <v>Canister</v>
      </c>
    </row>
    <row r="104" spans="1:4" x14ac:dyDescent="0.2">
      <c r="A104" s="4" t="str">
        <f>[1]Enums!$A$2</f>
        <v>1.0.0</v>
      </c>
      <c r="B104" t="str">
        <f t="shared" ref="B104:B112" si="6">D104&amp;" ("&amp;C104&amp;")"</f>
        <v>Flask (Ethylene)</v>
      </c>
      <c r="C104" t="str">
        <f>[1]Compounds!$B$129</f>
        <v>Ethylene</v>
      </c>
      <c r="D104" t="str">
        <f>IF(VLOOKUP(C104,[1]Compounds!B:D,3,FALSE)=[1]Enums!$A$30,[1]Enums!$A$35,IF(VLOOKUP(C104,[1]Compounds!B:D,3,FALSE)=[1]Enums!$A$31,[1]Enums!$A$36,[1]Enums!$A$37))</f>
        <v>Flask</v>
      </c>
    </row>
    <row r="105" spans="1:4" x14ac:dyDescent="0.2">
      <c r="A105" s="4" t="str">
        <f>[1]Enums!$A$2</f>
        <v>1.0.0</v>
      </c>
      <c r="B105" t="str">
        <f t="shared" si="6"/>
        <v>Cartridge (Ethylene)</v>
      </c>
      <c r="C105" t="str">
        <f>[1]Compounds!$B$129</f>
        <v>Ethylene</v>
      </c>
      <c r="D105" t="str">
        <f>IF(VLOOKUP(C105,[1]Compounds!B:D,3,FALSE)=[1]Enums!$A$30,[1]Enums!$A$38,IF(VLOOKUP(C105,[1]Compounds!B:D,3,FALSE)=[1]Enums!$A$31,[1]Enums!$A$39,[1]Enums!$A$40))</f>
        <v>Cartridge</v>
      </c>
    </row>
    <row r="106" spans="1:4" x14ac:dyDescent="0.2">
      <c r="A106" s="4" t="str">
        <f>[1]Enums!$A$2</f>
        <v>1.0.0</v>
      </c>
      <c r="B106" t="str">
        <f t="shared" si="6"/>
        <v>Canister (Ethylene)</v>
      </c>
      <c r="C106" t="str">
        <f>[1]Compounds!$B$129</f>
        <v>Ethylene</v>
      </c>
      <c r="D106" t="str">
        <f>IF(VLOOKUP(C106,[1]Compounds!B:D,3,FALSE)=[1]Enums!$A$30,[1]Enums!$A$41,IF(VLOOKUP(C106,[1]Compounds!B:D,3,FALSE)=[1]Enums!$A$31,[1]Enums!$A$42,[1]Enums!$A$43))</f>
        <v>Canister</v>
      </c>
    </row>
    <row r="107" spans="1:4" x14ac:dyDescent="0.2">
      <c r="A107" s="4" t="str">
        <f>[1]Enums!$A$2</f>
        <v>1.0.0</v>
      </c>
      <c r="B107" t="str">
        <f t="shared" si="6"/>
        <v>Vial (Butylene isomers)</v>
      </c>
      <c r="C107" t="str">
        <f>[1]Compounds!$B$70</f>
        <v>Butylene isomers</v>
      </c>
      <c r="D107" t="str">
        <f>IF(VLOOKUP(C107,[1]Compounds!B:D,3,FALSE)=[1]Enums!$A$30,[1]Enums!$A$35,IF(VLOOKUP(C107,[1]Compounds!B:D,3,FALSE)=[1]Enums!$A$31,[1]Enums!$A$36,[1]Enums!$A$37))</f>
        <v>Vial</v>
      </c>
    </row>
    <row r="108" spans="1:4" x14ac:dyDescent="0.2">
      <c r="A108" s="4" t="str">
        <f>[1]Enums!$A$2</f>
        <v>1.0.0</v>
      </c>
      <c r="B108" t="str">
        <f t="shared" si="6"/>
        <v>Beaker (Butylene isomers)</v>
      </c>
      <c r="C108" t="str">
        <f>[1]Compounds!$B$70</f>
        <v>Butylene isomers</v>
      </c>
      <c r="D108" t="str">
        <f>IF(VLOOKUP(C108,[1]Compounds!B:D,3,FALSE)=[1]Enums!$A$30,[1]Enums!$A$38,IF(VLOOKUP(C108,[1]Compounds!B:D,3,FALSE)=[1]Enums!$A$31,[1]Enums!$A$39,[1]Enums!$A$40))</f>
        <v>Beaker</v>
      </c>
    </row>
    <row r="109" spans="1:4" x14ac:dyDescent="0.2">
      <c r="A109" s="4" t="str">
        <f>[1]Enums!$A$2</f>
        <v>1.0.0</v>
      </c>
      <c r="B109" t="str">
        <f t="shared" si="6"/>
        <v>Drum (Butylene isomers)</v>
      </c>
      <c r="C109" t="str">
        <f>[1]Compounds!$B$70</f>
        <v>Butylene isomers</v>
      </c>
      <c r="D109" t="str">
        <f>IF(VLOOKUP(C109,[1]Compounds!B:D,3,FALSE)=[1]Enums!$A$30,[1]Enums!$A$41,IF(VLOOKUP(C109,[1]Compounds!B:D,3,FALSE)=[1]Enums!$A$31,[1]Enums!$A$42,[1]Enums!$A$43))</f>
        <v>Drum</v>
      </c>
    </row>
    <row r="110" spans="1:4" x14ac:dyDescent="0.2">
      <c r="A110" s="4" t="str">
        <f>[1]Enums!$A$2</f>
        <v>1.0.0</v>
      </c>
      <c r="B110" t="str">
        <f t="shared" si="6"/>
        <v>Flask (Hydrogen Gas)</v>
      </c>
      <c r="C110" t="str">
        <f>[1]Compounds!$B$153</f>
        <v>Hydrogen Gas</v>
      </c>
      <c r="D110" t="str">
        <f>IF(VLOOKUP(C110,[1]Compounds!B:D,3,FALSE)=[1]Enums!$A$30,[1]Enums!$A$35,IF(VLOOKUP(C110,[1]Compounds!B:D,3,FALSE)=[1]Enums!$A$31,[1]Enums!$A$36,[1]Enums!$A$37))</f>
        <v>Flask</v>
      </c>
    </row>
    <row r="111" spans="1:4" x14ac:dyDescent="0.2">
      <c r="A111" s="4" t="str">
        <f>[1]Enums!$A$2</f>
        <v>1.0.0</v>
      </c>
      <c r="B111" t="str">
        <f t="shared" si="6"/>
        <v>Cartridge (Hydrogen Gas)</v>
      </c>
      <c r="C111" t="str">
        <f>[1]Compounds!$B$153</f>
        <v>Hydrogen Gas</v>
      </c>
      <c r="D111" t="str">
        <f>IF(VLOOKUP(C111,[1]Compounds!B:D,3,FALSE)=[1]Enums!$A$30,[1]Enums!$A$38,IF(VLOOKUP(C111,[1]Compounds!B:D,3,FALSE)=[1]Enums!$A$31,[1]Enums!$A$39,[1]Enums!$A$40))</f>
        <v>Cartridge</v>
      </c>
    </row>
    <row r="112" spans="1:4" x14ac:dyDescent="0.2">
      <c r="A112" s="4" t="str">
        <f>[1]Enums!$A$2</f>
        <v>1.0.0</v>
      </c>
      <c r="B112" t="str">
        <f t="shared" si="6"/>
        <v>Canister (Hydrogen Gas)</v>
      </c>
      <c r="C112" t="str">
        <f>[1]Compounds!$B$153</f>
        <v>Hydrogen Gas</v>
      </c>
      <c r="D112" t="str">
        <f>IF(VLOOKUP(C112,[1]Compounds!B:D,3,FALSE)=[1]Enums!$A$30,[1]Enums!$A$41,IF(VLOOKUP(C112,[1]Compounds!B:D,3,FALSE)=[1]Enums!$A$31,[1]Enums!$A$42,[1]Enums!$A$43))</f>
        <v>Canister</v>
      </c>
    </row>
    <row r="113" spans="1:4" x14ac:dyDescent="0.2">
      <c r="A113" s="4" t="str">
        <f>[1]Enums!$A$2</f>
        <v>1.0.0</v>
      </c>
      <c r="B113" t="str">
        <f t="shared" ref="B113:B139" si="7">D113&amp;" ("&amp;C113&amp;")"</f>
        <v>Flask (Carbon Dioxide)</v>
      </c>
      <c r="C113" t="str">
        <f>[1]Compounds!$B$89</f>
        <v>Carbon Dioxide</v>
      </c>
      <c r="D113" t="str">
        <f>IF(VLOOKUP(C113,[1]Compounds!B:D,3,FALSE)=[1]Enums!$A$30,[1]Enums!$A$35,IF(VLOOKUP(C113,[1]Compounds!B:D,3,FALSE)=[1]Enums!$A$31,[1]Enums!$A$36,[1]Enums!$A$37))</f>
        <v>Flask</v>
      </c>
    </row>
    <row r="114" spans="1:4" x14ac:dyDescent="0.2">
      <c r="A114" s="4" t="str">
        <f>[1]Enums!$A$2</f>
        <v>1.0.0</v>
      </c>
      <c r="B114" t="str">
        <f t="shared" si="7"/>
        <v>Cartridge (Carbon Dioxide)</v>
      </c>
      <c r="C114" t="str">
        <f>[1]Compounds!$B$89</f>
        <v>Carbon Dioxide</v>
      </c>
      <c r="D114" t="str">
        <f>IF(VLOOKUP(C114,[1]Compounds!B:D,3,FALSE)=[1]Enums!$A$30,[1]Enums!$A$38,IF(VLOOKUP(C114,[1]Compounds!B:D,3,FALSE)=[1]Enums!$A$31,[1]Enums!$A$39,[1]Enums!$A$40))</f>
        <v>Cartridge</v>
      </c>
    </row>
    <row r="115" spans="1:4" x14ac:dyDescent="0.2">
      <c r="A115" s="4" t="str">
        <f>[1]Enums!$A$2</f>
        <v>1.0.0</v>
      </c>
      <c r="B115" t="str">
        <f t="shared" si="7"/>
        <v>Canister (Carbon Dioxide)</v>
      </c>
      <c r="C115" t="str">
        <f>[1]Compounds!$B$89</f>
        <v>Carbon Dioxide</v>
      </c>
      <c r="D115" t="str">
        <f>IF(VLOOKUP(C115,[1]Compounds!B:D,3,FALSE)=[1]Enums!$A$30,[1]Enums!$A$41,IF(VLOOKUP(C115,[1]Compounds!B:D,3,FALSE)=[1]Enums!$A$31,[1]Enums!$A$42,[1]Enums!$A$43))</f>
        <v>Canister</v>
      </c>
    </row>
    <row r="116" spans="1:4" x14ac:dyDescent="0.2">
      <c r="A116" s="4" t="str">
        <f>[1]Enums!$A$2</f>
        <v>1.0.0</v>
      </c>
      <c r="B116" t="str">
        <f t="shared" si="7"/>
        <v>Vial (p-Xylene)</v>
      </c>
      <c r="C116" t="str">
        <f>[1]Compounds!$B$220</f>
        <v>p-Xylene</v>
      </c>
      <c r="D116" t="str">
        <f>IF(VLOOKUP(C116,[1]Compounds!B:D,3,FALSE)=[1]Enums!$A$30,[1]Enums!$A$35,IF(VLOOKUP(C116,[1]Compounds!B:D,3,FALSE)=[1]Enums!$A$31,[1]Enums!$A$36,[1]Enums!$A$37))</f>
        <v>Vial</v>
      </c>
    </row>
    <row r="117" spans="1:4" x14ac:dyDescent="0.2">
      <c r="A117" s="4" t="str">
        <f>[1]Enums!$A$2</f>
        <v>1.0.0</v>
      </c>
      <c r="B117" t="str">
        <f t="shared" si="7"/>
        <v>Beaker (p-Xylene)</v>
      </c>
      <c r="C117" t="str">
        <f>[1]Compounds!$B$220</f>
        <v>p-Xylene</v>
      </c>
      <c r="D117" t="str">
        <f>IF(VLOOKUP(C117,[1]Compounds!B:D,3,FALSE)=[1]Enums!$A$30,[1]Enums!$A$38,IF(VLOOKUP(C117,[1]Compounds!B:D,3,FALSE)=[1]Enums!$A$31,[1]Enums!$A$39,[1]Enums!$A$40))</f>
        <v>Beaker</v>
      </c>
    </row>
    <row r="118" spans="1:4" x14ac:dyDescent="0.2">
      <c r="A118" s="4" t="str">
        <f>[1]Enums!$A$2</f>
        <v>1.0.0</v>
      </c>
      <c r="B118" t="str">
        <f t="shared" si="7"/>
        <v>Drum (p-Xylene)</v>
      </c>
      <c r="C118" t="str">
        <f>[1]Compounds!$B$220</f>
        <v>p-Xylene</v>
      </c>
      <c r="D118" t="str">
        <f>IF(VLOOKUP(C118,[1]Compounds!B:D,3,FALSE)=[1]Enums!$A$30,[1]Enums!$A$41,IF(VLOOKUP(C118,[1]Compounds!B:D,3,FALSE)=[1]Enums!$A$31,[1]Enums!$A$42,[1]Enums!$A$43))</f>
        <v>Drum</v>
      </c>
    </row>
    <row r="119" spans="1:4" x14ac:dyDescent="0.2">
      <c r="A119" s="4" t="str">
        <f>[1]Enums!$A$2</f>
        <v>1.0.0</v>
      </c>
      <c r="B119" t="str">
        <f t="shared" si="7"/>
        <v>Flask (Oxygen Gas)</v>
      </c>
      <c r="C119" t="str">
        <f>[1]Compounds!$B$218</f>
        <v>Oxygen Gas</v>
      </c>
      <c r="D119" t="str">
        <f>IF(VLOOKUP(C119,[1]Compounds!B:D,3,FALSE)=[1]Enums!$A$30,[1]Enums!$A$35,IF(VLOOKUP(C119,[1]Compounds!B:D,3,FALSE)=[1]Enums!$A$31,[1]Enums!$A$36,[1]Enums!$A$37))</f>
        <v>Flask</v>
      </c>
    </row>
    <row r="120" spans="1:4" x14ac:dyDescent="0.2">
      <c r="A120" s="4" t="str">
        <f>[1]Enums!$A$2</f>
        <v>1.0.0</v>
      </c>
      <c r="B120" t="str">
        <f t="shared" si="7"/>
        <v>Cartridge (Oxygen Gas)</v>
      </c>
      <c r="C120" t="str">
        <f>[1]Compounds!$B$218</f>
        <v>Oxygen Gas</v>
      </c>
      <c r="D120" t="str">
        <f>IF(VLOOKUP(C120,[1]Compounds!B:D,3,FALSE)=[1]Enums!$A$30,[1]Enums!$A$38,IF(VLOOKUP(C120,[1]Compounds!B:D,3,FALSE)=[1]Enums!$A$31,[1]Enums!$A$39,[1]Enums!$A$40))</f>
        <v>Cartridge</v>
      </c>
    </row>
    <row r="121" spans="1:4" x14ac:dyDescent="0.2">
      <c r="A121" s="4" t="str">
        <f>[1]Enums!$A$2</f>
        <v>1.0.0</v>
      </c>
      <c r="B121" t="str">
        <f t="shared" si="7"/>
        <v>Canister (Oxygen Gas)</v>
      </c>
      <c r="C121" t="str">
        <f>[1]Compounds!$B$218</f>
        <v>Oxygen Gas</v>
      </c>
      <c r="D121" t="str">
        <f>IF(VLOOKUP(C121,[1]Compounds!B:D,3,FALSE)=[1]Enums!$A$30,[1]Enums!$A$41,IF(VLOOKUP(C121,[1]Compounds!B:D,3,FALSE)=[1]Enums!$A$31,[1]Enums!$A$42,[1]Enums!$A$43))</f>
        <v>Canister</v>
      </c>
    </row>
    <row r="122" spans="1:4" x14ac:dyDescent="0.2">
      <c r="A122" s="4" t="str">
        <f>[1]Enums!$A$2</f>
        <v>1.0.0</v>
      </c>
      <c r="B122" t="str">
        <f t="shared" si="7"/>
        <v>Flask (Sweet Butane Fuel)</v>
      </c>
      <c r="C122" t="str">
        <f>[1]Compounds!$B$278</f>
        <v>Sweet Butane Fuel</v>
      </c>
      <c r="D122" t="str">
        <f>IF(VLOOKUP(C122,[1]Compounds!B:D,3,FALSE)=[1]Enums!$A$30,[1]Enums!$A$35,IF(VLOOKUP(C122,[1]Compounds!B:D,3,FALSE)=[1]Enums!$A$31,[1]Enums!$A$36,[1]Enums!$A$37))</f>
        <v>Flask</v>
      </c>
    </row>
    <row r="123" spans="1:4" x14ac:dyDescent="0.2">
      <c r="A123" s="4" t="str">
        <f>[1]Enums!$A$2</f>
        <v>1.0.0</v>
      </c>
      <c r="B123" t="str">
        <f t="shared" si="7"/>
        <v>Cartridge (Sweet Butane Fuel)</v>
      </c>
      <c r="C123" t="str">
        <f>[1]Compounds!$B$278</f>
        <v>Sweet Butane Fuel</v>
      </c>
      <c r="D123" t="str">
        <f>IF(VLOOKUP(C123,[1]Compounds!B:D,3,FALSE)=[1]Enums!$A$30,[1]Enums!$A$38,IF(VLOOKUP(C123,[1]Compounds!B:D,3,FALSE)=[1]Enums!$A$31,[1]Enums!$A$39,[1]Enums!$A$40))</f>
        <v>Cartridge</v>
      </c>
    </row>
    <row r="124" spans="1:4" x14ac:dyDescent="0.2">
      <c r="A124" s="4" t="str">
        <f>[1]Enums!$A$2</f>
        <v>1.0.0</v>
      </c>
      <c r="B124" t="str">
        <f t="shared" si="7"/>
        <v>Canister (Sweet Butane Fuel)</v>
      </c>
      <c r="C124" t="str">
        <f>[1]Compounds!$B$278</f>
        <v>Sweet Butane Fuel</v>
      </c>
      <c r="D124" t="str">
        <f>IF(VLOOKUP(C124,[1]Compounds!B:D,3,FALSE)=[1]Enums!$A$30,[1]Enums!$A$41,IF(VLOOKUP(C124,[1]Compounds!B:D,3,FALSE)=[1]Enums!$A$31,[1]Enums!$A$42,[1]Enums!$A$43))</f>
        <v>Canister</v>
      </c>
    </row>
    <row r="125" spans="1:4" x14ac:dyDescent="0.2">
      <c r="A125" s="4" t="str">
        <f>[1]Enums!$A$2</f>
        <v>1.0.0</v>
      </c>
      <c r="B125" t="str">
        <f t="shared" si="7"/>
        <v>Flask (Sweet Propane Fuel)</v>
      </c>
      <c r="C125" t="str">
        <f>[1]Compounds!$B$279</f>
        <v>Sweet Propane Fuel</v>
      </c>
      <c r="D125" t="str">
        <f>IF(VLOOKUP(C125,[1]Compounds!B:D,3,FALSE)=[1]Enums!$A$30,[1]Enums!$A$35,IF(VLOOKUP(C125,[1]Compounds!B:D,3,FALSE)=[1]Enums!$A$31,[1]Enums!$A$36,[1]Enums!$A$37))</f>
        <v>Flask</v>
      </c>
    </row>
    <row r="126" spans="1:4" x14ac:dyDescent="0.2">
      <c r="A126" s="4" t="str">
        <f>[1]Enums!$A$2</f>
        <v>1.0.0</v>
      </c>
      <c r="B126" t="str">
        <f t="shared" si="7"/>
        <v>Cartridge (Sweet Propane Fuel)</v>
      </c>
      <c r="C126" t="str">
        <f>[1]Compounds!$B$279</f>
        <v>Sweet Propane Fuel</v>
      </c>
      <c r="D126" t="str">
        <f>IF(VLOOKUP(C126,[1]Compounds!B:D,3,FALSE)=[1]Enums!$A$30,[1]Enums!$A$38,IF(VLOOKUP(C126,[1]Compounds!B:D,3,FALSE)=[1]Enums!$A$31,[1]Enums!$A$39,[1]Enums!$A$40))</f>
        <v>Cartridge</v>
      </c>
    </row>
    <row r="127" spans="1:4" x14ac:dyDescent="0.2">
      <c r="A127" s="4" t="str">
        <f>[1]Enums!$A$2</f>
        <v>1.0.0</v>
      </c>
      <c r="B127" t="str">
        <f t="shared" si="7"/>
        <v>Canister (Sweet Propane Fuel)</v>
      </c>
      <c r="C127" t="str">
        <f>[1]Compounds!$B$279</f>
        <v>Sweet Propane Fuel</v>
      </c>
      <c r="D127" t="str">
        <f>IF(VLOOKUP(C127,[1]Compounds!B:D,3,FALSE)=[1]Enums!$A$30,[1]Enums!$A$41,IF(VLOOKUP(C127,[1]Compounds!B:D,3,FALSE)=[1]Enums!$A$31,[1]Enums!$A$42,[1]Enums!$A$43))</f>
        <v>Canister</v>
      </c>
    </row>
    <row r="128" spans="1:4" x14ac:dyDescent="0.2">
      <c r="A128" s="4" t="str">
        <f>[1]Enums!$A$2</f>
        <v>1.0.0</v>
      </c>
      <c r="B128" t="str">
        <f t="shared" si="7"/>
        <v>Vial (Sweet Light Naphtha)</v>
      </c>
      <c r="C128" t="str">
        <f>[1]Compounds!$B$280</f>
        <v>Sweet Light Naphtha</v>
      </c>
      <c r="D128" t="str">
        <f>IF(VLOOKUP(C128,[1]Compounds!B:D,3,FALSE)=[1]Enums!$A$30,[1]Enums!$A$35,IF(VLOOKUP(C128,[1]Compounds!B:D,3,FALSE)=[1]Enums!$A$31,[1]Enums!$A$36,[1]Enums!$A$37))</f>
        <v>Vial</v>
      </c>
    </row>
    <row r="129" spans="1:4" x14ac:dyDescent="0.2">
      <c r="A129" s="4" t="str">
        <f>[1]Enums!$A$2</f>
        <v>1.0.0</v>
      </c>
      <c r="B129" t="str">
        <f t="shared" si="7"/>
        <v>Beaker (Sweet Light Naphtha)</v>
      </c>
      <c r="C129" t="str">
        <f>[1]Compounds!$B$280</f>
        <v>Sweet Light Naphtha</v>
      </c>
      <c r="D129" t="str">
        <f>IF(VLOOKUP(C129,[1]Compounds!B:D,3,FALSE)=[1]Enums!$A$30,[1]Enums!$A$38,IF(VLOOKUP(C129,[1]Compounds!B:D,3,FALSE)=[1]Enums!$A$31,[1]Enums!$A$39,[1]Enums!$A$40))</f>
        <v>Beaker</v>
      </c>
    </row>
    <row r="130" spans="1:4" x14ac:dyDescent="0.2">
      <c r="A130" s="4" t="str">
        <f>[1]Enums!$A$2</f>
        <v>1.0.0</v>
      </c>
      <c r="B130" t="str">
        <f t="shared" si="7"/>
        <v>Drum (Sweet Light Naphtha)</v>
      </c>
      <c r="C130" t="str">
        <f>[1]Compounds!$B$280</f>
        <v>Sweet Light Naphtha</v>
      </c>
      <c r="D130" t="str">
        <f>IF(VLOOKUP(C130,[1]Compounds!B:D,3,FALSE)=[1]Enums!$A$30,[1]Enums!$A$41,IF(VLOOKUP(C130,[1]Compounds!B:D,3,FALSE)=[1]Enums!$A$31,[1]Enums!$A$42,[1]Enums!$A$43))</f>
        <v>Drum</v>
      </c>
    </row>
    <row r="131" spans="1:4" x14ac:dyDescent="0.2">
      <c r="A131" s="4" t="str">
        <f>[1]Enums!$A$2</f>
        <v>1.0.0</v>
      </c>
      <c r="B131" t="str">
        <f t="shared" si="7"/>
        <v>Vial (Mercaptans)</v>
      </c>
      <c r="C131" t="str">
        <f>[1]Compounds!$B$180</f>
        <v>Mercaptans</v>
      </c>
      <c r="D131" t="str">
        <f>IF(VLOOKUP(C131,[1]Compounds!B:D,3,FALSE)=[1]Enums!$A$30,[1]Enums!$A$35,IF(VLOOKUP(C131,[1]Compounds!B:D,3,FALSE)=[1]Enums!$A$31,[1]Enums!$A$36,[1]Enums!$A$37))</f>
        <v>Vial</v>
      </c>
    </row>
    <row r="132" spans="1:4" x14ac:dyDescent="0.2">
      <c r="A132" s="4" t="str">
        <f>[1]Enums!$A$2</f>
        <v>1.0.0</v>
      </c>
      <c r="B132" t="str">
        <f t="shared" si="7"/>
        <v>Beaker (Mercaptans)</v>
      </c>
      <c r="C132" t="str">
        <f>[1]Compounds!$B$180</f>
        <v>Mercaptans</v>
      </c>
      <c r="D132" t="str">
        <f>IF(VLOOKUP(C132,[1]Compounds!B:D,3,FALSE)=[1]Enums!$A$30,[1]Enums!$A$38,IF(VLOOKUP(C132,[1]Compounds!B:D,3,FALSE)=[1]Enums!$A$31,[1]Enums!$A$39,[1]Enums!$A$40))</f>
        <v>Beaker</v>
      </c>
    </row>
    <row r="133" spans="1:4" x14ac:dyDescent="0.2">
      <c r="A133" s="4" t="str">
        <f>[1]Enums!$A$2</f>
        <v>1.0.0</v>
      </c>
      <c r="B133" t="str">
        <f t="shared" si="7"/>
        <v>Drum (Mercaptans)</v>
      </c>
      <c r="C133" t="str">
        <f>[1]Compounds!$B$180</f>
        <v>Mercaptans</v>
      </c>
      <c r="D133" t="str">
        <f>IF(VLOOKUP(C133,[1]Compounds!B:D,3,FALSE)=[1]Enums!$A$30,[1]Enums!$A$41,IF(VLOOKUP(C133,[1]Compounds!B:D,3,FALSE)=[1]Enums!$A$31,[1]Enums!$A$42,[1]Enums!$A$43))</f>
        <v>Drum</v>
      </c>
    </row>
    <row r="134" spans="1:4" x14ac:dyDescent="0.2">
      <c r="A134" s="4" t="str">
        <f>[1]Enums!$A$2</f>
        <v>1.0.0</v>
      </c>
      <c r="B134" t="str">
        <f t="shared" si="7"/>
        <v>Flask (Ammonia)</v>
      </c>
      <c r="C134" t="str">
        <f>[1]Compounds!$B$43</f>
        <v>Ammonia</v>
      </c>
      <c r="D134" t="str">
        <f>IF(VLOOKUP(C134,[1]Compounds!B:D,3,FALSE)=[1]Enums!$A$30,[1]Enums!$A$35,IF(VLOOKUP(C134,[1]Compounds!B:D,3,FALSE)=[1]Enums!$A$31,[1]Enums!$A$36,[1]Enums!$A$37))</f>
        <v>Flask</v>
      </c>
    </row>
    <row r="135" spans="1:4" x14ac:dyDescent="0.2">
      <c r="A135" s="4" t="str">
        <f>[1]Enums!$A$2</f>
        <v>1.0.0</v>
      </c>
      <c r="B135" t="str">
        <f t="shared" si="7"/>
        <v>Cartridge (Ammonia)</v>
      </c>
      <c r="C135" t="str">
        <f>[1]Compounds!$B$43</f>
        <v>Ammonia</v>
      </c>
      <c r="D135" t="str">
        <f>IF(VLOOKUP(C135,[1]Compounds!B:D,3,FALSE)=[1]Enums!$A$30,[1]Enums!$A$38,IF(VLOOKUP(C135,[1]Compounds!B:D,3,FALSE)=[1]Enums!$A$31,[1]Enums!$A$39,[1]Enums!$A$40))</f>
        <v>Cartridge</v>
      </c>
    </row>
    <row r="136" spans="1:4" x14ac:dyDescent="0.2">
      <c r="A136" s="4" t="str">
        <f>[1]Enums!$A$2</f>
        <v>1.0.0</v>
      </c>
      <c r="B136" t="str">
        <f t="shared" si="7"/>
        <v>Canister (Ammonia)</v>
      </c>
      <c r="C136" t="str">
        <f>[1]Compounds!$B$43</f>
        <v>Ammonia</v>
      </c>
      <c r="D136" t="str">
        <f>IF(VLOOKUP(C136,[1]Compounds!B:D,3,FALSE)=[1]Enums!$A$30,[1]Enums!$A$41,IF(VLOOKUP(C136,[1]Compounds!B:D,3,FALSE)=[1]Enums!$A$31,[1]Enums!$A$42,[1]Enums!$A$43))</f>
        <v>Canister</v>
      </c>
    </row>
    <row r="137" spans="1:4" x14ac:dyDescent="0.2">
      <c r="A137" s="4" t="str">
        <f>[1]Enums!$A$2</f>
        <v>1.0.0</v>
      </c>
      <c r="B137" t="str">
        <f t="shared" si="7"/>
        <v>Bag (Sodium Hydroxide)</v>
      </c>
      <c r="C137" t="str">
        <f>[1]Compounds!$B$260</f>
        <v>Sodium Hydroxide</v>
      </c>
      <c r="D137" t="str">
        <f>IF(VLOOKUP(C137,[1]Compounds!B:D,3,FALSE)=[1]Enums!$A$30,[1]Enums!$A$35,IF(VLOOKUP(C137,[1]Compounds!B:D,3,FALSE)=[1]Enums!$A$31,[1]Enums!$A$36,[1]Enums!$A$37))</f>
        <v>Bag</v>
      </c>
    </row>
    <row r="138" spans="1:4" x14ac:dyDescent="0.2">
      <c r="A138" s="4" t="str">
        <f>[1]Enums!$A$2</f>
        <v>1.0.0</v>
      </c>
      <c r="B138" t="str">
        <f t="shared" si="7"/>
        <v>Sack (Sodium Hydroxide)</v>
      </c>
      <c r="C138" t="str">
        <f>[1]Compounds!$B$260</f>
        <v>Sodium Hydroxide</v>
      </c>
      <c r="D138" t="str">
        <f>IF(VLOOKUP(C138,[1]Compounds!B:D,3,FALSE)=[1]Enums!$A$30,[1]Enums!$A$38,IF(VLOOKUP(C138,[1]Compounds!B:D,3,FALSE)=[1]Enums!$A$31,[1]Enums!$A$39,[1]Enums!$A$40))</f>
        <v>Sack</v>
      </c>
    </row>
    <row r="139" spans="1:4" x14ac:dyDescent="0.2">
      <c r="A139" s="4" t="str">
        <f>[1]Enums!$A$2</f>
        <v>1.0.0</v>
      </c>
      <c r="B139" t="str">
        <f t="shared" si="7"/>
        <v>Powder Keg (Sodium Hydroxide)</v>
      </c>
      <c r="C139" t="str">
        <f>[1]Compounds!$B$260</f>
        <v>Sodium Hydroxide</v>
      </c>
      <c r="D139" t="str">
        <f>IF(VLOOKUP(C139,[1]Compounds!B:D,3,FALSE)=[1]Enums!$A$30,[1]Enums!$A$41,IF(VLOOKUP(C139,[1]Compounds!B:D,3,FALSE)=[1]Enums!$A$31,[1]Enums!$A$42,[1]Enums!$A$43))</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abSelected="1" workbookViewId="0">
      <selection activeCell="D30" sqref="D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G32" sqref="G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IF(L2=[1]Enums!$A$32, [1]Enums!$A$37, IF(L2=[1]Enums!$B$36, [1]Enums!$A$36, [1]Enums!$A$35))</f>
        <v>Flask</v>
      </c>
      <c r="N2" s="20" t="str">
        <f>IF(L2=[1]Enums!$A$32, [1]Enums!$A$40, IF(L2=[1]Enums!$B$39, [1]Enums!$A$39, [1]Enums!$A$38))</f>
        <v>Cartridge</v>
      </c>
      <c r="O2" s="20" t="str">
        <f>IF(L2=[1]Enums!$A$32, [1]Enums!$A$43, IF(L2=[1]Enums!$B$42, [1]Enums!$A$42, [1]Enums!$A$41))</f>
        <v>Canister</v>
      </c>
      <c r="P2" s="20" t="str">
        <f>IF(L2=[1]Enums!$A$32, [1]Enums!$A$46, IF(L2=[1]Enums!$B$36, [1]Enums!$A$45, [1]Enums!$A$44))</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IF(L3=[1]Enums!$A$32, [1]Enums!$A$37, IF(L3=[1]Enums!$B$36, [1]Enums!$A$36, [1]Enums!$A$35))</f>
        <v>Flask</v>
      </c>
      <c r="N3" s="24" t="str">
        <f>IF(L3=[1]Enums!$A$32, [1]Enums!$A$40, IF(L3=[1]Enums!$B$39, [1]Enums!$A$39, [1]Enums!$A$38))</f>
        <v>Cartridge</v>
      </c>
      <c r="O3" s="20" t="str">
        <f>IF(L3=[1]Enums!$A$32, [1]Enums!$A$43, IF(L3=[1]Enums!$B$42, [1]Enums!$A$42, [1]Enums!$A$41))</f>
        <v>Canister</v>
      </c>
      <c r="P3" s="24" t="str">
        <f>IF(L3=[1]Enums!$A$32, [1]Enums!$A$46, IF(L3=[1]Enums!$B$36, [1]Enums!$A$45, [1]Enums!$A$44))</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IF(L4=[1]Enums!$A$32, [1]Enums!$A$37, IF(L4=[1]Enums!$B$36, [1]Enums!$A$36, [1]Enums!$A$35))</f>
        <v>Bag</v>
      </c>
      <c r="N4" s="20" t="str">
        <f>IF(L4=[1]Enums!$A$32, [1]Enums!$A$40, IF(L4=[1]Enums!$B$39, [1]Enums!$A$39, [1]Enums!$A$38))</f>
        <v>Sack</v>
      </c>
      <c r="O4" s="20" t="str">
        <f>IF(L4=[1]Enums!$A$32, [1]Enums!$A$43, IF(L4=[1]Enums!$B$42, [1]Enums!$A$42, [1]Enums!$A$41))</f>
        <v>Powder Keg</v>
      </c>
      <c r="P4" s="20" t="str">
        <f>IF(L4=[1]Enums!$A$32, [1]Enums!$A$46, IF(L4=[1]Enums!$B$36, [1]Enums!$A$45, [1]Enums!$A$44))</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IF(L5=[1]Enums!$A$32, [1]Enums!$A$37, IF(L5=[1]Enums!$B$36, [1]Enums!$A$36, [1]Enums!$A$35))</f>
        <v>Bag</v>
      </c>
      <c r="N5" s="20" t="str">
        <f>IF(L5=[1]Enums!$A$32, [1]Enums!$A$40, IF(L5=[1]Enums!$B$39, [1]Enums!$A$39, [1]Enums!$A$38))</f>
        <v>Sack</v>
      </c>
      <c r="O5" s="20" t="str">
        <f>IF(L5=[1]Enums!$A$32, [1]Enums!$A$43, IF(L5=[1]Enums!$B$42, [1]Enums!$A$42, [1]Enums!$A$41))</f>
        <v>Powder Keg</v>
      </c>
      <c r="P5" s="20" t="str">
        <f>IF(L5=[1]Enums!$A$32, [1]Enums!$A$46, IF(L5=[1]Enums!$B$36, [1]Enums!$A$45, [1]Enums!$A$44))</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IF(L6=[1]Enums!$A$32, [1]Enums!$A$37, IF(L6=[1]Enums!$B$36, [1]Enums!$A$36, [1]Enums!$A$35))</f>
        <v>Bag</v>
      </c>
      <c r="N6" s="20" t="str">
        <f>IF(L6=[1]Enums!$A$32, [1]Enums!$A$40, IF(L6=[1]Enums!$B$39, [1]Enums!$A$39, [1]Enums!$A$38))</f>
        <v>Sack</v>
      </c>
      <c r="O6" s="20" t="str">
        <f>IF(L6=[1]Enums!$A$32, [1]Enums!$A$43, IF(L6=[1]Enums!$B$42, [1]Enums!$A$42, [1]Enums!$A$41))</f>
        <v>Powder Keg</v>
      </c>
      <c r="P6" s="20" t="str">
        <f>IF(L6=[1]Enums!$A$32, [1]Enums!$A$46, IF(L6=[1]Enums!$B$36, [1]Enums!$A$45, [1]Enums!$A$44))</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IF(L7=[1]Enums!$A$32, [1]Enums!$A$37, IF(L7=[1]Enums!$B$36, [1]Enums!$A$36, [1]Enums!$A$35))</f>
        <v>Bag</v>
      </c>
      <c r="N7" s="20" t="str">
        <f>IF(L7=[1]Enums!$A$32, [1]Enums!$A$40, IF(L7=[1]Enums!$B$39, [1]Enums!$A$39, [1]Enums!$A$38))</f>
        <v>Sack</v>
      </c>
      <c r="O7" s="20" t="str">
        <f>IF(L7=[1]Enums!$A$32, [1]Enums!$A$43, IF(L7=[1]Enums!$B$42, [1]Enums!$A$42, [1]Enums!$A$41))</f>
        <v>Powder Keg</v>
      </c>
      <c r="P7" s="20" t="str">
        <f>IF(L7=[1]Enums!$A$32, [1]Enums!$A$46, IF(L7=[1]Enums!$B$36, [1]Enums!$A$45, [1]Enums!$A$44))</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IF(L8=[1]Enums!$A$32, [1]Enums!$A$37, IF(L8=[1]Enums!$B$36, [1]Enums!$A$36, [1]Enums!$A$35))</f>
        <v>Flask</v>
      </c>
      <c r="N8" s="20" t="str">
        <f>IF(L8=[1]Enums!$A$32, [1]Enums!$A$40, IF(L8=[1]Enums!$B$39, [1]Enums!$A$39, [1]Enums!$A$38))</f>
        <v>Cartridge</v>
      </c>
      <c r="O8" s="20" t="str">
        <f>IF(L8=[1]Enums!$A$32, [1]Enums!$A$43, IF(L8=[1]Enums!$B$42, [1]Enums!$A$42, [1]Enums!$A$41))</f>
        <v>Canister</v>
      </c>
      <c r="P8" s="20" t="str">
        <f>IF(L8=[1]Enums!$A$32, [1]Enums!$A$46, IF(L8=[1]Enums!$B$36, [1]Enums!$A$45, [1]Enums!$A$44))</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IF(L9=[1]Enums!$A$32, [1]Enums!$A$37, IF(L9=[1]Enums!$B$36, [1]Enums!$A$36, [1]Enums!$A$35))</f>
        <v>Flask</v>
      </c>
      <c r="N9" s="20" t="str">
        <f>IF(L9=[1]Enums!$A$32, [1]Enums!$A$40, IF(L9=[1]Enums!$B$39, [1]Enums!$A$39, [1]Enums!$A$38))</f>
        <v>Cartridge</v>
      </c>
      <c r="O9" s="20" t="str">
        <f>IF(L9=[1]Enums!$A$32, [1]Enums!$A$43, IF(L9=[1]Enums!$B$42, [1]Enums!$A$42, [1]Enums!$A$41))</f>
        <v>Canister</v>
      </c>
      <c r="P9" s="20" t="str">
        <f>IF(L9=[1]Enums!$A$32, [1]Enums!$A$46, IF(L9=[1]Enums!$B$36, [1]Enums!$A$45, [1]Enums!$A$44))</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IF(L10=[1]Enums!$A$32, [1]Enums!$A$37, IF(L10=[1]Enums!$B$36, [1]Enums!$A$36, [1]Enums!$A$35))</f>
        <v>Flask</v>
      </c>
      <c r="N10" s="20" t="str">
        <f>IF(L10=[1]Enums!$A$32, [1]Enums!$A$40, IF(L10=[1]Enums!$B$39, [1]Enums!$A$39, [1]Enums!$A$38))</f>
        <v>Cartridge</v>
      </c>
      <c r="O10" s="20" t="str">
        <f>IF(L10=[1]Enums!$A$32, [1]Enums!$A$43, IF(L10=[1]Enums!$B$42, [1]Enums!$A$42, [1]Enums!$A$41))</f>
        <v>Canister</v>
      </c>
      <c r="P10" s="20" t="str">
        <f>IF(L10=[1]Enums!$A$32, [1]Enums!$A$46, IF(L10=[1]Enums!$B$36, [1]Enums!$A$45, [1]Enums!$A$44))</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IF(L11=[1]Enums!$A$32, [1]Enums!$A$37, IF(L11=[1]Enums!$B$36, [1]Enums!$A$36, [1]Enums!$A$35))</f>
        <v>Flask</v>
      </c>
      <c r="N11" s="24" t="str">
        <f>IF(L11=[1]Enums!$A$32, [1]Enums!$A$40, IF(L11=[1]Enums!$B$39, [1]Enums!$A$39, [1]Enums!$A$38))</f>
        <v>Cartridge</v>
      </c>
      <c r="O11" s="20" t="str">
        <f>IF(L11=[1]Enums!$A$32, [1]Enums!$A$43, IF(L11=[1]Enums!$B$42, [1]Enums!$A$42, [1]Enums!$A$41))</f>
        <v>Canister</v>
      </c>
      <c r="P11" s="24" t="str">
        <f>IF(L11=[1]Enums!$A$32, [1]Enums!$A$46, IF(L11=[1]Enums!$B$36, [1]Enums!$A$45, [1]Enums!$A$44))</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IF(L12=[1]Enums!$A$32, [1]Enums!$A$37, IF(L12=[1]Enums!$B$36, [1]Enums!$A$36, [1]Enums!$A$35))</f>
        <v>Bag</v>
      </c>
      <c r="N12" s="20" t="str">
        <f>IF(L12=[1]Enums!$A$32, [1]Enums!$A$40, IF(L12=[1]Enums!$B$39, [1]Enums!$A$39, [1]Enums!$A$38))</f>
        <v>Sack</v>
      </c>
      <c r="O12" s="20" t="str">
        <f>IF(L12=[1]Enums!$A$32, [1]Enums!$A$43, IF(L12=[1]Enums!$B$42, [1]Enums!$A$42, [1]Enums!$A$41))</f>
        <v>Powder Keg</v>
      </c>
      <c r="P12" s="20" t="str">
        <f>IF(L12=[1]Enums!$A$32, [1]Enums!$A$46, IF(L12=[1]Enums!$B$36, [1]Enums!$A$45, [1]Enums!$A$44))</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IF(L13=[1]Enums!$A$32, [1]Enums!$A$37, IF(L13=[1]Enums!$B$36, [1]Enums!$A$36, [1]Enums!$A$35))</f>
        <v>Bag</v>
      </c>
      <c r="N13" s="20" t="str">
        <f>IF(L13=[1]Enums!$A$32, [1]Enums!$A$40, IF(L13=[1]Enums!$B$39, [1]Enums!$A$39, [1]Enums!$A$38))</f>
        <v>Sack</v>
      </c>
      <c r="O13" s="20" t="str">
        <f>IF(L13=[1]Enums!$A$32, [1]Enums!$A$43, IF(L13=[1]Enums!$B$42, [1]Enums!$A$42, [1]Enums!$A$41))</f>
        <v>Powder Keg</v>
      </c>
      <c r="P13" s="20" t="str">
        <f>IF(L13=[1]Enums!$A$32, [1]Enums!$A$46, IF(L13=[1]Enums!$B$36, [1]Enums!$A$45, [1]Enums!$A$44))</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IF(L14=[1]Enums!$A$32, [1]Enums!$A$37, IF(L14=[1]Enums!$B$36, [1]Enums!$A$36, [1]Enums!$A$35))</f>
        <v>Bag</v>
      </c>
      <c r="N14" s="20" t="str">
        <f>IF(L14=[1]Enums!$A$32, [1]Enums!$A$40, IF(L14=[1]Enums!$B$39, [1]Enums!$A$39, [1]Enums!$A$38))</f>
        <v>Sack</v>
      </c>
      <c r="O14" s="20" t="str">
        <f>IF(L14=[1]Enums!$A$32, [1]Enums!$A$43, IF(L14=[1]Enums!$B$42, [1]Enums!$A$42, [1]Enums!$A$41))</f>
        <v>Powder Keg</v>
      </c>
      <c r="P14" s="20" t="str">
        <f>IF(L14=[1]Enums!$A$32, [1]Enums!$A$46, IF(L14=[1]Enums!$B$36, [1]Enums!$A$45, [1]Enums!$A$44))</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IF(L15=[1]Enums!$A$32, [1]Enums!$A$37, IF(L15=[1]Enums!$B$36, [1]Enums!$A$36, [1]Enums!$A$35))</f>
        <v>Bag</v>
      </c>
      <c r="N15" s="20" t="str">
        <f>IF(L15=[1]Enums!$A$32, [1]Enums!$A$40, IF(L15=[1]Enums!$B$39, [1]Enums!$A$39, [1]Enums!$A$38))</f>
        <v>Sack</v>
      </c>
      <c r="O15" s="20" t="str">
        <f>IF(L15=[1]Enums!$A$32, [1]Enums!$A$43, IF(L15=[1]Enums!$B$42, [1]Enums!$A$42, [1]Enums!$A$41))</f>
        <v>Powder Keg</v>
      </c>
      <c r="P15" s="20" t="str">
        <f>IF(L15=[1]Enums!$A$32, [1]Enums!$A$46, IF(L15=[1]Enums!$B$36, [1]Enums!$A$45, [1]Enums!$A$44))</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IF(L16=[1]Enums!$A$32, [1]Enums!$A$37, IF(L16=[1]Enums!$B$36, [1]Enums!$A$36, [1]Enums!$A$35))</f>
        <v>Bag</v>
      </c>
      <c r="N16" s="20" t="str">
        <f>IF(L16=[1]Enums!$A$32, [1]Enums!$A$40, IF(L16=[1]Enums!$B$39, [1]Enums!$A$39, [1]Enums!$A$38))</f>
        <v>Sack</v>
      </c>
      <c r="O16" s="20" t="str">
        <f>IF(L16=[1]Enums!$A$32, [1]Enums!$A$43, IF(L16=[1]Enums!$B$42, [1]Enums!$A$42, [1]Enums!$A$41))</f>
        <v>Powder Keg</v>
      </c>
      <c r="P16" s="20" t="str">
        <f>IF(L16=[1]Enums!$A$32, [1]Enums!$A$46, IF(L16=[1]Enums!$B$36, [1]Enums!$A$45, [1]Enums!$A$44))</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IF(L17=[1]Enums!$A$32, [1]Enums!$A$37, IF(L17=[1]Enums!$B$36, [1]Enums!$A$36, [1]Enums!$A$35))</f>
        <v>Bag</v>
      </c>
      <c r="N17" s="20" t="str">
        <f>IF(L17=[1]Enums!$A$32, [1]Enums!$A$40, IF(L17=[1]Enums!$B$39, [1]Enums!$A$39, [1]Enums!$A$38))</f>
        <v>Sack</v>
      </c>
      <c r="O17" s="20" t="str">
        <f>IF(L17=[1]Enums!$A$32, [1]Enums!$A$43, IF(L17=[1]Enums!$B$42, [1]Enums!$A$42, [1]Enums!$A$41))</f>
        <v>Powder Keg</v>
      </c>
      <c r="P17" s="20" t="str">
        <f>IF(L17=[1]Enums!$A$32, [1]Enums!$A$46, IF(L17=[1]Enums!$B$36, [1]Enums!$A$45, [1]Enums!$A$44))</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IF(L18=[1]Enums!$A$32, [1]Enums!$A$37, IF(L18=[1]Enums!$B$36, [1]Enums!$A$36, [1]Enums!$A$35))</f>
        <v>Flask</v>
      </c>
      <c r="N18" s="20" t="str">
        <f>IF(L18=[1]Enums!$A$32, [1]Enums!$A$40, IF(L18=[1]Enums!$B$39, [1]Enums!$A$39, [1]Enums!$A$38))</f>
        <v>Cartridge</v>
      </c>
      <c r="O18" s="20" t="str">
        <f>IF(L18=[1]Enums!$A$32, [1]Enums!$A$43, IF(L18=[1]Enums!$B$42, [1]Enums!$A$42, [1]Enums!$A$41))</f>
        <v>Canister</v>
      </c>
      <c r="P18" s="20" t="str">
        <f>IF(L18=[1]Enums!$A$32, [1]Enums!$A$46, IF(L18=[1]Enums!$B$36, [1]Enums!$A$45, [1]Enums!$A$44))</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IF(L19=[1]Enums!$A$32, [1]Enums!$A$37, IF(L19=[1]Enums!$B$36, [1]Enums!$A$36, [1]Enums!$A$35))</f>
        <v>Flask</v>
      </c>
      <c r="N19" s="24" t="str">
        <f>IF(L19=[1]Enums!$A$32, [1]Enums!$A$40, IF(L19=[1]Enums!$B$39, [1]Enums!$A$39, [1]Enums!$A$38))</f>
        <v>Cartridge</v>
      </c>
      <c r="O19" s="20" t="str">
        <f>IF(L19=[1]Enums!$A$32, [1]Enums!$A$43, IF(L19=[1]Enums!$B$42, [1]Enums!$A$42, [1]Enums!$A$41))</f>
        <v>Canister</v>
      </c>
      <c r="P19" s="24" t="str">
        <f>IF(L19=[1]Enums!$A$32, [1]Enums!$A$46, IF(L19=[1]Enums!$B$36, [1]Enums!$A$45, [1]Enums!$A$44))</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IF(L20=[1]Enums!$A$32, [1]Enums!$A$37, IF(L20=[1]Enums!$B$36, [1]Enums!$A$36, [1]Enums!$A$35))</f>
        <v>Bag</v>
      </c>
      <c r="N20" s="20" t="str">
        <f>IF(L20=[1]Enums!$A$32, [1]Enums!$A$40, IF(L20=[1]Enums!$B$39, [1]Enums!$A$39, [1]Enums!$A$38))</f>
        <v>Sack</v>
      </c>
      <c r="O20" s="20" t="str">
        <f>IF(L20=[1]Enums!$A$32, [1]Enums!$A$43, IF(L20=[1]Enums!$B$42, [1]Enums!$A$42, [1]Enums!$A$41))</f>
        <v>Powder Keg</v>
      </c>
      <c r="P20" s="20" t="str">
        <f>IF(L20=[1]Enums!$A$32, [1]Enums!$A$46, IF(L20=[1]Enums!$B$36, [1]Enums!$A$45, [1]Enums!$A$44))</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IF(L21=[1]Enums!$A$32, [1]Enums!$A$37, IF(L21=[1]Enums!$B$36, [1]Enums!$A$36, [1]Enums!$A$35))</f>
        <v>Bag</v>
      </c>
      <c r="N21" s="20" t="str">
        <f>IF(L21=[1]Enums!$A$32, [1]Enums!$A$40, IF(L21=[1]Enums!$B$39, [1]Enums!$A$39, [1]Enums!$A$38))</f>
        <v>Sack</v>
      </c>
      <c r="O21" s="20" t="str">
        <f>IF(L21=[1]Enums!$A$32, [1]Enums!$A$43, IF(L21=[1]Enums!$B$42, [1]Enums!$A$42, [1]Enums!$A$41))</f>
        <v>Powder Keg</v>
      </c>
      <c r="P21" s="20" t="str">
        <f>IF(L21=[1]Enums!$A$32, [1]Enums!$A$46, IF(L21=[1]Enums!$B$36, [1]Enums!$A$45, [1]Enums!$A$44))</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IF(L22=[1]Enums!$A$32, [1]Enums!$A$37, IF(L22=[1]Enums!$B$36, [1]Enums!$A$36, [1]Enums!$A$35))</f>
        <v>Bag</v>
      </c>
      <c r="N22" s="20" t="str">
        <f>IF(L22=[1]Enums!$A$32, [1]Enums!$A$40, IF(L22=[1]Enums!$B$39, [1]Enums!$A$39, [1]Enums!$A$38))</f>
        <v>Sack</v>
      </c>
      <c r="O22" s="20" t="str">
        <f>IF(L22=[1]Enums!$A$32, [1]Enums!$A$43, IF(L22=[1]Enums!$B$42, [1]Enums!$A$42, [1]Enums!$A$41))</f>
        <v>Powder Keg</v>
      </c>
      <c r="P22" s="20" t="str">
        <f>IF(L22=[1]Enums!$A$32, [1]Enums!$A$46, IF(L22=[1]Enums!$B$36, [1]Enums!$A$45, [1]Enums!$A$44))</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IF(L23=[1]Enums!$A$32, [1]Enums!$A$37, IF(L23=[1]Enums!$B$36, [1]Enums!$A$36, [1]Enums!$A$35))</f>
        <v>Bag</v>
      </c>
      <c r="N23" s="20" t="str">
        <f>IF(L23=[1]Enums!$A$32, [1]Enums!$A$40, IF(L23=[1]Enums!$B$39, [1]Enums!$A$39, [1]Enums!$A$38))</f>
        <v>Sack</v>
      </c>
      <c r="O23" s="20" t="str">
        <f>IF(L23=[1]Enums!$A$32, [1]Enums!$A$43, IF(L23=[1]Enums!$B$42, [1]Enums!$A$42, [1]Enums!$A$41))</f>
        <v>Powder Keg</v>
      </c>
      <c r="P23" s="20" t="str">
        <f>IF(L23=[1]Enums!$A$32, [1]Enums!$A$46, IF(L23=[1]Enums!$B$36, [1]Enums!$A$45, [1]Enums!$A$44))</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IF(L24=[1]Enums!$A$32, [1]Enums!$A$37, IF(L24=[1]Enums!$B$36, [1]Enums!$A$36, [1]Enums!$A$35))</f>
        <v>Bag</v>
      </c>
      <c r="N24" s="20" t="str">
        <f>IF(L24=[1]Enums!$A$32, [1]Enums!$A$40, IF(L24=[1]Enums!$B$39, [1]Enums!$A$39, [1]Enums!$A$38))</f>
        <v>Sack</v>
      </c>
      <c r="O24" s="20" t="str">
        <f>IF(L24=[1]Enums!$A$32, [1]Enums!$A$43, IF(L24=[1]Enums!$B$42, [1]Enums!$A$42, [1]Enums!$A$41))</f>
        <v>Powder Keg</v>
      </c>
      <c r="P24" s="20" t="str">
        <f>IF(L24=[1]Enums!$A$32, [1]Enums!$A$46, IF(L24=[1]Enums!$B$36, [1]Enums!$A$45, [1]Enums!$A$44))</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IF(L25=[1]Enums!$A$32, [1]Enums!$A$37, IF(L25=[1]Enums!$B$36, [1]Enums!$A$36, [1]Enums!$A$35))</f>
        <v>Bag</v>
      </c>
      <c r="N25" s="20" t="str">
        <f>IF(L25=[1]Enums!$A$32, [1]Enums!$A$40, IF(L25=[1]Enums!$B$39, [1]Enums!$A$39, [1]Enums!$A$38))</f>
        <v>Sack</v>
      </c>
      <c r="O25" s="20" t="str">
        <f>IF(L25=[1]Enums!$A$32, [1]Enums!$A$43, IF(L25=[1]Enums!$B$42, [1]Enums!$A$42, [1]Enums!$A$41))</f>
        <v>Powder Keg</v>
      </c>
      <c r="P25" s="20" t="str">
        <f>IF(L25=[1]Enums!$A$32, [1]Enums!$A$46, IF(L25=[1]Enums!$B$36, [1]Enums!$A$45, [1]Enums!$A$44))</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IF(L26=[1]Enums!$A$32, [1]Enums!$A$37, IF(L26=[1]Enums!$B$36, [1]Enums!$A$36, [1]Enums!$A$35))</f>
        <v>Bag</v>
      </c>
      <c r="N26" s="20" t="str">
        <f>IF(L26=[1]Enums!$A$32, [1]Enums!$A$40, IF(L26=[1]Enums!$B$39, [1]Enums!$A$39, [1]Enums!$A$38))</f>
        <v>Sack</v>
      </c>
      <c r="O26" s="20" t="str">
        <f>IF(L26=[1]Enums!$A$32, [1]Enums!$A$43, IF(L26=[1]Enums!$B$42, [1]Enums!$A$42, [1]Enums!$A$41))</f>
        <v>Powder Keg</v>
      </c>
      <c r="P26" s="20" t="str">
        <f>IF(L26=[1]Enums!$A$32, [1]Enums!$A$46, IF(L26=[1]Enums!$B$36, [1]Enums!$A$45, [1]Enums!$A$44))</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IF(L27=[1]Enums!$A$32, [1]Enums!$A$37, IF(L27=[1]Enums!$B$36, [1]Enums!$A$36, [1]Enums!$A$35))</f>
        <v>Bag</v>
      </c>
      <c r="N27" s="20" t="str">
        <f>IF(L27=[1]Enums!$A$32, [1]Enums!$A$40, IF(L27=[1]Enums!$B$39, [1]Enums!$A$39, [1]Enums!$A$38))</f>
        <v>Sack</v>
      </c>
      <c r="O27" s="20" t="str">
        <f>IF(L27=[1]Enums!$A$32, [1]Enums!$A$43, IF(L27=[1]Enums!$B$42, [1]Enums!$A$42, [1]Enums!$A$41))</f>
        <v>Powder Keg</v>
      </c>
      <c r="P27" s="20" t="str">
        <f>IF(L27=[1]Enums!$A$32, [1]Enums!$A$46, IF(L27=[1]Enums!$B$36, [1]Enums!$A$45, [1]Enums!$A$44))</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IF(L28=[1]Enums!$A$32, [1]Enums!$A$37, IF(L28=[1]Enums!$B$36, [1]Enums!$A$36, [1]Enums!$A$35))</f>
        <v>Bag</v>
      </c>
      <c r="N28" s="20" t="str">
        <f>IF(L28=[1]Enums!$A$32, [1]Enums!$A$40, IF(L28=[1]Enums!$B$39, [1]Enums!$A$39, [1]Enums!$A$38))</f>
        <v>Sack</v>
      </c>
      <c r="O28" s="20" t="str">
        <f>IF(L28=[1]Enums!$A$32, [1]Enums!$A$43, IF(L28=[1]Enums!$B$42, [1]Enums!$A$42, [1]Enums!$A$41))</f>
        <v>Powder Keg</v>
      </c>
      <c r="P28" s="20" t="str">
        <f>IF(L28=[1]Enums!$A$32, [1]Enums!$A$46, IF(L28=[1]Enums!$B$36, [1]Enums!$A$45, [1]Enums!$A$44))</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IF(L29=[1]Enums!$A$32, [1]Enums!$A$37, IF(L29=[1]Enums!$B$36, [1]Enums!$A$36, [1]Enums!$A$35))</f>
        <v>Bag</v>
      </c>
      <c r="N29" s="20" t="str">
        <f>IF(L29=[1]Enums!$A$32, [1]Enums!$A$40, IF(L29=[1]Enums!$B$39, [1]Enums!$A$39, [1]Enums!$A$38))</f>
        <v>Sack</v>
      </c>
      <c r="O29" s="20" t="str">
        <f>IF(L29=[1]Enums!$A$32, [1]Enums!$A$43, IF(L29=[1]Enums!$B$42, [1]Enums!$A$42, [1]Enums!$A$41))</f>
        <v>Powder Keg</v>
      </c>
      <c r="P29" s="20" t="str">
        <f>IF(L29=[1]Enums!$A$32, [1]Enums!$A$46, IF(L29=[1]Enums!$B$36, [1]Enums!$A$45, [1]Enums!$A$44))</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IF(L30=[1]Enums!$A$32, [1]Enums!$A$37, IF(L30=[1]Enums!$B$36, [1]Enums!$A$36, [1]Enums!$A$35))</f>
        <v>Bag</v>
      </c>
      <c r="N30" s="20" t="str">
        <f>IF(L30=[1]Enums!$A$32, [1]Enums!$A$40, IF(L30=[1]Enums!$B$39, [1]Enums!$A$39, [1]Enums!$A$38))</f>
        <v>Sack</v>
      </c>
      <c r="O30" s="20" t="str">
        <f>IF(L30=[1]Enums!$A$32, [1]Enums!$A$43, IF(L30=[1]Enums!$B$42, [1]Enums!$A$42, [1]Enums!$A$41))</f>
        <v>Powder Keg</v>
      </c>
      <c r="P30" s="20" t="str">
        <f>IF(L30=[1]Enums!$A$32, [1]Enums!$A$46, IF(L30=[1]Enums!$B$36, [1]Enums!$A$45, [1]Enums!$A$44))</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IF(L31=[1]Enums!$A$32, [1]Enums!$A$37, IF(L31=[1]Enums!$B$36, [1]Enums!$A$36, [1]Enums!$A$35))</f>
        <v>Bag</v>
      </c>
      <c r="N31" s="20" t="str">
        <f>IF(L31=[1]Enums!$A$32, [1]Enums!$A$40, IF(L31=[1]Enums!$B$39, [1]Enums!$A$39, [1]Enums!$A$38))</f>
        <v>Sack</v>
      </c>
      <c r="O31" s="20" t="str">
        <f>IF(L31=[1]Enums!$A$32, [1]Enums!$A$43, IF(L31=[1]Enums!$B$42, [1]Enums!$A$42, [1]Enums!$A$41))</f>
        <v>Powder Keg</v>
      </c>
      <c r="P31" s="20" t="str">
        <f>IF(L31=[1]Enums!$A$32, [1]Enums!$A$46, IF(L31=[1]Enums!$B$36, [1]Enums!$A$45, [1]Enums!$A$44))</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IF(L32=[1]Enums!$A$32, [1]Enums!$A$37, IF(L32=[1]Enums!$B$36, [1]Enums!$A$36, [1]Enums!$A$35))</f>
        <v>Bag</v>
      </c>
      <c r="N32" s="20" t="str">
        <f>IF(L32=[1]Enums!$A$32, [1]Enums!$A$40, IF(L32=[1]Enums!$B$39, [1]Enums!$A$39, [1]Enums!$A$38))</f>
        <v>Sack</v>
      </c>
      <c r="O32" s="20" t="str">
        <f>IF(L32=[1]Enums!$A$32, [1]Enums!$A$43, IF(L32=[1]Enums!$B$42, [1]Enums!$A$42, [1]Enums!$A$41))</f>
        <v>Powder Keg</v>
      </c>
      <c r="P32" s="20" t="str">
        <f>IF(L32=[1]Enums!$A$32, [1]Enums!$A$46, IF(L32=[1]Enums!$B$36, [1]Enums!$A$45, [1]Enums!$A$44))</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IF(L33=[1]Enums!$A$32, [1]Enums!$A$37, IF(L33=[1]Enums!$B$36, [1]Enums!$A$36, [1]Enums!$A$35))</f>
        <v>Bag</v>
      </c>
      <c r="N33" s="20" t="str">
        <f>IF(L33=[1]Enums!$A$32, [1]Enums!$A$40, IF(L33=[1]Enums!$B$39, [1]Enums!$A$39, [1]Enums!$A$38))</f>
        <v>Sack</v>
      </c>
      <c r="O33" s="20" t="str">
        <f>IF(L33=[1]Enums!$A$32, [1]Enums!$A$43, IF(L33=[1]Enums!$B$42, [1]Enums!$A$42, [1]Enums!$A$41))</f>
        <v>Powder Keg</v>
      </c>
      <c r="P33" s="20" t="str">
        <f>IF(L33=[1]Enums!$A$32, [1]Enums!$A$46, IF(L33=[1]Enums!$B$36, [1]Enums!$A$45, [1]Enums!$A$44))</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IF(L34=[1]Enums!$A$32, [1]Enums!$A$37, IF(L34=[1]Enums!$B$36, [1]Enums!$A$36, [1]Enums!$A$35))</f>
        <v>Bag</v>
      </c>
      <c r="N34" s="20" t="str">
        <f>IF(L34=[1]Enums!$A$32, [1]Enums!$A$40, IF(L34=[1]Enums!$B$39, [1]Enums!$A$39, [1]Enums!$A$38))</f>
        <v>Sack</v>
      </c>
      <c r="O34" s="20" t="str">
        <f>IF(L34=[1]Enums!$A$32, [1]Enums!$A$43, IF(L34=[1]Enums!$B$42, [1]Enums!$A$42, [1]Enums!$A$41))</f>
        <v>Powder Keg</v>
      </c>
      <c r="P34" s="20" t="str">
        <f>IF(L34=[1]Enums!$A$32, [1]Enums!$A$46, IF(L34=[1]Enums!$B$36, [1]Enums!$A$45, [1]Enums!$A$44))</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IF(L35=[1]Enums!$A$32, [1]Enums!$A$37, IF(L35=[1]Enums!$B$36, [1]Enums!$A$36, [1]Enums!$A$35))</f>
        <v>Bag</v>
      </c>
      <c r="N35" s="20" t="str">
        <f>IF(L35=[1]Enums!$A$32, [1]Enums!$A$40, IF(L35=[1]Enums!$B$39, [1]Enums!$A$39, [1]Enums!$A$38))</f>
        <v>Sack</v>
      </c>
      <c r="O35" s="20" t="str">
        <f>IF(L35=[1]Enums!$A$32, [1]Enums!$A$43, IF(L35=[1]Enums!$B$42, [1]Enums!$A$42, [1]Enums!$A$41))</f>
        <v>Powder Keg</v>
      </c>
      <c r="P35" s="20" t="str">
        <f>IF(L35=[1]Enums!$A$32, [1]Enums!$A$46, IF(L35=[1]Enums!$B$36, [1]Enums!$A$45, [1]Enums!$A$44))</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IF(L36=[1]Enums!$A$32, [1]Enums!$A$37, IF(L36=[1]Enums!$B$36, [1]Enums!$A$36, [1]Enums!$A$35))</f>
        <v>Vial</v>
      </c>
      <c r="N36" s="20" t="str">
        <f>IF(L36=[1]Enums!$A$32, [1]Enums!$A$40, IF(L36=[1]Enums!$B$39, [1]Enums!$A$39, [1]Enums!$A$38))</f>
        <v>Beaker</v>
      </c>
      <c r="O36" s="20" t="str">
        <f>IF(L36=[1]Enums!$A$32, [1]Enums!$A$43, IF(L36=[1]Enums!$B$42, [1]Enums!$A$42, [1]Enums!$A$41))</f>
        <v>Drum</v>
      </c>
      <c r="P36" s="20" t="str">
        <f>IF(L36=[1]Enums!$A$32, [1]Enums!$A$46, IF(L36=[1]Enums!$B$36, [1]Enums!$A$45, [1]Enums!$A$44))</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IF(L37=[1]Enums!$A$32, [1]Enums!$A$37, IF(L37=[1]Enums!$B$36, [1]Enums!$A$36, [1]Enums!$A$35))</f>
        <v>Flask</v>
      </c>
      <c r="N37" s="24" t="str">
        <f>IF(L37=[1]Enums!$A$32, [1]Enums!$A$40, IF(L37=[1]Enums!$B$39, [1]Enums!$A$39, [1]Enums!$A$38))</f>
        <v>Cartridge</v>
      </c>
      <c r="O37" s="20" t="str">
        <f>IF(L37=[1]Enums!$A$32, [1]Enums!$A$43, IF(L37=[1]Enums!$B$42, [1]Enums!$A$42, [1]Enums!$A$41))</f>
        <v>Canister</v>
      </c>
      <c r="P37" s="24" t="str">
        <f>IF(L37=[1]Enums!$A$32, [1]Enums!$A$46, IF(L37=[1]Enums!$B$36, [1]Enums!$A$45, [1]Enums!$A$44))</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IF(L38=[1]Enums!$A$32, [1]Enums!$A$37, IF(L38=[1]Enums!$B$36, [1]Enums!$A$36, [1]Enums!$A$35))</f>
        <v>Bag</v>
      </c>
      <c r="N38" s="20" t="str">
        <f>IF(L38=[1]Enums!$A$32, [1]Enums!$A$40, IF(L38=[1]Enums!$B$39, [1]Enums!$A$39, [1]Enums!$A$38))</f>
        <v>Sack</v>
      </c>
      <c r="O38" s="20" t="str">
        <f>IF(L38=[1]Enums!$A$32, [1]Enums!$A$43, IF(L38=[1]Enums!$B$42, [1]Enums!$A$42, [1]Enums!$A$41))</f>
        <v>Powder Keg</v>
      </c>
      <c r="P38" s="20" t="str">
        <f>IF(L38=[1]Enums!$A$32, [1]Enums!$A$46, IF(L38=[1]Enums!$B$36, [1]Enums!$A$45, [1]Enums!$A$44))</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IF(L39=[1]Enums!$A$32, [1]Enums!$A$37, IF(L39=[1]Enums!$B$36, [1]Enums!$A$36, [1]Enums!$A$35))</f>
        <v>Bag</v>
      </c>
      <c r="N39" s="20" t="str">
        <f>IF(L39=[1]Enums!$A$32, [1]Enums!$A$40, IF(L39=[1]Enums!$B$39, [1]Enums!$A$39, [1]Enums!$A$38))</f>
        <v>Sack</v>
      </c>
      <c r="O39" s="20" t="str">
        <f>IF(L39=[1]Enums!$A$32, [1]Enums!$A$43, IF(L39=[1]Enums!$B$42, [1]Enums!$A$42, [1]Enums!$A$41))</f>
        <v>Powder Keg</v>
      </c>
      <c r="P39" s="20" t="str">
        <f>IF(L39=[1]Enums!$A$32, [1]Enums!$A$46, IF(L39=[1]Enums!$B$36, [1]Enums!$A$45, [1]Enums!$A$44))</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IF(L40=[1]Enums!$A$32, [1]Enums!$A$37, IF(L40=[1]Enums!$B$36, [1]Enums!$A$36, [1]Enums!$A$35))</f>
        <v>Bag</v>
      </c>
      <c r="N40" s="20" t="str">
        <f>IF(L40=[1]Enums!$A$32, [1]Enums!$A$40, IF(L40=[1]Enums!$B$39, [1]Enums!$A$39, [1]Enums!$A$38))</f>
        <v>Sack</v>
      </c>
      <c r="O40" s="20" t="str">
        <f>IF(L40=[1]Enums!$A$32, [1]Enums!$A$43, IF(L40=[1]Enums!$B$42, [1]Enums!$A$42, [1]Enums!$A$41))</f>
        <v>Powder Keg</v>
      </c>
      <c r="P40" s="20" t="str">
        <f>IF(L40=[1]Enums!$A$32, [1]Enums!$A$46, IF(L40=[1]Enums!$B$36, [1]Enums!$A$45, [1]Enums!$A$44))</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IF(L41=[1]Enums!$A$32, [1]Enums!$A$37, IF(L41=[1]Enums!$B$36, [1]Enums!$A$36, [1]Enums!$A$35))</f>
        <v>Bag</v>
      </c>
      <c r="N41" s="20" t="str">
        <f>IF(L41=[1]Enums!$A$32, [1]Enums!$A$40, IF(L41=[1]Enums!$B$39, [1]Enums!$A$39, [1]Enums!$A$38))</f>
        <v>Sack</v>
      </c>
      <c r="O41" s="20" t="str">
        <f>IF(L41=[1]Enums!$A$32, [1]Enums!$A$43, IF(L41=[1]Enums!$B$42, [1]Enums!$A$42, [1]Enums!$A$41))</f>
        <v>Powder Keg</v>
      </c>
      <c r="P41" s="20" t="str">
        <f>IF(L41=[1]Enums!$A$32, [1]Enums!$A$46, IF(L41=[1]Enums!$B$36, [1]Enums!$A$45, [1]Enums!$A$44))</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IF(L42=[1]Enums!$A$32, [1]Enums!$A$37, IF(L42=[1]Enums!$B$36, [1]Enums!$A$36, [1]Enums!$A$35))</f>
        <v>Bag</v>
      </c>
      <c r="N42" s="20" t="str">
        <f>IF(L42=[1]Enums!$A$32, [1]Enums!$A$40, IF(L42=[1]Enums!$B$39, [1]Enums!$A$39, [1]Enums!$A$38))</f>
        <v>Sack</v>
      </c>
      <c r="O42" s="20" t="str">
        <f>IF(L42=[1]Enums!$A$32, [1]Enums!$A$43, IF(L42=[1]Enums!$B$42, [1]Enums!$A$42, [1]Enums!$A$41))</f>
        <v>Powder Keg</v>
      </c>
      <c r="P42" s="20" t="str">
        <f>IF(L42=[1]Enums!$A$32, [1]Enums!$A$46, IF(L42=[1]Enums!$B$36, [1]Enums!$A$45, [1]Enums!$A$44))</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IF(L43=[1]Enums!$A$32, [1]Enums!$A$37, IF(L43=[1]Enums!$B$36, [1]Enums!$A$36, [1]Enums!$A$35))</f>
        <v>Bag</v>
      </c>
      <c r="N43" s="20" t="str">
        <f>IF(L43=[1]Enums!$A$32, [1]Enums!$A$40, IF(L43=[1]Enums!$B$39, [1]Enums!$A$39, [1]Enums!$A$38))</f>
        <v>Sack</v>
      </c>
      <c r="O43" s="20" t="str">
        <f>IF(L43=[1]Enums!$A$32, [1]Enums!$A$43, IF(L43=[1]Enums!$B$42, [1]Enums!$A$42, [1]Enums!$A$41))</f>
        <v>Powder Keg</v>
      </c>
      <c r="P43" s="20" t="str">
        <f>IF(L43=[1]Enums!$A$32, [1]Enums!$A$46, IF(L43=[1]Enums!$B$36, [1]Enums!$A$45, [1]Enums!$A$44))</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IF(L44=[1]Enums!$A$32, [1]Enums!$A$37, IF(L44=[1]Enums!$B$36, [1]Enums!$A$36, [1]Enums!$A$35))</f>
        <v>Bag</v>
      </c>
      <c r="N44" s="20" t="str">
        <f>IF(L44=[1]Enums!$A$32, [1]Enums!$A$40, IF(L44=[1]Enums!$B$39, [1]Enums!$A$39, [1]Enums!$A$38))</f>
        <v>Sack</v>
      </c>
      <c r="O44" s="20" t="str">
        <f>IF(L44=[1]Enums!$A$32, [1]Enums!$A$43, IF(L44=[1]Enums!$B$42, [1]Enums!$A$42, [1]Enums!$A$41))</f>
        <v>Powder Keg</v>
      </c>
      <c r="P44" s="20" t="str">
        <f>IF(L44=[1]Enums!$A$32, [1]Enums!$A$46, IF(L44=[1]Enums!$B$36, [1]Enums!$A$45, [1]Enums!$A$44))</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IF(L45=[1]Enums!$A$32, [1]Enums!$A$37, IF(L45=[1]Enums!$B$36, [1]Enums!$A$36, [1]Enums!$A$35))</f>
        <v>Bag</v>
      </c>
      <c r="N45" s="20" t="str">
        <f>IF(L45=[1]Enums!$A$32, [1]Enums!$A$40, IF(L45=[1]Enums!$B$39, [1]Enums!$A$39, [1]Enums!$A$38))</f>
        <v>Sack</v>
      </c>
      <c r="O45" s="20" t="str">
        <f>IF(L45=[1]Enums!$A$32, [1]Enums!$A$43, IF(L45=[1]Enums!$B$42, [1]Enums!$A$42, [1]Enums!$A$41))</f>
        <v>Powder Keg</v>
      </c>
      <c r="P45" s="20" t="str">
        <f>IF(L45=[1]Enums!$A$32, [1]Enums!$A$46, IF(L45=[1]Enums!$B$36, [1]Enums!$A$45, [1]Enums!$A$44))</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IF(L46=[1]Enums!$A$32, [1]Enums!$A$37, IF(L46=[1]Enums!$B$36, [1]Enums!$A$36, [1]Enums!$A$35))</f>
        <v>Bag</v>
      </c>
      <c r="N46" s="20" t="str">
        <f>IF(L46=[1]Enums!$A$32, [1]Enums!$A$40, IF(L46=[1]Enums!$B$39, [1]Enums!$A$39, [1]Enums!$A$38))</f>
        <v>Sack</v>
      </c>
      <c r="O46" s="20" t="str">
        <f>IF(L46=[1]Enums!$A$32, [1]Enums!$A$43, IF(L46=[1]Enums!$B$42, [1]Enums!$A$42, [1]Enums!$A$41))</f>
        <v>Powder Keg</v>
      </c>
      <c r="P46" s="20" t="str">
        <f>IF(L46=[1]Enums!$A$32, [1]Enums!$A$46, IF(L46=[1]Enums!$B$36, [1]Enums!$A$45, [1]Enums!$A$44))</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IF(L47=[1]Enums!$A$32, [1]Enums!$A$37, IF(L47=[1]Enums!$B$36, [1]Enums!$A$36, [1]Enums!$A$35))</f>
        <v>Bag</v>
      </c>
      <c r="N47" s="20" t="str">
        <f>IF(L47=[1]Enums!$A$32, [1]Enums!$A$40, IF(L47=[1]Enums!$B$39, [1]Enums!$A$39, [1]Enums!$A$38))</f>
        <v>Sack</v>
      </c>
      <c r="O47" s="20" t="str">
        <f>IF(L47=[1]Enums!$A$32, [1]Enums!$A$43, IF(L47=[1]Enums!$B$42, [1]Enums!$A$42, [1]Enums!$A$41))</f>
        <v>Powder Keg</v>
      </c>
      <c r="P47" s="20" t="str">
        <f>IF(L47=[1]Enums!$A$32, [1]Enums!$A$46, IF(L47=[1]Enums!$B$36, [1]Enums!$A$45, [1]Enums!$A$44))</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IF(L48=[1]Enums!$A$32, [1]Enums!$A$37, IF(L48=[1]Enums!$B$36, [1]Enums!$A$36, [1]Enums!$A$35))</f>
        <v>Bag</v>
      </c>
      <c r="N48" s="20" t="str">
        <f>IF(L48=[1]Enums!$A$32, [1]Enums!$A$40, IF(L48=[1]Enums!$B$39, [1]Enums!$A$39, [1]Enums!$A$38))</f>
        <v>Sack</v>
      </c>
      <c r="O48" s="20" t="str">
        <f>IF(L48=[1]Enums!$A$32, [1]Enums!$A$43, IF(L48=[1]Enums!$B$42, [1]Enums!$A$42, [1]Enums!$A$41))</f>
        <v>Powder Keg</v>
      </c>
      <c r="P48" s="20" t="str">
        <f>IF(L48=[1]Enums!$A$32, [1]Enums!$A$46, IF(L48=[1]Enums!$B$36, [1]Enums!$A$45, [1]Enums!$A$44))</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IF(L49=[1]Enums!$A$32, [1]Enums!$A$37, IF(L49=[1]Enums!$B$36, [1]Enums!$A$36, [1]Enums!$A$35))</f>
        <v>Bag</v>
      </c>
      <c r="N49" s="20" t="str">
        <f>IF(L49=[1]Enums!$A$32, [1]Enums!$A$40, IF(L49=[1]Enums!$B$39, [1]Enums!$A$39, [1]Enums!$A$38))</f>
        <v>Sack</v>
      </c>
      <c r="O49" s="20" t="str">
        <f>IF(L49=[1]Enums!$A$32, [1]Enums!$A$43, IF(L49=[1]Enums!$B$42, [1]Enums!$A$42, [1]Enums!$A$41))</f>
        <v>Powder Keg</v>
      </c>
      <c r="P49" s="20" t="str">
        <f>IF(L49=[1]Enums!$A$32, [1]Enums!$A$46, IF(L49=[1]Enums!$B$36, [1]Enums!$A$45, [1]Enums!$A$44))</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IF(L50=[1]Enums!$A$32, [1]Enums!$A$37, IF(L50=[1]Enums!$B$36, [1]Enums!$A$36, [1]Enums!$A$35))</f>
        <v>Bag</v>
      </c>
      <c r="N50" s="20" t="str">
        <f>IF(L50=[1]Enums!$A$32, [1]Enums!$A$40, IF(L50=[1]Enums!$B$39, [1]Enums!$A$39, [1]Enums!$A$38))</f>
        <v>Sack</v>
      </c>
      <c r="O50" s="20" t="str">
        <f>IF(L50=[1]Enums!$A$32, [1]Enums!$A$43, IF(L50=[1]Enums!$B$42, [1]Enums!$A$42, [1]Enums!$A$41))</f>
        <v>Powder Keg</v>
      </c>
      <c r="P50" s="20" t="str">
        <f>IF(L50=[1]Enums!$A$32, [1]Enums!$A$46, IF(L50=[1]Enums!$B$36, [1]Enums!$A$45, [1]Enums!$A$44))</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IF(L51=[1]Enums!$A$32, [1]Enums!$A$37, IF(L51=[1]Enums!$B$36, [1]Enums!$A$36, [1]Enums!$A$35))</f>
        <v>Bag</v>
      </c>
      <c r="N51" s="20" t="str">
        <f>IF(L51=[1]Enums!$A$32, [1]Enums!$A$40, IF(L51=[1]Enums!$B$39, [1]Enums!$A$39, [1]Enums!$A$38))</f>
        <v>Sack</v>
      </c>
      <c r="O51" s="20" t="str">
        <f>IF(L51=[1]Enums!$A$32, [1]Enums!$A$43, IF(L51=[1]Enums!$B$42, [1]Enums!$A$42, [1]Enums!$A$41))</f>
        <v>Powder Keg</v>
      </c>
      <c r="P51" s="20" t="str">
        <f>IF(L51=[1]Enums!$A$32, [1]Enums!$A$46, IF(L51=[1]Enums!$B$36, [1]Enums!$A$45, [1]Enums!$A$44))</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IF(L52=[1]Enums!$A$32, [1]Enums!$A$37, IF(L52=[1]Enums!$B$36, [1]Enums!$A$36, [1]Enums!$A$35))</f>
        <v>Bag</v>
      </c>
      <c r="N52" s="20" t="str">
        <f>IF(L52=[1]Enums!$A$32, [1]Enums!$A$40, IF(L52=[1]Enums!$B$39, [1]Enums!$A$39, [1]Enums!$A$38))</f>
        <v>Sack</v>
      </c>
      <c r="O52" s="20" t="str">
        <f>IF(L52=[1]Enums!$A$32, [1]Enums!$A$43, IF(L52=[1]Enums!$B$42, [1]Enums!$A$42, [1]Enums!$A$41))</f>
        <v>Powder Keg</v>
      </c>
      <c r="P52" s="20" t="str">
        <f>IF(L52=[1]Enums!$A$32, [1]Enums!$A$46, IF(L52=[1]Enums!$B$36, [1]Enums!$A$45, [1]Enums!$A$44))</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IF(L53=[1]Enums!$A$32, [1]Enums!$A$37, IF(L53=[1]Enums!$B$36, [1]Enums!$A$36, [1]Enums!$A$35))</f>
        <v>Bag</v>
      </c>
      <c r="N53" s="20" t="str">
        <f>IF(L53=[1]Enums!$A$32, [1]Enums!$A$40, IF(L53=[1]Enums!$B$39, [1]Enums!$A$39, [1]Enums!$A$38))</f>
        <v>Sack</v>
      </c>
      <c r="O53" s="20" t="str">
        <f>IF(L53=[1]Enums!$A$32, [1]Enums!$A$43, IF(L53=[1]Enums!$B$42, [1]Enums!$A$42, [1]Enums!$A$41))</f>
        <v>Powder Keg</v>
      </c>
      <c r="P53" s="20" t="str">
        <f>IF(L53=[1]Enums!$A$32, [1]Enums!$A$46, IF(L53=[1]Enums!$B$36, [1]Enums!$A$45, [1]Enums!$A$44))</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IF(L54=[1]Enums!$A$32, [1]Enums!$A$37, IF(L54=[1]Enums!$B$36, [1]Enums!$A$36, [1]Enums!$A$35))</f>
        <v>Bag</v>
      </c>
      <c r="N54" s="20" t="str">
        <f>IF(L54=[1]Enums!$A$32, [1]Enums!$A$40, IF(L54=[1]Enums!$B$39, [1]Enums!$A$39, [1]Enums!$A$38))</f>
        <v>Sack</v>
      </c>
      <c r="O54" s="20" t="str">
        <f>IF(L54=[1]Enums!$A$32, [1]Enums!$A$43, IF(L54=[1]Enums!$B$42, [1]Enums!$A$42, [1]Enums!$A$41))</f>
        <v>Powder Keg</v>
      </c>
      <c r="P54" s="20" t="str">
        <f>IF(L54=[1]Enums!$A$32, [1]Enums!$A$46, IF(L54=[1]Enums!$B$36, [1]Enums!$A$45, [1]Enums!$A$44))</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IF(L55=[1]Enums!$A$32, [1]Enums!$A$37, IF(L55=[1]Enums!$B$36, [1]Enums!$A$36, [1]Enums!$A$35))</f>
        <v>Flask</v>
      </c>
      <c r="N55" s="24" t="str">
        <f>IF(L55=[1]Enums!$A$32, [1]Enums!$A$40, IF(L55=[1]Enums!$B$39, [1]Enums!$A$39, [1]Enums!$A$38))</f>
        <v>Cartridge</v>
      </c>
      <c r="O55" s="20" t="str">
        <f>IF(L55=[1]Enums!$A$32, [1]Enums!$A$43, IF(L55=[1]Enums!$B$42, [1]Enums!$A$42, [1]Enums!$A$41))</f>
        <v>Canister</v>
      </c>
      <c r="P55" s="24" t="str">
        <f>IF(L55=[1]Enums!$A$32, [1]Enums!$A$46, IF(L55=[1]Enums!$B$36, [1]Enums!$A$45, [1]Enums!$A$44))</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IF(L56=[1]Enums!$A$32, [1]Enums!$A$37, IF(L56=[1]Enums!$B$36, [1]Enums!$A$36, [1]Enums!$A$35))</f>
        <v>Bag</v>
      </c>
      <c r="N56" s="20" t="str">
        <f>IF(L56=[1]Enums!$A$32, [1]Enums!$A$40, IF(L56=[1]Enums!$B$39, [1]Enums!$A$39, [1]Enums!$A$38))</f>
        <v>Sack</v>
      </c>
      <c r="O56" s="20" t="str">
        <f>IF(L56=[1]Enums!$A$32, [1]Enums!$A$43, IF(L56=[1]Enums!$B$42, [1]Enums!$A$42, [1]Enums!$A$41))</f>
        <v>Powder Keg</v>
      </c>
      <c r="P56" s="20" t="str">
        <f>IF(L56=[1]Enums!$A$32, [1]Enums!$A$46, IF(L56=[1]Enums!$B$36, [1]Enums!$A$45, [1]Enums!$A$44))</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IF(L57=[1]Enums!$A$32, [1]Enums!$A$37, IF(L57=[1]Enums!$B$36, [1]Enums!$A$36, [1]Enums!$A$35))</f>
        <v>Bag</v>
      </c>
      <c r="N57" s="20" t="str">
        <f>IF(L57=[1]Enums!$A$32, [1]Enums!$A$40, IF(L57=[1]Enums!$B$39, [1]Enums!$A$39, [1]Enums!$A$38))</f>
        <v>Sack</v>
      </c>
      <c r="O57" s="20" t="str">
        <f>IF(L57=[1]Enums!$A$32, [1]Enums!$A$43, IF(L57=[1]Enums!$B$42, [1]Enums!$A$42, [1]Enums!$A$41))</f>
        <v>Powder Keg</v>
      </c>
      <c r="P57" s="20" t="str">
        <f>IF(L57=[1]Enums!$A$32, [1]Enums!$A$46, IF(L57=[1]Enums!$B$36, [1]Enums!$A$45, [1]Enums!$A$44))</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IF(L58=[1]Enums!$A$32, [1]Enums!$A$37, IF(L58=[1]Enums!$B$36, [1]Enums!$A$36, [1]Enums!$A$35))</f>
        <v>Bag</v>
      </c>
      <c r="N58" s="20" t="str">
        <f>IF(L58=[1]Enums!$A$32, [1]Enums!$A$40, IF(L58=[1]Enums!$B$39, [1]Enums!$A$39, [1]Enums!$A$38))</f>
        <v>Sack</v>
      </c>
      <c r="O58" s="20" t="str">
        <f>IF(L58=[1]Enums!$A$32, [1]Enums!$A$43, IF(L58=[1]Enums!$B$42, [1]Enums!$A$42, [1]Enums!$A$41))</f>
        <v>Powder Keg</v>
      </c>
      <c r="P58" s="20" t="str">
        <f>IF(L58=[1]Enums!$A$32, [1]Enums!$A$46, IF(L58=[1]Enums!$B$36, [1]Enums!$A$45, [1]Enums!$A$44))</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IF(L59=[1]Enums!$A$32, [1]Enums!$A$37, IF(L59=[1]Enums!$B$36, [1]Enums!$A$36, [1]Enums!$A$35))</f>
        <v>Bag</v>
      </c>
      <c r="N59" s="20" t="str">
        <f>IF(L59=[1]Enums!$A$32, [1]Enums!$A$40, IF(L59=[1]Enums!$B$39, [1]Enums!$A$39, [1]Enums!$A$38))</f>
        <v>Sack</v>
      </c>
      <c r="O59" s="20" t="str">
        <f>IF(L59=[1]Enums!$A$32, [1]Enums!$A$43, IF(L59=[1]Enums!$B$42, [1]Enums!$A$42, [1]Enums!$A$41))</f>
        <v>Powder Keg</v>
      </c>
      <c r="P59" s="20" t="str">
        <f>IF(L59=[1]Enums!$A$32, [1]Enums!$A$46, IF(L59=[1]Enums!$B$36, [1]Enums!$A$45, [1]Enums!$A$44))</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IF(L60=[1]Enums!$A$32, [1]Enums!$A$37, IF(L60=[1]Enums!$B$36, [1]Enums!$A$36, [1]Enums!$A$35))</f>
        <v>Bag</v>
      </c>
      <c r="N60" s="20" t="str">
        <f>IF(L60=[1]Enums!$A$32, [1]Enums!$A$40, IF(L60=[1]Enums!$B$39, [1]Enums!$A$39, [1]Enums!$A$38))</f>
        <v>Sack</v>
      </c>
      <c r="O60" s="20" t="str">
        <f>IF(L60=[1]Enums!$A$32, [1]Enums!$A$43, IF(L60=[1]Enums!$B$42, [1]Enums!$A$42, [1]Enums!$A$41))</f>
        <v>Powder Keg</v>
      </c>
      <c r="P60" s="20" t="str">
        <f>IF(L60=[1]Enums!$A$32, [1]Enums!$A$46, IF(L60=[1]Enums!$B$36, [1]Enums!$A$45, [1]Enums!$A$44))</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IF(L61=[1]Enums!$A$32, [1]Enums!$A$37, IF(L61=[1]Enums!$B$36, [1]Enums!$A$36, [1]Enums!$A$35))</f>
        <v>Bag</v>
      </c>
      <c r="N61" s="20" t="str">
        <f>IF(L61=[1]Enums!$A$32, [1]Enums!$A$40, IF(L61=[1]Enums!$B$39, [1]Enums!$A$39, [1]Enums!$A$38))</f>
        <v>Sack</v>
      </c>
      <c r="O61" s="20" t="str">
        <f>IF(L61=[1]Enums!$A$32, [1]Enums!$A$43, IF(L61=[1]Enums!$B$42, [1]Enums!$A$42, [1]Enums!$A$41))</f>
        <v>Powder Keg</v>
      </c>
      <c r="P61" s="20" t="str">
        <f>IF(L61=[1]Enums!$A$32, [1]Enums!$A$46, IF(L61=[1]Enums!$B$36, [1]Enums!$A$45, [1]Enums!$A$44))</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IF(L62=[1]Enums!$A$32, [1]Enums!$A$37, IF(L62=[1]Enums!$B$36, [1]Enums!$A$36, [1]Enums!$A$35))</f>
        <v>Bag</v>
      </c>
      <c r="N62" s="20" t="str">
        <f>IF(L62=[1]Enums!$A$32, [1]Enums!$A$40, IF(L62=[1]Enums!$B$39, [1]Enums!$A$39, [1]Enums!$A$38))</f>
        <v>Sack</v>
      </c>
      <c r="O62" s="20" t="str">
        <f>IF(L62=[1]Enums!$A$32, [1]Enums!$A$43, IF(L62=[1]Enums!$B$42, [1]Enums!$A$42, [1]Enums!$A$41))</f>
        <v>Powder Keg</v>
      </c>
      <c r="P62" s="20" t="str">
        <f>IF(L62=[1]Enums!$A$32, [1]Enums!$A$46, IF(L62=[1]Enums!$B$36, [1]Enums!$A$45, [1]Enums!$A$44))</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IF(L63=[1]Enums!$A$32, [1]Enums!$A$37, IF(L63=[1]Enums!$B$36, [1]Enums!$A$36, [1]Enums!$A$35))</f>
        <v>Bag</v>
      </c>
      <c r="N63" s="20" t="str">
        <f>IF(L63=[1]Enums!$A$32, [1]Enums!$A$40, IF(L63=[1]Enums!$B$39, [1]Enums!$A$39, [1]Enums!$A$38))</f>
        <v>Sack</v>
      </c>
      <c r="O63" s="20" t="str">
        <f>IF(L63=[1]Enums!$A$32, [1]Enums!$A$43, IF(L63=[1]Enums!$B$42, [1]Enums!$A$42, [1]Enums!$A$41))</f>
        <v>Powder Keg</v>
      </c>
      <c r="P63" s="20" t="str">
        <f>IF(L63=[1]Enums!$A$32, [1]Enums!$A$46, IF(L63=[1]Enums!$B$36, [1]Enums!$A$45, [1]Enums!$A$44))</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IF(L64=[1]Enums!$A$32, [1]Enums!$A$37, IF(L64=[1]Enums!$B$36, [1]Enums!$A$36, [1]Enums!$A$35))</f>
        <v>Bag</v>
      </c>
      <c r="N64" s="20" t="str">
        <f>IF(L64=[1]Enums!$A$32, [1]Enums!$A$40, IF(L64=[1]Enums!$B$39, [1]Enums!$A$39, [1]Enums!$A$38))</f>
        <v>Sack</v>
      </c>
      <c r="O64" s="20" t="str">
        <f>IF(L64=[1]Enums!$A$32, [1]Enums!$A$43, IF(L64=[1]Enums!$B$42, [1]Enums!$A$42, [1]Enums!$A$41))</f>
        <v>Powder Keg</v>
      </c>
      <c r="P64" s="20" t="str">
        <f>IF(L64=[1]Enums!$A$32, [1]Enums!$A$46, IF(L64=[1]Enums!$B$36, [1]Enums!$A$45, [1]Enums!$A$44))</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IF(L65=[1]Enums!$A$32, [1]Enums!$A$37, IF(L65=[1]Enums!$B$36, [1]Enums!$A$36, [1]Enums!$A$35))</f>
        <v>Bag</v>
      </c>
      <c r="N65" s="20" t="str">
        <f>IF(L65=[1]Enums!$A$32, [1]Enums!$A$40, IF(L65=[1]Enums!$B$39, [1]Enums!$A$39, [1]Enums!$A$38))</f>
        <v>Sack</v>
      </c>
      <c r="O65" s="20" t="str">
        <f>IF(L65=[1]Enums!$A$32, [1]Enums!$A$43, IF(L65=[1]Enums!$B$42, [1]Enums!$A$42, [1]Enums!$A$41))</f>
        <v>Powder Keg</v>
      </c>
      <c r="P65" s="20" t="str">
        <f>IF(L65=[1]Enums!$A$32, [1]Enums!$A$46, IF(L65=[1]Enums!$B$36, [1]Enums!$A$45, [1]Enums!$A$44))</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IF(L66=[1]Enums!$A$32, [1]Enums!$A$37, IF(L66=[1]Enums!$B$36, [1]Enums!$A$36, [1]Enums!$A$35))</f>
        <v>Bag</v>
      </c>
      <c r="N66" s="20" t="str">
        <f>IF(L66=[1]Enums!$A$32, [1]Enums!$A$40, IF(L66=[1]Enums!$B$39, [1]Enums!$A$39, [1]Enums!$A$38))</f>
        <v>Sack</v>
      </c>
      <c r="O66" s="20" t="str">
        <f>IF(L66=[1]Enums!$A$32, [1]Enums!$A$43, IF(L66=[1]Enums!$B$42, [1]Enums!$A$42, [1]Enums!$A$41))</f>
        <v>Powder Keg</v>
      </c>
      <c r="P66" s="20" t="str">
        <f>IF(L66=[1]Enums!$A$32, [1]Enums!$A$46, IF(L66=[1]Enums!$B$36, [1]Enums!$A$45, [1]Enums!$A$44))</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IF(L67=[1]Enums!$A$32, [1]Enums!$A$37, IF(L67=[1]Enums!$B$36, [1]Enums!$A$36, [1]Enums!$A$35))</f>
        <v>Bag</v>
      </c>
      <c r="N67" s="20" t="str">
        <f>IF(L67=[1]Enums!$A$32, [1]Enums!$A$40, IF(L67=[1]Enums!$B$39, [1]Enums!$A$39, [1]Enums!$A$38))</f>
        <v>Sack</v>
      </c>
      <c r="O67" s="20" t="str">
        <f>IF(L67=[1]Enums!$A$32, [1]Enums!$A$43, IF(L67=[1]Enums!$B$42, [1]Enums!$A$42, [1]Enums!$A$41))</f>
        <v>Powder Keg</v>
      </c>
      <c r="P67" s="20" t="str">
        <f>IF(L67=[1]Enums!$A$32, [1]Enums!$A$46, IF(L67=[1]Enums!$B$36, [1]Enums!$A$45, [1]Enums!$A$44))</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IF(L68=[1]Enums!$A$32, [1]Enums!$A$37, IF(L68=[1]Enums!$B$36, [1]Enums!$A$36, [1]Enums!$A$35))</f>
        <v>Bag</v>
      </c>
      <c r="N68" s="20" t="str">
        <f>IF(L68=[1]Enums!$A$32, [1]Enums!$A$40, IF(L68=[1]Enums!$B$39, [1]Enums!$A$39, [1]Enums!$A$38))</f>
        <v>Sack</v>
      </c>
      <c r="O68" s="20" t="str">
        <f>IF(L68=[1]Enums!$A$32, [1]Enums!$A$43, IF(L68=[1]Enums!$B$42, [1]Enums!$A$42, [1]Enums!$A$41))</f>
        <v>Powder Keg</v>
      </c>
      <c r="P68" s="20" t="str">
        <f>IF(L68=[1]Enums!$A$32, [1]Enums!$A$46, IF(L68=[1]Enums!$B$36, [1]Enums!$A$45, [1]Enums!$A$44))</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IF(L69=[1]Enums!$A$32, [1]Enums!$A$37, IF(L69=[1]Enums!$B$36, [1]Enums!$A$36, [1]Enums!$A$35))</f>
        <v>Bag</v>
      </c>
      <c r="N69" s="20" t="str">
        <f>IF(L69=[1]Enums!$A$32, [1]Enums!$A$40, IF(L69=[1]Enums!$B$39, [1]Enums!$A$39, [1]Enums!$A$38))</f>
        <v>Sack</v>
      </c>
      <c r="O69" s="20" t="str">
        <f>IF(L69=[1]Enums!$A$32, [1]Enums!$A$43, IF(L69=[1]Enums!$B$42, [1]Enums!$A$42, [1]Enums!$A$41))</f>
        <v>Powder Keg</v>
      </c>
      <c r="P69" s="20" t="str">
        <f>IF(L69=[1]Enums!$A$32, [1]Enums!$A$46, IF(L69=[1]Enums!$B$36, [1]Enums!$A$45, [1]Enums!$A$44))</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IF(L70=[1]Enums!$A$32, [1]Enums!$A$37, IF(L70=[1]Enums!$B$36, [1]Enums!$A$36, [1]Enums!$A$35))</f>
        <v>Bag</v>
      </c>
      <c r="N70" s="20" t="str">
        <f>IF(L70=[1]Enums!$A$32, [1]Enums!$A$40, IF(L70=[1]Enums!$B$39, [1]Enums!$A$39, [1]Enums!$A$38))</f>
        <v>Sack</v>
      </c>
      <c r="O70" s="20" t="str">
        <f>IF(L70=[1]Enums!$A$32, [1]Enums!$A$43, IF(L70=[1]Enums!$B$42, [1]Enums!$A$42, [1]Enums!$A$41))</f>
        <v>Powder Keg</v>
      </c>
      <c r="P70" s="20" t="str">
        <f>IF(L70=[1]Enums!$A$32, [1]Enums!$A$46, IF(L70=[1]Enums!$B$36, [1]Enums!$A$45, [1]Enums!$A$44))</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IF(L71=[1]Enums!$A$32, [1]Enums!$A$37, IF(L71=[1]Enums!$B$36, [1]Enums!$A$36, [1]Enums!$A$35))</f>
        <v>Bag</v>
      </c>
      <c r="N71" s="20" t="str">
        <f>IF(L71=[1]Enums!$A$32, [1]Enums!$A$40, IF(L71=[1]Enums!$B$39, [1]Enums!$A$39, [1]Enums!$A$38))</f>
        <v>Sack</v>
      </c>
      <c r="O71" s="20" t="str">
        <f>IF(L71=[1]Enums!$A$32, [1]Enums!$A$43, IF(L71=[1]Enums!$B$42, [1]Enums!$A$42, [1]Enums!$A$41))</f>
        <v>Powder Keg</v>
      </c>
      <c r="P71" s="20" t="str">
        <f>IF(L71=[1]Enums!$A$32, [1]Enums!$A$46, IF(L71=[1]Enums!$B$36, [1]Enums!$A$45, [1]Enums!$A$44))</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IF(L72=[1]Enums!$A$32, [1]Enums!$A$37, IF(L72=[1]Enums!$B$36, [1]Enums!$A$36, [1]Enums!$A$35))</f>
        <v>Bag</v>
      </c>
      <c r="N72" s="20" t="str">
        <f>IF(L72=[1]Enums!$A$32, [1]Enums!$A$40, IF(L72=[1]Enums!$B$39, [1]Enums!$A$39, [1]Enums!$A$38))</f>
        <v>Sack</v>
      </c>
      <c r="O72" s="20" t="str">
        <f>IF(L72=[1]Enums!$A$32, [1]Enums!$A$43, IF(L72=[1]Enums!$B$42, [1]Enums!$A$42, [1]Enums!$A$41))</f>
        <v>Powder Keg</v>
      </c>
      <c r="P72" s="20" t="str">
        <f>IF(L72=[1]Enums!$A$32, [1]Enums!$A$46, IF(L72=[1]Enums!$B$36, [1]Enums!$A$45, [1]Enums!$A$44))</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IF(L73=[1]Enums!$A$32, [1]Enums!$A$37, IF(L73=[1]Enums!$B$36, [1]Enums!$A$36, [1]Enums!$A$35))</f>
        <v>Bag</v>
      </c>
      <c r="N73" s="20" t="str">
        <f>IF(L73=[1]Enums!$A$32, [1]Enums!$A$40, IF(L73=[1]Enums!$B$39, [1]Enums!$A$39, [1]Enums!$A$38))</f>
        <v>Sack</v>
      </c>
      <c r="O73" s="20" t="str">
        <f>IF(L73=[1]Enums!$A$32, [1]Enums!$A$43, IF(L73=[1]Enums!$B$42, [1]Enums!$A$42, [1]Enums!$A$41))</f>
        <v>Powder Keg</v>
      </c>
      <c r="P73" s="20" t="str">
        <f>IF(L73=[1]Enums!$A$32, [1]Enums!$A$46, IF(L73=[1]Enums!$B$36, [1]Enums!$A$45, [1]Enums!$A$44))</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IF(L74=[1]Enums!$A$32, [1]Enums!$A$37, IF(L74=[1]Enums!$B$36, [1]Enums!$A$36, [1]Enums!$A$35))</f>
        <v>Bag</v>
      </c>
      <c r="N74" s="20" t="str">
        <f>IF(L74=[1]Enums!$A$32, [1]Enums!$A$40, IF(L74=[1]Enums!$B$39, [1]Enums!$A$39, [1]Enums!$A$38))</f>
        <v>Sack</v>
      </c>
      <c r="O74" s="20" t="str">
        <f>IF(L74=[1]Enums!$A$32, [1]Enums!$A$43, IF(L74=[1]Enums!$B$42, [1]Enums!$A$42, [1]Enums!$A$41))</f>
        <v>Powder Keg</v>
      </c>
      <c r="P74" s="20" t="str">
        <f>IF(L74=[1]Enums!$A$32, [1]Enums!$A$46, IF(L74=[1]Enums!$B$36, [1]Enums!$A$45, [1]Enums!$A$44))</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IF(L75=[1]Enums!$A$32, [1]Enums!$A$37, IF(L75=[1]Enums!$B$36, [1]Enums!$A$36, [1]Enums!$A$35))</f>
        <v>Bag</v>
      </c>
      <c r="N75" s="20" t="str">
        <f>IF(L75=[1]Enums!$A$32, [1]Enums!$A$40, IF(L75=[1]Enums!$B$39, [1]Enums!$A$39, [1]Enums!$A$38))</f>
        <v>Sack</v>
      </c>
      <c r="O75" s="20" t="str">
        <f>IF(L75=[1]Enums!$A$32, [1]Enums!$A$43, IF(L75=[1]Enums!$B$42, [1]Enums!$A$42, [1]Enums!$A$41))</f>
        <v>Powder Keg</v>
      </c>
      <c r="P75" s="20" t="str">
        <f>IF(L75=[1]Enums!$A$32, [1]Enums!$A$46, IF(L75=[1]Enums!$B$36, [1]Enums!$A$45, [1]Enums!$A$44))</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IF(L76=[1]Enums!$A$32, [1]Enums!$A$37, IF(L76=[1]Enums!$B$36, [1]Enums!$A$36, [1]Enums!$A$35))</f>
        <v>Bag</v>
      </c>
      <c r="N76" s="20" t="str">
        <f>IF(L76=[1]Enums!$A$32, [1]Enums!$A$40, IF(L76=[1]Enums!$B$39, [1]Enums!$A$39, [1]Enums!$A$38))</f>
        <v>Sack</v>
      </c>
      <c r="O76" s="20" t="str">
        <f>IF(L76=[1]Enums!$A$32, [1]Enums!$A$43, IF(L76=[1]Enums!$B$42, [1]Enums!$A$42, [1]Enums!$A$41))</f>
        <v>Powder Keg</v>
      </c>
      <c r="P76" s="20" t="str">
        <f>IF(L76=[1]Enums!$A$32, [1]Enums!$A$46, IF(L76=[1]Enums!$B$36, [1]Enums!$A$45, [1]Enums!$A$44))</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IF(L77=[1]Enums!$A$32, [1]Enums!$A$37, IF(L77=[1]Enums!$B$36, [1]Enums!$A$36, [1]Enums!$A$35))</f>
        <v>Bag</v>
      </c>
      <c r="N77" s="20" t="str">
        <f>IF(L77=[1]Enums!$A$32, [1]Enums!$A$40, IF(L77=[1]Enums!$B$39, [1]Enums!$A$39, [1]Enums!$A$38))</f>
        <v>Sack</v>
      </c>
      <c r="O77" s="20" t="str">
        <f>IF(L77=[1]Enums!$A$32, [1]Enums!$A$43, IF(L77=[1]Enums!$B$42, [1]Enums!$A$42, [1]Enums!$A$41))</f>
        <v>Powder Keg</v>
      </c>
      <c r="P77" s="20" t="str">
        <f>IF(L77=[1]Enums!$A$32, [1]Enums!$A$46, IF(L77=[1]Enums!$B$36, [1]Enums!$A$45, [1]Enums!$A$44))</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IF(L78=[1]Enums!$A$32, [1]Enums!$A$37, IF(L78=[1]Enums!$B$36, [1]Enums!$A$36, [1]Enums!$A$35))</f>
        <v>Bag</v>
      </c>
      <c r="N78" s="20" t="str">
        <f>IF(L78=[1]Enums!$A$32, [1]Enums!$A$40, IF(L78=[1]Enums!$B$39, [1]Enums!$A$39, [1]Enums!$A$38))</f>
        <v>Sack</v>
      </c>
      <c r="O78" s="20" t="str">
        <f>IF(L78=[1]Enums!$A$32, [1]Enums!$A$43, IF(L78=[1]Enums!$B$42, [1]Enums!$A$42, [1]Enums!$A$41))</f>
        <v>Powder Keg</v>
      </c>
      <c r="P78" s="20" t="str">
        <f>IF(L78=[1]Enums!$A$32, [1]Enums!$A$46, IF(L78=[1]Enums!$B$36, [1]Enums!$A$45, [1]Enums!$A$44))</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IF(L79=[1]Enums!$A$32, [1]Enums!$A$37, IF(L79=[1]Enums!$B$36, [1]Enums!$A$36, [1]Enums!$A$35))</f>
        <v>Bag</v>
      </c>
      <c r="N79" s="20" t="str">
        <f>IF(L79=[1]Enums!$A$32, [1]Enums!$A$40, IF(L79=[1]Enums!$B$39, [1]Enums!$A$39, [1]Enums!$A$38))</f>
        <v>Sack</v>
      </c>
      <c r="O79" s="20" t="str">
        <f>IF(L79=[1]Enums!$A$32, [1]Enums!$A$43, IF(L79=[1]Enums!$B$42, [1]Enums!$A$42, [1]Enums!$A$41))</f>
        <v>Powder Keg</v>
      </c>
      <c r="P79" s="20" t="str">
        <f>IF(L79=[1]Enums!$A$32, [1]Enums!$A$46, IF(L79=[1]Enums!$B$36, [1]Enums!$A$45, [1]Enums!$A$44))</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IF(L80=[1]Enums!$A$32, [1]Enums!$A$37, IF(L80=[1]Enums!$B$36, [1]Enums!$A$36, [1]Enums!$A$35))</f>
        <v>Bag</v>
      </c>
      <c r="N80" s="20" t="str">
        <f>IF(L80=[1]Enums!$A$32, [1]Enums!$A$40, IF(L80=[1]Enums!$B$39, [1]Enums!$A$39, [1]Enums!$A$38))</f>
        <v>Sack</v>
      </c>
      <c r="O80" s="20" t="str">
        <f>IF(L80=[1]Enums!$A$32, [1]Enums!$A$43, IF(L80=[1]Enums!$B$42, [1]Enums!$A$42, [1]Enums!$A$41))</f>
        <v>Powder Keg</v>
      </c>
      <c r="P80" s="20" t="str">
        <f>IF(L80=[1]Enums!$A$32, [1]Enums!$A$46, IF(L80=[1]Enums!$B$36, [1]Enums!$A$45, [1]Enums!$A$44))</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IF(L81=[1]Enums!$A$32, [1]Enums!$A$37, IF(L81=[1]Enums!$B$36, [1]Enums!$A$36, [1]Enums!$A$35))</f>
        <v>Vial</v>
      </c>
      <c r="N81" s="20" t="str">
        <f>IF(L81=[1]Enums!$A$32, [1]Enums!$A$40, IF(L81=[1]Enums!$B$39, [1]Enums!$A$39, [1]Enums!$A$38))</f>
        <v>Beaker</v>
      </c>
      <c r="O81" s="20" t="str">
        <f>IF(L81=[1]Enums!$A$32, [1]Enums!$A$43, IF(L81=[1]Enums!$B$42, [1]Enums!$A$42, [1]Enums!$A$41))</f>
        <v>Drum</v>
      </c>
      <c r="P81" s="20" t="str">
        <f>IF(L81=[1]Enums!$A$32, [1]Enums!$A$46, IF(L81=[1]Enums!$B$36, [1]Enums!$A$45, [1]Enums!$A$44))</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IF(L82=[1]Enums!$A$32, [1]Enums!$A$37, IF(L82=[1]Enums!$B$36, [1]Enums!$A$36, [1]Enums!$A$35))</f>
        <v>Bag</v>
      </c>
      <c r="N82" s="20" t="str">
        <f>IF(L82=[1]Enums!$A$32, [1]Enums!$A$40, IF(L82=[1]Enums!$B$39, [1]Enums!$A$39, [1]Enums!$A$38))</f>
        <v>Sack</v>
      </c>
      <c r="O82" s="20" t="str">
        <f>IF(L82=[1]Enums!$A$32, [1]Enums!$A$43, IF(L82=[1]Enums!$B$42, [1]Enums!$A$42, [1]Enums!$A$41))</f>
        <v>Powder Keg</v>
      </c>
      <c r="P82" s="20" t="str">
        <f>IF(L82=[1]Enums!$A$32, [1]Enums!$A$46, IF(L82=[1]Enums!$B$36, [1]Enums!$A$45, [1]Enums!$A$44))</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IF(L83=[1]Enums!$A$32, [1]Enums!$A$37, IF(L83=[1]Enums!$B$36, [1]Enums!$A$36, [1]Enums!$A$35))</f>
        <v>Bag</v>
      </c>
      <c r="N83" s="20" t="str">
        <f>IF(L83=[1]Enums!$A$32, [1]Enums!$A$40, IF(L83=[1]Enums!$B$39, [1]Enums!$A$39, [1]Enums!$A$38))</f>
        <v>Sack</v>
      </c>
      <c r="O83" s="20" t="str">
        <f>IF(L83=[1]Enums!$A$32, [1]Enums!$A$43, IF(L83=[1]Enums!$B$42, [1]Enums!$A$42, [1]Enums!$A$41))</f>
        <v>Powder Keg</v>
      </c>
      <c r="P83" s="20" t="str">
        <f>IF(L83=[1]Enums!$A$32, [1]Enums!$A$46, IF(L83=[1]Enums!$B$36, [1]Enums!$A$45, [1]Enums!$A$44))</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IF(L84=[1]Enums!$A$32, [1]Enums!$A$37, IF(L84=[1]Enums!$B$36, [1]Enums!$A$36, [1]Enums!$A$35))</f>
        <v>Bag</v>
      </c>
      <c r="N84" s="20" t="str">
        <f>IF(L84=[1]Enums!$A$32, [1]Enums!$A$40, IF(L84=[1]Enums!$B$39, [1]Enums!$A$39, [1]Enums!$A$38))</f>
        <v>Sack</v>
      </c>
      <c r="O84" s="20" t="str">
        <f>IF(L84=[1]Enums!$A$32, [1]Enums!$A$43, IF(L84=[1]Enums!$B$42, [1]Enums!$A$42, [1]Enums!$A$41))</f>
        <v>Powder Keg</v>
      </c>
      <c r="P84" s="20" t="str">
        <f>IF(L84=[1]Enums!$A$32, [1]Enums!$A$46, IF(L84=[1]Enums!$B$36, [1]Enums!$A$45, [1]Enums!$A$44))</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IF(L85=[1]Enums!$A$32, [1]Enums!$A$37, IF(L85=[1]Enums!$B$36, [1]Enums!$A$36, [1]Enums!$A$35))</f>
        <v>Bag</v>
      </c>
      <c r="N85" s="20" t="str">
        <f>IF(L85=[1]Enums!$A$32, [1]Enums!$A$40, IF(L85=[1]Enums!$B$39, [1]Enums!$A$39, [1]Enums!$A$38))</f>
        <v>Sack</v>
      </c>
      <c r="O85" s="20" t="str">
        <f>IF(L85=[1]Enums!$A$32, [1]Enums!$A$43, IF(L85=[1]Enums!$B$42, [1]Enums!$A$42, [1]Enums!$A$41))</f>
        <v>Powder Keg</v>
      </c>
      <c r="P85" s="20" t="str">
        <f>IF(L85=[1]Enums!$A$32, [1]Enums!$A$46, IF(L85=[1]Enums!$B$36, [1]Enums!$A$45, [1]Enums!$A$44))</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IF(L86=[1]Enums!$A$32, [1]Enums!$A$37, IF(L86=[1]Enums!$B$36, [1]Enums!$A$36, [1]Enums!$A$35))</f>
        <v>Bag</v>
      </c>
      <c r="N86" s="20" t="str">
        <f>IF(L86=[1]Enums!$A$32, [1]Enums!$A$40, IF(L86=[1]Enums!$B$39, [1]Enums!$A$39, [1]Enums!$A$38))</f>
        <v>Sack</v>
      </c>
      <c r="O86" s="20" t="str">
        <f>IF(L86=[1]Enums!$A$32, [1]Enums!$A$43, IF(L86=[1]Enums!$B$42, [1]Enums!$A$42, [1]Enums!$A$41))</f>
        <v>Powder Keg</v>
      </c>
      <c r="P86" s="20" t="str">
        <f>IF(L86=[1]Enums!$A$32, [1]Enums!$A$46, IF(L86=[1]Enums!$B$36, [1]Enums!$A$45, [1]Enums!$A$44))</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IF(L87=[1]Enums!$A$32, [1]Enums!$A$37, IF(L87=[1]Enums!$B$36, [1]Enums!$A$36, [1]Enums!$A$35))</f>
        <v>Flask</v>
      </c>
      <c r="N87" s="24" t="str">
        <f>IF(L87=[1]Enums!$A$32, [1]Enums!$A$40, IF(L87=[1]Enums!$B$39, [1]Enums!$A$39, [1]Enums!$A$38))</f>
        <v>Cartridge</v>
      </c>
      <c r="O87" s="20" t="str">
        <f>IF(L87=[1]Enums!$A$32, [1]Enums!$A$43, IF(L87=[1]Enums!$B$42, [1]Enums!$A$42, [1]Enums!$A$41))</f>
        <v>Canister</v>
      </c>
      <c r="P87" s="24" t="str">
        <f>IF(L87=[1]Enums!$A$32, [1]Enums!$A$46, IF(L87=[1]Enums!$B$36, [1]Enums!$A$45, [1]Enums!$A$44))</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IF(L88=[1]Enums!$A$32, [1]Enums!$A$37, IF(L88=[1]Enums!$B$36, [1]Enums!$A$36, [1]Enums!$A$35))</f>
        <v>Bag</v>
      </c>
      <c r="N88" s="4" t="str">
        <f>IF(L88=[1]Enums!$A$32, [1]Enums!$A$40, IF(L88=[1]Enums!$B$39, [1]Enums!$A$39, [1]Enums!$A$38))</f>
        <v>Sack</v>
      </c>
      <c r="O88" s="20" t="str">
        <f>IF(L88=[1]Enums!$A$32, [1]Enums!$A$43, IF(L88=[1]Enums!$B$42, [1]Enums!$A$42, [1]Enums!$A$41))</f>
        <v>Powder Keg</v>
      </c>
      <c r="P88" s="4" t="str">
        <f>IF(L88=[1]Enums!$A$32, [1]Enums!$A$46, IF(L88=[1]Enums!$B$36, [1]Enums!$A$45, [1]Enums!$A$44))</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IF(L89=[1]Enums!$A$32, [1]Enums!$A$37, IF(L89=[1]Enums!$B$36, [1]Enums!$A$36, [1]Enums!$A$35))</f>
        <v>Bag</v>
      </c>
      <c r="N89" s="4" t="str">
        <f>IF(L89=[1]Enums!$A$32, [1]Enums!$A$40, IF(L89=[1]Enums!$B$39, [1]Enums!$A$39, [1]Enums!$A$38))</f>
        <v>Sack</v>
      </c>
      <c r="O89" s="20" t="str">
        <f>IF(L89=[1]Enums!$A$32, [1]Enums!$A$43, IF(L89=[1]Enums!$B$42, [1]Enums!$A$42, [1]Enums!$A$41))</f>
        <v>Powder Keg</v>
      </c>
      <c r="P89" s="4" t="str">
        <f>IF(L89=[1]Enums!$A$32, [1]Enums!$A$46, IF(L89=[1]Enums!$B$36, [1]Enums!$A$45, [1]Enums!$A$44))</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IF(L90=[1]Enums!$A$32, [1]Enums!$A$37, IF(L90=[1]Enums!$B$36, [1]Enums!$A$36, [1]Enums!$A$35))</f>
        <v>Bag</v>
      </c>
      <c r="N90" s="4" t="str">
        <f>IF(L90=[1]Enums!$A$32, [1]Enums!$A$40, IF(L90=[1]Enums!$B$39, [1]Enums!$A$39, [1]Enums!$A$38))</f>
        <v>Sack</v>
      </c>
      <c r="O90" s="20" t="str">
        <f>IF(L90=[1]Enums!$A$32, [1]Enums!$A$43, IF(L90=[1]Enums!$B$42, [1]Enums!$A$42, [1]Enums!$A$41))</f>
        <v>Powder Keg</v>
      </c>
      <c r="P90" s="4" t="str">
        <f>IF(L90=[1]Enums!$A$32, [1]Enums!$A$46, IF(L90=[1]Enums!$B$36, [1]Enums!$A$45, [1]Enums!$A$44))</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IF(L91=[1]Enums!$A$32, [1]Enums!$A$37, IF(L91=[1]Enums!$B$36, [1]Enums!$A$36, [1]Enums!$A$35))</f>
        <v>Bag</v>
      </c>
      <c r="N91" s="4" t="str">
        <f>IF(L91=[1]Enums!$A$32, [1]Enums!$A$40, IF(L91=[1]Enums!$B$39, [1]Enums!$A$39, [1]Enums!$A$38))</f>
        <v>Sack</v>
      </c>
      <c r="O91" s="20" t="str">
        <f>IF(L91=[1]Enums!$A$32, [1]Enums!$A$43, IF(L91=[1]Enums!$B$42, [1]Enums!$A$42, [1]Enums!$A$41))</f>
        <v>Powder Keg</v>
      </c>
      <c r="P91" s="4" t="str">
        <f>IF(L91=[1]Enums!$A$32, [1]Enums!$A$46, IF(L91=[1]Enums!$B$36, [1]Enums!$A$45, [1]Enums!$A$44))</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IF(L92=[1]Enums!$A$32, [1]Enums!$A$37, IF(L92=[1]Enums!$B$36, [1]Enums!$A$36, [1]Enums!$A$35))</f>
        <v>Bag</v>
      </c>
      <c r="N92" s="4" t="str">
        <f>IF(L92=[1]Enums!$A$32, [1]Enums!$A$40, IF(L92=[1]Enums!$B$39, [1]Enums!$A$39, [1]Enums!$A$38))</f>
        <v>Sack</v>
      </c>
      <c r="O92" s="20" t="str">
        <f>IF(L92=[1]Enums!$A$32, [1]Enums!$A$43, IF(L92=[1]Enums!$B$42, [1]Enums!$A$42, [1]Enums!$A$41))</f>
        <v>Powder Keg</v>
      </c>
      <c r="P92" s="4" t="str">
        <f>IF(L92=[1]Enums!$A$32, [1]Enums!$A$46, IF(L92=[1]Enums!$B$36, [1]Enums!$A$45, [1]Enums!$A$44))</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IF(L93=[1]Enums!$A$32, [1]Enums!$A$37, IF(L93=[1]Enums!$B$36, [1]Enums!$A$36, [1]Enums!$A$35))</f>
        <v>Bag</v>
      </c>
      <c r="N93" s="4" t="str">
        <f>IF(L93=[1]Enums!$A$32, [1]Enums!$A$40, IF(L93=[1]Enums!$B$39, [1]Enums!$A$39, [1]Enums!$A$38))</f>
        <v>Sack</v>
      </c>
      <c r="O93" s="20" t="str">
        <f>IF(L93=[1]Enums!$A$32, [1]Enums!$A$43, IF(L93=[1]Enums!$B$42, [1]Enums!$A$42, [1]Enums!$A$41))</f>
        <v>Powder Keg</v>
      </c>
      <c r="P93" s="4" t="str">
        <f>IF(L93=[1]Enums!$A$32, [1]Enums!$A$46, IF(L93=[1]Enums!$B$36, [1]Enums!$A$45, [1]Enums!$A$44))</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IF(L94=[1]Enums!$A$32, [1]Enums!$A$37, IF(L94=[1]Enums!$B$36, [1]Enums!$A$36, [1]Enums!$A$35))</f>
        <v>Bag</v>
      </c>
      <c r="N94" s="4" t="str">
        <f>IF(L94=[1]Enums!$A$32, [1]Enums!$A$40, IF(L94=[1]Enums!$B$39, [1]Enums!$A$39, [1]Enums!$A$38))</f>
        <v>Sack</v>
      </c>
      <c r="O94" s="20" t="str">
        <f>IF(L94=[1]Enums!$A$32, [1]Enums!$A$43, IF(L94=[1]Enums!$B$42, [1]Enums!$A$42, [1]Enums!$A$41))</f>
        <v>Powder Keg</v>
      </c>
      <c r="P94" s="4" t="str">
        <f>IF(L94=[1]Enums!$A$32, [1]Enums!$A$46, IF(L94=[1]Enums!$B$36, [1]Enums!$A$45, [1]Enums!$A$44))</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IF(L95=[1]Enums!$A$32, [1]Enums!$A$37, IF(L95=[1]Enums!$B$36, [1]Enums!$A$36, [1]Enums!$A$35))</f>
        <v>Bag</v>
      </c>
      <c r="N95" s="4" t="str">
        <f>IF(L95=[1]Enums!$A$32, [1]Enums!$A$40, IF(L95=[1]Enums!$B$39, [1]Enums!$A$39, [1]Enums!$A$38))</f>
        <v>Sack</v>
      </c>
      <c r="O95" s="20" t="str">
        <f>IF(L95=[1]Enums!$A$32, [1]Enums!$A$43, IF(L95=[1]Enums!$B$42, [1]Enums!$A$42, [1]Enums!$A$41))</f>
        <v>Powder Keg</v>
      </c>
      <c r="P95" s="4" t="str">
        <f>IF(L95=[1]Enums!$A$32, [1]Enums!$A$46, IF(L95=[1]Enums!$B$36, [1]Enums!$A$45, [1]Enums!$A$44))</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IF(L96=[1]Enums!$A$32, [1]Enums!$A$37, IF(L96=[1]Enums!$B$36, [1]Enums!$A$36, [1]Enums!$A$35))</f>
        <v>Bag</v>
      </c>
      <c r="N96" s="4" t="str">
        <f>IF(L96=[1]Enums!$A$32, [1]Enums!$A$40, IF(L96=[1]Enums!$B$39, [1]Enums!$A$39, [1]Enums!$A$38))</f>
        <v>Sack</v>
      </c>
      <c r="O96" s="20" t="str">
        <f>IF(L96=[1]Enums!$A$32, [1]Enums!$A$43, IF(L96=[1]Enums!$B$42, [1]Enums!$A$42, [1]Enums!$A$41))</f>
        <v>Powder Keg</v>
      </c>
      <c r="P96" s="4" t="str">
        <f>IF(L96=[1]Enums!$A$32, [1]Enums!$A$46, IF(L96=[1]Enums!$B$36, [1]Enums!$A$45, [1]Enums!$A$44))</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IF(L97=[1]Enums!$A$32, [1]Enums!$A$37, IF(L97=[1]Enums!$B$36, [1]Enums!$A$36, [1]Enums!$A$35))</f>
        <v>Bag</v>
      </c>
      <c r="N97" s="4" t="str">
        <f>IF(L97=[1]Enums!$A$32, [1]Enums!$A$40, IF(L97=[1]Enums!$B$39, [1]Enums!$A$39, [1]Enums!$A$38))</f>
        <v>Sack</v>
      </c>
      <c r="O97" s="20" t="str">
        <f>IF(L97=[1]Enums!$A$32, [1]Enums!$A$43, IF(L97=[1]Enums!$B$42, [1]Enums!$A$42, [1]Enums!$A$41))</f>
        <v>Powder Keg</v>
      </c>
      <c r="P97" s="4" t="str">
        <f>IF(L97=[1]Enums!$A$32, [1]Enums!$A$46, IF(L97=[1]Enums!$B$36, [1]Enums!$A$45, [1]Enums!$A$44))</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IF(L98=[1]Enums!$A$32, [1]Enums!$A$37, IF(L98=[1]Enums!$B$36, [1]Enums!$A$36, [1]Enums!$A$35))</f>
        <v>Bag</v>
      </c>
      <c r="N98" s="4" t="str">
        <f>IF(L98=[1]Enums!$A$32, [1]Enums!$A$40, IF(L98=[1]Enums!$B$39, [1]Enums!$A$39, [1]Enums!$A$38))</f>
        <v>Sack</v>
      </c>
      <c r="O98" s="20" t="str">
        <f>IF(L98=[1]Enums!$A$32, [1]Enums!$A$43, IF(L98=[1]Enums!$B$42, [1]Enums!$A$42, [1]Enums!$A$41))</f>
        <v>Powder Keg</v>
      </c>
      <c r="P98" s="4" t="str">
        <f>IF(L98=[1]Enums!$A$32, [1]Enums!$A$46, IF(L98=[1]Enums!$B$36, [1]Enums!$A$45, [1]Enums!$A$44))</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IF(L99=[1]Enums!$A$32, [1]Enums!$A$37, IF(L99=[1]Enums!$B$36, [1]Enums!$A$36, [1]Enums!$A$35))</f>
        <v>Bag</v>
      </c>
      <c r="N99" s="4" t="str">
        <f>IF(L99=[1]Enums!$A$32, [1]Enums!$A$40, IF(L99=[1]Enums!$B$39, [1]Enums!$A$39, [1]Enums!$A$38))</f>
        <v>Sack</v>
      </c>
      <c r="O99" s="20" t="str">
        <f>IF(L99=[1]Enums!$A$32, [1]Enums!$A$43, IF(L99=[1]Enums!$B$42, [1]Enums!$A$42, [1]Enums!$A$41))</f>
        <v>Powder Keg</v>
      </c>
      <c r="P99" s="4" t="str">
        <f>IF(L99=[1]Enums!$A$32, [1]Enums!$A$46, IF(L99=[1]Enums!$B$36, [1]Enums!$A$45, [1]Enums!$A$44))</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IF(L100=[1]Enums!$A$32, [1]Enums!$A$37, IF(L100=[1]Enums!$B$36, [1]Enums!$A$36, [1]Enums!$A$35))</f>
        <v>Bag</v>
      </c>
      <c r="N100" s="4" t="str">
        <f>IF(L100=[1]Enums!$A$32, [1]Enums!$A$40, IF(L100=[1]Enums!$B$39, [1]Enums!$A$39, [1]Enums!$A$38))</f>
        <v>Sack</v>
      </c>
      <c r="O100" s="20" t="str">
        <f>IF(L100=[1]Enums!$A$32, [1]Enums!$A$43, IF(L100=[1]Enums!$B$42, [1]Enums!$A$42, [1]Enums!$A$41))</f>
        <v>Powder Keg</v>
      </c>
      <c r="P100" s="4" t="str">
        <f>IF(L100=[1]Enums!$A$32, [1]Enums!$A$46, IF(L100=[1]Enums!$B$36, [1]Enums!$A$45, [1]Enums!$A$44))</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IF(L101=[1]Enums!$A$32, [1]Enums!$A$37, IF(L101=[1]Enums!$B$36, [1]Enums!$A$36, [1]Enums!$A$35))</f>
        <v>Bag</v>
      </c>
      <c r="N101" s="4" t="str">
        <f>IF(L101=[1]Enums!$A$32, [1]Enums!$A$40, IF(L101=[1]Enums!$B$39, [1]Enums!$A$39, [1]Enums!$A$38))</f>
        <v>Sack</v>
      </c>
      <c r="O101" s="20" t="str">
        <f>IF(L101=[1]Enums!$A$32, [1]Enums!$A$43, IF(L101=[1]Enums!$B$42, [1]Enums!$A$42, [1]Enums!$A$41))</f>
        <v>Powder Keg</v>
      </c>
      <c r="P101" s="4" t="str">
        <f>IF(L101=[1]Enums!$A$32, [1]Enums!$A$46, IF(L101=[1]Enums!$B$36, [1]Enums!$A$45, [1]Enums!$A$44))</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IF(L102=[1]Enums!$A$32, [1]Enums!$A$37, IF(L102=[1]Enums!$B$36, [1]Enums!$A$36, [1]Enums!$A$35))</f>
        <v>Bag</v>
      </c>
      <c r="N102" s="4" t="str">
        <f>IF(L102=[1]Enums!$A$32, [1]Enums!$A$40, IF(L102=[1]Enums!$B$39, [1]Enums!$A$39, [1]Enums!$A$38))</f>
        <v>Sack</v>
      </c>
      <c r="O102" s="20" t="str">
        <f>IF(L102=[1]Enums!$A$32, [1]Enums!$A$43, IF(L102=[1]Enums!$B$42, [1]Enums!$A$42, [1]Enums!$A$41))</f>
        <v>Powder Keg</v>
      </c>
      <c r="P102" s="4" t="str">
        <f>IF(L102=[1]Enums!$A$32, [1]Enums!$A$46, IF(L102=[1]Enums!$B$36, [1]Enums!$A$45, [1]Enums!$A$44))</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IF(L103=[1]Enums!$A$32, [1]Enums!$A$37, IF(L103=[1]Enums!$B$36, [1]Enums!$A$36, [1]Enums!$A$35))</f>
        <v>Bag</v>
      </c>
      <c r="N103" s="4" t="str">
        <f>IF(L103=[1]Enums!$A$32, [1]Enums!$A$40, IF(L103=[1]Enums!$B$39, [1]Enums!$A$39, [1]Enums!$A$38))</f>
        <v>Sack</v>
      </c>
      <c r="O103" s="20" t="str">
        <f>IF(L103=[1]Enums!$A$32, [1]Enums!$A$43, IF(L103=[1]Enums!$B$42, [1]Enums!$A$42, [1]Enums!$A$41))</f>
        <v>Powder Keg</v>
      </c>
      <c r="P103" s="4" t="str">
        <f>IF(L103=[1]Enums!$A$32, [1]Enums!$A$46, IF(L103=[1]Enums!$B$36, [1]Enums!$A$45, [1]Enums!$A$44))</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IF(L104=[1]Enums!$A$32, [1]Enums!$A$37, IF(L104=[1]Enums!$B$36, [1]Enums!$A$36, [1]Enums!$A$35))</f>
        <v>Bag</v>
      </c>
      <c r="N104" s="4" t="str">
        <f>IF(L104=[1]Enums!$A$32, [1]Enums!$A$40, IF(L104=[1]Enums!$B$39, [1]Enums!$A$39, [1]Enums!$A$38))</f>
        <v>Sack</v>
      </c>
      <c r="O104" s="20" t="str">
        <f>IF(L104=[1]Enums!$A$32, [1]Enums!$A$43, IF(L104=[1]Enums!$B$42, [1]Enums!$A$42, [1]Enums!$A$41))</f>
        <v>Powder Keg</v>
      </c>
      <c r="P104" s="4" t="str">
        <f>IF(L104=[1]Enums!$A$32, [1]Enums!$A$46, IF(L104=[1]Enums!$B$36, [1]Enums!$A$45, [1]Enums!$A$44))</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IF(L105=[1]Enums!$A$32, [1]Enums!$A$37, IF(L105=[1]Enums!$B$36, [1]Enums!$A$36, [1]Enums!$A$35))</f>
        <v>Bag</v>
      </c>
      <c r="N105" s="4" t="str">
        <f>IF(L105=[1]Enums!$A$32, [1]Enums!$A$40, IF(L105=[1]Enums!$B$39, [1]Enums!$A$39, [1]Enums!$A$38))</f>
        <v>Sack</v>
      </c>
      <c r="O105" s="20" t="str">
        <f>IF(L105=[1]Enums!$A$32, [1]Enums!$A$43, IF(L105=[1]Enums!$B$42, [1]Enums!$A$42, [1]Enums!$A$41))</f>
        <v>Powder Keg</v>
      </c>
      <c r="P105" s="4" t="str">
        <f>IF(L105=[1]Enums!$A$32, [1]Enums!$A$46, IF(L105=[1]Enums!$B$36, [1]Enums!$A$45, [1]Enums!$A$44))</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IF(L106=[1]Enums!$A$32, [1]Enums!$A$37, IF(L106=[1]Enums!$B$36, [1]Enums!$A$36, [1]Enums!$A$35))</f>
        <v>Bag</v>
      </c>
      <c r="N106" s="4" t="str">
        <f>IF(L106=[1]Enums!$A$32, [1]Enums!$A$40, IF(L106=[1]Enums!$B$39, [1]Enums!$A$39, [1]Enums!$A$38))</f>
        <v>Sack</v>
      </c>
      <c r="O106" s="20" t="str">
        <f>IF(L106=[1]Enums!$A$32, [1]Enums!$A$43, IF(L106=[1]Enums!$B$42, [1]Enums!$A$42, [1]Enums!$A$41))</f>
        <v>Powder Keg</v>
      </c>
      <c r="P106" s="4" t="str">
        <f>IF(L106=[1]Enums!$A$32, [1]Enums!$A$46, IF(L106=[1]Enums!$B$36, [1]Enums!$A$45, [1]Enums!$A$44))</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IF(L107=[1]Enums!$A$32, [1]Enums!$A$37, IF(L107=[1]Enums!$B$36, [1]Enums!$A$36, [1]Enums!$A$35))</f>
        <v>Bag</v>
      </c>
      <c r="N107" s="4" t="str">
        <f>IF(L107=[1]Enums!$A$32, [1]Enums!$A$40, IF(L107=[1]Enums!$B$39, [1]Enums!$A$39, [1]Enums!$A$38))</f>
        <v>Sack</v>
      </c>
      <c r="O107" s="20" t="str">
        <f>IF(L107=[1]Enums!$A$32, [1]Enums!$A$43, IF(L107=[1]Enums!$B$42, [1]Enums!$A$42, [1]Enums!$A$41))</f>
        <v>Powder Keg</v>
      </c>
      <c r="P107" s="4" t="str">
        <f>IF(L107=[1]Enums!$A$32, [1]Enums!$A$46, IF(L107=[1]Enums!$B$36, [1]Enums!$A$45, [1]Enums!$A$44))</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IF(L108=[1]Enums!$A$32, [1]Enums!$A$37, IF(L108=[1]Enums!$B$36, [1]Enums!$A$36, [1]Enums!$A$35))</f>
        <v>Bag</v>
      </c>
      <c r="N108" s="4" t="str">
        <f>IF(L108=[1]Enums!$A$32, [1]Enums!$A$40, IF(L108=[1]Enums!$B$39, [1]Enums!$A$39, [1]Enums!$A$38))</f>
        <v>Sack</v>
      </c>
      <c r="O108" s="20" t="str">
        <f>IF(L108=[1]Enums!$A$32, [1]Enums!$A$43, IF(L108=[1]Enums!$B$42, [1]Enums!$A$42, [1]Enums!$A$41))</f>
        <v>Powder Keg</v>
      </c>
      <c r="P108" s="4" t="str">
        <f>IF(L108=[1]Enums!$A$32, [1]Enums!$A$46, IF(L108=[1]Enums!$B$36, [1]Enums!$A$45, [1]Enums!$A$44))</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IF(L109=[1]Enums!$A$32, [1]Enums!$A$37, IF(L109=[1]Enums!$B$36, [1]Enums!$A$36, [1]Enums!$A$35))</f>
        <v>Bag</v>
      </c>
      <c r="N109" s="4" t="str">
        <f>IF(L109=[1]Enums!$A$32, [1]Enums!$A$40, IF(L109=[1]Enums!$B$39, [1]Enums!$A$39, [1]Enums!$A$38))</f>
        <v>Sack</v>
      </c>
      <c r="O109" s="20" t="str">
        <f>IF(L109=[1]Enums!$A$32, [1]Enums!$A$43, IF(L109=[1]Enums!$B$42, [1]Enums!$A$42, [1]Enums!$A$41))</f>
        <v>Powder Keg</v>
      </c>
      <c r="P109" s="4" t="str">
        <f>IF(L109=[1]Enums!$A$32, [1]Enums!$A$46, IF(L109=[1]Enums!$B$36, [1]Enums!$A$45, [1]Enums!$A$44))</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IF(L110=[1]Enums!$A$32, [1]Enums!$A$37, IF(L110=[1]Enums!$B$36, [1]Enums!$A$36, [1]Enums!$A$35))</f>
        <v>Bag</v>
      </c>
      <c r="N110" s="4" t="str">
        <f>IF(L110=[1]Enums!$A$32, [1]Enums!$A$40, IF(L110=[1]Enums!$B$39, [1]Enums!$A$39, [1]Enums!$A$38))</f>
        <v>Sack</v>
      </c>
      <c r="O110" s="20" t="str">
        <f>IF(L110=[1]Enums!$A$32, [1]Enums!$A$43, IF(L110=[1]Enums!$B$42, [1]Enums!$A$42, [1]Enums!$A$41))</f>
        <v>Powder Keg</v>
      </c>
      <c r="P110" s="4" t="str">
        <f>IF(L110=[1]Enums!$A$32, [1]Enums!$A$46, IF(L110=[1]Enums!$B$36, [1]Enums!$A$45, [1]Enums!$A$44))</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IF(L111=[1]Enums!$A$32, [1]Enums!$A$37, IF(L111=[1]Enums!$B$36, [1]Enums!$A$36, [1]Enums!$A$35))</f>
        <v>Bag</v>
      </c>
      <c r="N111" s="4" t="str">
        <f>IF(L111=[1]Enums!$A$32, [1]Enums!$A$40, IF(L111=[1]Enums!$B$39, [1]Enums!$A$39, [1]Enums!$A$38))</f>
        <v>Sack</v>
      </c>
      <c r="O111" s="20" t="str">
        <f>IF(L111=[1]Enums!$A$32, [1]Enums!$A$43, IF(L111=[1]Enums!$B$42, [1]Enums!$A$42, [1]Enums!$A$41))</f>
        <v>Powder Keg</v>
      </c>
      <c r="P111" s="4" t="str">
        <f>IF(L111=[1]Enums!$A$32, [1]Enums!$A$46, IF(L111=[1]Enums!$B$36, [1]Enums!$A$45, [1]Enums!$A$44))</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IF(L112=[1]Enums!$A$32, [1]Enums!$A$37, IF(L112=[1]Enums!$B$36, [1]Enums!$A$36, [1]Enums!$A$35))</f>
        <v>Bag</v>
      </c>
      <c r="N112" s="4" t="str">
        <f>IF(L112=[1]Enums!$A$32, [1]Enums!$A$40, IF(L112=[1]Enums!$B$39, [1]Enums!$A$39, [1]Enums!$A$38))</f>
        <v>Sack</v>
      </c>
      <c r="O112" s="20" t="str">
        <f>IF(L112=[1]Enums!$A$32, [1]Enums!$A$43, IF(L112=[1]Enums!$B$42, [1]Enums!$A$42, [1]Enums!$A$41))</f>
        <v>Powder Keg</v>
      </c>
      <c r="P112" s="4" t="str">
        <f>IF(L112=[1]Enums!$A$32, [1]Enums!$A$46, IF(L112=[1]Enums!$B$36, [1]Enums!$A$45, [1]Enums!$A$44))</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IF(L113=[1]Enums!$A$32, [1]Enums!$A$37, IF(L113=[1]Enums!$B$36, [1]Enums!$A$36, [1]Enums!$A$35))</f>
        <v>Bag</v>
      </c>
      <c r="N113" s="4" t="str">
        <f>IF(L113=[1]Enums!$A$32, [1]Enums!$A$40, IF(L113=[1]Enums!$B$39, [1]Enums!$A$39, [1]Enums!$A$38))</f>
        <v>Sack</v>
      </c>
      <c r="O113" s="20" t="str">
        <f>IF(L113=[1]Enums!$A$32, [1]Enums!$A$43, IF(L113=[1]Enums!$B$42, [1]Enums!$A$42, [1]Enums!$A$41))</f>
        <v>Powder Keg</v>
      </c>
      <c r="P113" s="4" t="str">
        <f>IF(L113=[1]Enums!$A$32, [1]Enums!$A$46, IF(L113=[1]Enums!$B$36, [1]Enums!$A$45, [1]Enums!$A$44))</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IF(L114=[1]Enums!$A$32, [1]Enums!$A$37, IF(L114=[1]Enums!$B$36, [1]Enums!$A$36, [1]Enums!$A$35))</f>
        <v>Bag</v>
      </c>
      <c r="N114" s="4" t="str">
        <f>IF(L114=[1]Enums!$A$32, [1]Enums!$A$40, IF(L114=[1]Enums!$B$39, [1]Enums!$A$39, [1]Enums!$A$38))</f>
        <v>Sack</v>
      </c>
      <c r="O114" s="20" t="str">
        <f>IF(L114=[1]Enums!$A$32, [1]Enums!$A$43, IF(L114=[1]Enums!$B$42, [1]Enums!$A$42, [1]Enums!$A$41))</f>
        <v>Powder Keg</v>
      </c>
      <c r="P114" s="4" t="str">
        <f>IF(L114=[1]Enums!$A$32, [1]Enums!$A$46, IF(L114=[1]Enums!$B$36, [1]Enums!$A$45, [1]Enums!$A$44))</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IF(L115=[1]Enums!$A$32, [1]Enums!$A$37, IF(L115=[1]Enums!$B$36, [1]Enums!$A$36, [1]Enums!$A$35))</f>
        <v>Bag</v>
      </c>
      <c r="N115" s="4" t="str">
        <f>IF(L115=[1]Enums!$A$32, [1]Enums!$A$40, IF(L115=[1]Enums!$B$39, [1]Enums!$A$39, [1]Enums!$A$38))</f>
        <v>Sack</v>
      </c>
      <c r="O115" s="20" t="str">
        <f>IF(L115=[1]Enums!$A$32, [1]Enums!$A$43, IF(L115=[1]Enums!$B$42, [1]Enums!$A$42, [1]Enums!$A$41))</f>
        <v>Powder Keg</v>
      </c>
      <c r="P115" s="4" t="str">
        <f>IF(L115=[1]Enums!$A$32, [1]Enums!$A$46, IF(L115=[1]Enums!$B$36, [1]Enums!$A$45, [1]Enums!$A$44))</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IF(L116=[1]Enums!$A$32, [1]Enums!$A$37, IF(L116=[1]Enums!$B$36, [1]Enums!$A$36, [1]Enums!$A$35))</f>
        <v>Bag</v>
      </c>
      <c r="N116" s="4" t="str">
        <f>IF(L116=[1]Enums!$A$32, [1]Enums!$A$40, IF(L116=[1]Enums!$B$39, [1]Enums!$A$39, [1]Enums!$A$38))</f>
        <v>Sack</v>
      </c>
      <c r="O116" s="20" t="str">
        <f>IF(L116=[1]Enums!$A$32, [1]Enums!$A$43, IF(L116=[1]Enums!$B$42, [1]Enums!$A$42, [1]Enums!$A$41))</f>
        <v>Powder Keg</v>
      </c>
      <c r="P116" s="4" t="str">
        <f>IF(L116=[1]Enums!$A$32, [1]Enums!$A$46, IF(L116=[1]Enums!$B$36, [1]Enums!$A$45, [1]Enums!$A$44))</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IF(L117=[1]Enums!$A$32, [1]Enums!$A$37, IF(L117=[1]Enums!$B$36, [1]Enums!$A$36, [1]Enums!$A$35))</f>
        <v>Bag</v>
      </c>
      <c r="N117" s="4" t="str">
        <f>IF(L117=[1]Enums!$A$32, [1]Enums!$A$40, IF(L117=[1]Enums!$B$39, [1]Enums!$A$39, [1]Enums!$A$38))</f>
        <v>Sack</v>
      </c>
      <c r="O117" s="20" t="str">
        <f>IF(L117=[1]Enums!$A$32, [1]Enums!$A$43, IF(L117=[1]Enums!$B$42, [1]Enums!$A$42, [1]Enums!$A$41))</f>
        <v>Powder Keg</v>
      </c>
      <c r="P117" s="4" t="str">
        <f>IF(L117=[1]Enums!$A$32, [1]Enums!$A$46, IF(L117=[1]Enums!$B$36, [1]Enums!$A$45, [1]Enums!$A$44))</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IF(L118=[1]Enums!$A$32, [1]Enums!$A$37, IF(L118=[1]Enums!$B$36, [1]Enums!$A$36, [1]Enums!$A$35))</f>
        <v>Bag</v>
      </c>
      <c r="N118" s="4" t="str">
        <f>IF(L118=[1]Enums!$A$32, [1]Enums!$A$40, IF(L118=[1]Enums!$B$39, [1]Enums!$A$39, [1]Enums!$A$38))</f>
        <v>Sack</v>
      </c>
      <c r="O118" s="20" t="str">
        <f>IF(L118=[1]Enums!$A$32, [1]Enums!$A$43, IF(L118=[1]Enums!$B$42, [1]Enums!$A$42, [1]Enums!$A$41))</f>
        <v>Powder Keg</v>
      </c>
      <c r="P118" s="4" t="str">
        <f>IF(L118=[1]Enums!$A$32, [1]Enums!$A$46, IF(L118=[1]Enums!$B$36, [1]Enums!$A$45, [1]Enums!$A$44))</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IF(L119=[1]Enums!$A$32, [1]Enums!$A$37, IF(L119=[1]Enums!$B$36, [1]Enums!$A$36, [1]Enums!$A$35))</f>
        <v>Bag</v>
      </c>
      <c r="N119" s="4" t="str">
        <f>IF(L119=[1]Enums!$A$32, [1]Enums!$A$40, IF(L119=[1]Enums!$B$39, [1]Enums!$A$39, [1]Enums!$A$38))</f>
        <v>Sack</v>
      </c>
      <c r="O119" s="20" t="str">
        <f>IF(L119=[1]Enums!$A$32, [1]Enums!$A$43, IF(L119=[1]Enums!$B$42, [1]Enums!$A$42, [1]Enums!$A$41))</f>
        <v>Powder Keg</v>
      </c>
      <c r="P119" s="4" t="str">
        <f>IF(L119=[1]Enums!$A$32, [1]Enums!$A$46, IF(L119=[1]Enums!$B$36, [1]Enums!$A$45, [1]Enums!$A$44))</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IF(K2=[1]Enums!$A$32, [1]Enums!$A$37, IF(K2=[1]Enums!$B$36, [1]Enums!$A$36, [1]Enums!$A$35))</f>
        <v>Flask</v>
      </c>
      <c r="M2" s="4" t="str">
        <f>IF(K2=[1]Enums!$A$32, [1]Enums!$A$40, IF(K2=[1]Enums!$B$39, [1]Enums!$A$39, [1]Enums!$A$38))</f>
        <v>Cartridge</v>
      </c>
      <c r="N2" s="4" t="str">
        <f>IF(K2=[1]Enums!$A$32, [1]Enums!$A$43, IF(K2=[1]Enums!$B$36, [1]Enums!$A$42, [1]Enums!$A$41))</f>
        <v>Canister</v>
      </c>
      <c r="O2" s="4" t="str">
        <f>IF(K2=[1]Enums!$A$32, [1]Enums!$A$46, IF(K2=[1]Enums!$B$36, [1]Enums!$A$45, [1]Enums!$A$44))</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IF(K3=[1]Enums!$A$32, [1]Enums!$A$37, IF(K3=[1]Enums!$B$36, [1]Enums!$A$36, [1]Enums!$A$35))</f>
        <v>Vial</v>
      </c>
      <c r="M3" s="4" t="str">
        <f>IF(K3=[1]Enums!$A$32, [1]Enums!$A$40, IF(K3=[1]Enums!$B$39, [1]Enums!$A$39, [1]Enums!$A$38))</f>
        <v>Beaker</v>
      </c>
      <c r="N3" s="4" t="str">
        <f>IF(K3=[1]Enums!$A$32, [1]Enums!$A$43, IF(K3=[1]Enums!$B$36, [1]Enums!$A$42, [1]Enums!$A$41))</f>
        <v>Drum</v>
      </c>
      <c r="O3" s="4" t="str">
        <f>IF(K3=[1]Enums!$A$32, [1]Enums!$A$46, IF(K3=[1]Enums!$B$36, [1]Enums!$A$45, [1]Enums!$A$44))</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IF(K4=[1]Enums!$A$32, [1]Enums!$A$37, IF(K4=[1]Enums!$B$36, [1]Enums!$A$36, [1]Enums!$A$35))</f>
        <v>Vial</v>
      </c>
      <c r="M4" s="4" t="str">
        <f>IF(K4=[1]Enums!$A$32, [1]Enums!$A$40, IF(K4=[1]Enums!$B$39, [1]Enums!$A$39, [1]Enums!$A$38))</f>
        <v>Beaker</v>
      </c>
      <c r="N4" s="4" t="str">
        <f>IF(K4=[1]Enums!$A$32, [1]Enums!$A$43, IF(K4=[1]Enums!$B$36, [1]Enums!$A$42, [1]Enums!$A$41))</f>
        <v>Drum</v>
      </c>
      <c r="O4" s="4" t="str">
        <f>IF(K4=[1]Enums!$A$32, [1]Enums!$A$46, IF(K4=[1]Enums!$B$36, [1]Enums!$A$45, [1]Enums!$A$44))</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IF(K5=[1]Enums!$A$32, [1]Enums!$A$37, IF(K5=[1]Enums!$B$36, [1]Enums!$A$36, [1]Enums!$A$35))</f>
        <v>Vial</v>
      </c>
      <c r="M5" s="4" t="str">
        <f>IF(K5=[1]Enums!$A$32, [1]Enums!$A$40, IF(K5=[1]Enums!$B$39, [1]Enums!$A$39, [1]Enums!$A$38))</f>
        <v>Beaker</v>
      </c>
      <c r="N5" s="4" t="str">
        <f>IF(K5=[1]Enums!$A$32, [1]Enums!$A$43, IF(K5=[1]Enums!$B$36, [1]Enums!$A$42, [1]Enums!$A$41))</f>
        <v>Drum</v>
      </c>
      <c r="O5" s="4" t="str">
        <f>IF(K5=[1]Enums!$A$32, [1]Enums!$A$46, IF(K5=[1]Enums!$B$36, [1]Enums!$A$45, [1]Enums!$A$44))</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IF(K6=[1]Enums!$A$32, [1]Enums!$A$37, IF(K6=[1]Enums!$B$36, [1]Enums!$A$36, [1]Enums!$A$35))</f>
        <v>Vial</v>
      </c>
      <c r="M6" s="4" t="str">
        <f>IF(K6=[1]Enums!$A$32, [1]Enums!$A$40, IF(K6=[1]Enums!$B$39, [1]Enums!$A$39, [1]Enums!$A$38))</f>
        <v>Beaker</v>
      </c>
      <c r="N6" s="4" t="str">
        <f>IF(K6=[1]Enums!$A$32, [1]Enums!$A$43, IF(K6=[1]Enums!$B$36, [1]Enums!$A$42, [1]Enums!$A$41))</f>
        <v>Drum</v>
      </c>
      <c r="O6" s="4" t="str">
        <f>IF(K6=[1]Enums!$A$32, [1]Enums!$A$46, IF(K6=[1]Enums!$B$36, [1]Enums!$A$45, [1]Enums!$A$44))</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IF(K7=[1]Enums!$A$32, [1]Enums!$A$37, IF(K7=[1]Enums!$B$36, [1]Enums!$A$36, [1]Enums!$A$35))</f>
        <v>Vial</v>
      </c>
      <c r="M7" s="4" t="str">
        <f>IF(K7=[1]Enums!$A$32, [1]Enums!$A$40, IF(K7=[1]Enums!$B$39, [1]Enums!$A$39, [1]Enums!$A$38))</f>
        <v>Beaker</v>
      </c>
      <c r="N7" s="4" t="str">
        <f>IF(K7=[1]Enums!$A$32, [1]Enums!$A$43, IF(K7=[1]Enums!$B$36, [1]Enums!$A$42, [1]Enums!$A$41))</f>
        <v>Drum</v>
      </c>
      <c r="O7" s="4" t="str">
        <f>IF(K7=[1]Enums!$A$32, [1]Enums!$A$46, IF(K7=[1]Enums!$B$36, [1]Enums!$A$45, [1]Enums!$A$44))</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IF(K8=[1]Enums!$A$32, [1]Enums!$A$37, IF(K8=[1]Enums!$B$36, [1]Enums!$A$36, [1]Enums!$A$35))</f>
        <v>Vial</v>
      </c>
      <c r="M8" s="4" t="str">
        <f>IF(K8=[1]Enums!$A$32, [1]Enums!$A$40, IF(K8=[1]Enums!$B$39, [1]Enums!$A$39, [1]Enums!$A$38))</f>
        <v>Beaker</v>
      </c>
      <c r="N8" s="4" t="str">
        <f>IF(K8=[1]Enums!$A$32, [1]Enums!$A$43, IF(K8=[1]Enums!$B$36, [1]Enums!$A$42, [1]Enums!$A$41))</f>
        <v>Drum</v>
      </c>
      <c r="O8" s="4" t="str">
        <f>IF(K8=[1]Enums!$A$32, [1]Enums!$A$46, IF(K8=[1]Enums!$B$36, [1]Enums!$A$45, [1]Enums!$A$44))</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IF(K9=[1]Enums!$A$32, [1]Enums!$A$37, IF(K9=[1]Enums!$B$36, [1]Enums!$A$36, [1]Enums!$A$35))</f>
        <v>Vial</v>
      </c>
      <c r="M9" s="4" t="str">
        <f>IF(K9=[1]Enums!$A$32, [1]Enums!$A$40, IF(K9=[1]Enums!$B$39, [1]Enums!$A$39, [1]Enums!$A$38))</f>
        <v>Beaker</v>
      </c>
      <c r="N9" s="4" t="str">
        <f>IF(K9=[1]Enums!$A$32, [1]Enums!$A$43, IF(K9=[1]Enums!$B$36, [1]Enums!$A$42, [1]Enums!$A$41))</f>
        <v>Drum</v>
      </c>
      <c r="O9" s="4" t="str">
        <f>IF(K9=[1]Enums!$A$32, [1]Enums!$A$46, IF(K9=[1]Enums!$B$36, [1]Enums!$A$45, [1]Enums!$A$44))</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IF(K10=[1]Enums!$A$32, [1]Enums!$A$37, IF(K10=[1]Enums!$B$36, [1]Enums!$A$36, [1]Enums!$A$35))</f>
        <v>Vial</v>
      </c>
      <c r="M10" s="4" t="str">
        <f>IF(K10=[1]Enums!$A$32, [1]Enums!$A$40, IF(K10=[1]Enums!$B$39, [1]Enums!$A$39, [1]Enums!$A$38))</f>
        <v>Beaker</v>
      </c>
      <c r="N10" s="4" t="str">
        <f>IF(K10=[1]Enums!$A$32, [1]Enums!$A$43, IF(K10=[1]Enums!$B$36, [1]Enums!$A$42, [1]Enums!$A$41))</f>
        <v>Drum</v>
      </c>
      <c r="O10" s="4" t="str">
        <f>IF(K10=[1]Enums!$A$32, [1]Enums!$A$46, IF(K10=[1]Enums!$B$36, [1]Enums!$A$45, [1]Enums!$A$44))</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IF(K11=[1]Enums!$A$32, [1]Enums!$A$37, IF(K11=[1]Enums!$B$36, [1]Enums!$A$36, [1]Enums!$A$35))</f>
        <v>Vial</v>
      </c>
      <c r="M11" s="4" t="str">
        <f>IF(K11=[1]Enums!$A$32, [1]Enums!$A$40, IF(K11=[1]Enums!$B$39, [1]Enums!$A$39, [1]Enums!$A$38))</f>
        <v>Beaker</v>
      </c>
      <c r="N11" s="4" t="str">
        <f>IF(K11=[1]Enums!$A$32, [1]Enums!$A$43, IF(K11=[1]Enums!$B$36, [1]Enums!$A$42, [1]Enums!$A$41))</f>
        <v>Drum</v>
      </c>
      <c r="O11" s="4" t="str">
        <f>IF(K11=[1]Enums!$A$32, [1]Enums!$A$46, IF(K11=[1]Enums!$B$36, [1]Enums!$A$45, [1]Enums!$A$44))</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IF(K12=[1]Enums!$A$32, [1]Enums!$A$37, IF(K12=[1]Enums!$B$36, [1]Enums!$A$36, [1]Enums!$A$35))</f>
        <v>Vial</v>
      </c>
      <c r="M12" s="4" t="str">
        <f>IF(K12=[1]Enums!$A$32, [1]Enums!$A$40, IF(K12=[1]Enums!$B$39, [1]Enums!$A$39, [1]Enums!$A$38))</f>
        <v>Beaker</v>
      </c>
      <c r="N12" s="4" t="str">
        <f>IF(K12=[1]Enums!$A$32, [1]Enums!$A$43, IF(K12=[1]Enums!$B$36, [1]Enums!$A$42, [1]Enums!$A$41))</f>
        <v>Drum</v>
      </c>
      <c r="O12" s="4" t="str">
        <f>IF(K12=[1]Enums!$A$32, [1]Enums!$A$46, IF(K12=[1]Enums!$B$36, [1]Enums!$A$45, [1]Enums!$A$44))</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IF(K13=[1]Enums!$A$32, [1]Enums!$A$37, IF(K13=[1]Enums!$B$36, [1]Enums!$A$36, [1]Enums!$A$35))</f>
        <v>Vial</v>
      </c>
      <c r="M13" s="4" t="str">
        <f>IF(K13=[1]Enums!$A$32, [1]Enums!$A$40, IF(K13=[1]Enums!$B$39, [1]Enums!$A$39, [1]Enums!$A$38))</f>
        <v>Beaker</v>
      </c>
      <c r="N13" s="4" t="str">
        <f>IF(K13=[1]Enums!$A$32, [1]Enums!$A$43, IF(K13=[1]Enums!$B$36, [1]Enums!$A$42, [1]Enums!$A$41))</f>
        <v>Drum</v>
      </c>
      <c r="O13" s="4" t="str">
        <f>IF(K13=[1]Enums!$A$32, [1]Enums!$A$46, IF(K13=[1]Enums!$B$36, [1]Enums!$A$45, [1]Enums!$A$44))</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IF(K14=[1]Enums!$A$32, [1]Enums!$A$37, IF(K14=[1]Enums!$B$36, [1]Enums!$A$36, [1]Enums!$A$35))</f>
        <v>Vial</v>
      </c>
      <c r="M14" s="4" t="str">
        <f>IF(K14=[1]Enums!$A$32, [1]Enums!$A$40, IF(K14=[1]Enums!$B$39, [1]Enums!$A$39, [1]Enums!$A$38))</f>
        <v>Beaker</v>
      </c>
      <c r="N14" s="4" t="str">
        <f>IF(K14=[1]Enums!$A$32, [1]Enums!$A$43, IF(K14=[1]Enums!$B$36, [1]Enums!$A$42, [1]Enums!$A$41))</f>
        <v>Drum</v>
      </c>
      <c r="O14" s="4" t="str">
        <f>IF(K14=[1]Enums!$A$32, [1]Enums!$A$46, IF(K14=[1]Enums!$B$36, [1]Enums!$A$45, [1]Enums!$A$44))</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IF(K15=[1]Enums!$A$32, [1]Enums!$A$37, IF(K15=[1]Enums!$B$36, [1]Enums!$A$36, [1]Enums!$A$35))</f>
        <v>Vial</v>
      </c>
      <c r="M15" s="4" t="str">
        <f>IF(K15=[1]Enums!$A$32, [1]Enums!$A$40, IF(K15=[1]Enums!$B$39, [1]Enums!$A$39, [1]Enums!$A$38))</f>
        <v>Beaker</v>
      </c>
      <c r="N15" s="4" t="str">
        <f>IF(K15=[1]Enums!$A$32, [1]Enums!$A$43, IF(K15=[1]Enums!$B$36, [1]Enums!$A$42, [1]Enums!$A$41))</f>
        <v>Drum</v>
      </c>
      <c r="O15" s="4" t="str">
        <f>IF(K15=[1]Enums!$A$32, [1]Enums!$A$46, IF(K15=[1]Enums!$B$36, [1]Enums!$A$45, [1]Enums!$A$44))</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IF(K16=[1]Enums!$A$32, [1]Enums!$A$37, IF(K16=[1]Enums!$B$36, [1]Enums!$A$36, [1]Enums!$A$35))</f>
        <v>Vial</v>
      </c>
      <c r="M16" s="4" t="str">
        <f>IF(K16=[1]Enums!$A$32, [1]Enums!$A$40, IF(K16=[1]Enums!$B$39, [1]Enums!$A$39, [1]Enums!$A$38))</f>
        <v>Beaker</v>
      </c>
      <c r="N16" s="4" t="str">
        <f>IF(K16=[1]Enums!$A$32, [1]Enums!$A$43, IF(K16=[1]Enums!$B$36, [1]Enums!$A$42, [1]Enums!$A$41))</f>
        <v>Drum</v>
      </c>
      <c r="O16" s="4" t="str">
        <f>IF(K16=[1]Enums!$A$32, [1]Enums!$A$46, IF(K16=[1]Enums!$B$36, [1]Enums!$A$45, [1]Enums!$A$44))</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IF(K17=[1]Enums!$A$32, [1]Enums!$A$37, IF(K17=[1]Enums!$B$36, [1]Enums!$A$36, [1]Enums!$A$35))</f>
        <v>Vial</v>
      </c>
      <c r="M17" s="4" t="str">
        <f>IF(K17=[1]Enums!$A$32, [1]Enums!$A$40, IF(K17=[1]Enums!$B$39, [1]Enums!$A$39, [1]Enums!$A$38))</f>
        <v>Beaker</v>
      </c>
      <c r="N17" s="4" t="str">
        <f>IF(K17=[1]Enums!$A$32, [1]Enums!$A$43, IF(K17=[1]Enums!$B$36, [1]Enums!$A$42, [1]Enums!$A$41))</f>
        <v>Drum</v>
      </c>
      <c r="O17" s="4" t="str">
        <f>IF(K17=[1]Enums!$A$32, [1]Enums!$A$46, IF(K17=[1]Enums!$B$36, [1]Enums!$A$45, [1]Enums!$A$44))</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IF(K18=[1]Enums!$A$32, [1]Enums!$A$37, IF(K18=[1]Enums!$B$36, [1]Enums!$A$36, [1]Enums!$A$35))</f>
        <v>Vial</v>
      </c>
      <c r="M18" s="4" t="str">
        <f>IF(K18=[1]Enums!$A$32, [1]Enums!$A$40, IF(K18=[1]Enums!$B$39, [1]Enums!$A$39, [1]Enums!$A$38))</f>
        <v>Beaker</v>
      </c>
      <c r="N18" s="4" t="str">
        <f>IF(K18=[1]Enums!$A$32, [1]Enums!$A$43, IF(K18=[1]Enums!$B$36, [1]Enums!$A$42, [1]Enums!$A$41))</f>
        <v>Drum</v>
      </c>
      <c r="O18" s="4" t="str">
        <f>IF(K18=[1]Enums!$A$32, [1]Enums!$A$46, IF(K18=[1]Enums!$B$36, [1]Enums!$A$45, [1]Enums!$A$44))</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IF(K19=[1]Enums!$A$32, [1]Enums!$A$37, IF(K19=[1]Enums!$B$36, [1]Enums!$A$36, [1]Enums!$A$35))</f>
        <v>Vial</v>
      </c>
      <c r="M19" s="4" t="str">
        <f>IF(K19=[1]Enums!$A$32, [1]Enums!$A$40, IF(K19=[1]Enums!$B$39, [1]Enums!$A$39, [1]Enums!$A$38))</f>
        <v>Beaker</v>
      </c>
      <c r="N19" s="4" t="str">
        <f>IF(K19=[1]Enums!$A$32, [1]Enums!$A$43, IF(K19=[1]Enums!$B$36, [1]Enums!$A$42, [1]Enums!$A$41))</f>
        <v>Drum</v>
      </c>
      <c r="O19" s="4" t="str">
        <f>IF(K19=[1]Enums!$A$32, [1]Enums!$A$46, IF(K19=[1]Enums!$B$36, [1]Enums!$A$45, [1]Enums!$A$44))</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IF(K20=[1]Enums!$A$32, [1]Enums!$A$37, IF(K20=[1]Enums!$B$36, [1]Enums!$A$36, [1]Enums!$A$35))</f>
        <v>Vial</v>
      </c>
      <c r="M20" s="4" t="str">
        <f>IF(K20=[1]Enums!$A$32, [1]Enums!$A$40, IF(K20=[1]Enums!$B$39, [1]Enums!$A$39, [1]Enums!$A$38))</f>
        <v>Beaker</v>
      </c>
      <c r="N20" s="4" t="str">
        <f>IF(K20=[1]Enums!$A$32, [1]Enums!$A$43, IF(K20=[1]Enums!$B$36, [1]Enums!$A$42, [1]Enums!$A$41))</f>
        <v>Drum</v>
      </c>
      <c r="O20" s="4" t="str">
        <f>IF(K20=[1]Enums!$A$32, [1]Enums!$A$46, IF(K20=[1]Enums!$B$36, [1]Enums!$A$45, [1]Enums!$A$44))</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IF(K21=[1]Enums!$A$32, [1]Enums!$A$37, IF(K21=[1]Enums!$B$36, [1]Enums!$A$36, [1]Enums!$A$35))</f>
        <v>Vial</v>
      </c>
      <c r="M21" s="4" t="str">
        <f>IF(K21=[1]Enums!$A$32, [1]Enums!$A$40, IF(K21=[1]Enums!$B$39, [1]Enums!$A$39, [1]Enums!$A$38))</f>
        <v>Beaker</v>
      </c>
      <c r="N21" s="4" t="str">
        <f>IF(K21=[1]Enums!$A$32, [1]Enums!$A$43, IF(K21=[1]Enums!$B$36, [1]Enums!$A$42, [1]Enums!$A$41))</f>
        <v>Drum</v>
      </c>
      <c r="O21" s="4" t="str">
        <f>IF(K21=[1]Enums!$A$32, [1]Enums!$A$46, IF(K21=[1]Enums!$B$36, [1]Enums!$A$45, [1]Enums!$A$44))</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IF(K22=[1]Enums!$A$32, [1]Enums!$A$37, IF(K22=[1]Enums!$B$36, [1]Enums!$A$36, [1]Enums!$A$35))</f>
        <v>Vial</v>
      </c>
      <c r="M22" s="4" t="str">
        <f>IF(K22=[1]Enums!$A$32, [1]Enums!$A$40, IF(K22=[1]Enums!$B$39, [1]Enums!$A$39, [1]Enums!$A$38))</f>
        <v>Beaker</v>
      </c>
      <c r="N22" s="4" t="str">
        <f>IF(K22=[1]Enums!$A$32, [1]Enums!$A$43, IF(K22=[1]Enums!$B$36, [1]Enums!$A$42, [1]Enums!$A$41))</f>
        <v>Drum</v>
      </c>
      <c r="O22" s="4" t="str">
        <f>IF(K22=[1]Enums!$A$32, [1]Enums!$A$46, IF(K22=[1]Enums!$B$36, [1]Enums!$A$45, [1]Enums!$A$44))</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IF(K23=[1]Enums!$A$32, [1]Enums!$A$37, IF(K23=[1]Enums!$B$36, [1]Enums!$A$36, [1]Enums!$A$35))</f>
        <v>Vial</v>
      </c>
      <c r="M23" s="4" t="str">
        <f>IF(K23=[1]Enums!$A$32, [1]Enums!$A$40, IF(K23=[1]Enums!$B$39, [1]Enums!$A$39, [1]Enums!$A$38))</f>
        <v>Beaker</v>
      </c>
      <c r="N23" s="4" t="str">
        <f>IF(K23=[1]Enums!$A$32, [1]Enums!$A$43, IF(K23=[1]Enums!$B$36, [1]Enums!$A$42, [1]Enums!$A$41))</f>
        <v>Drum</v>
      </c>
      <c r="O23" s="4" t="str">
        <f>IF(K23=[1]Enums!$A$32, [1]Enums!$A$46, IF(K23=[1]Enums!$B$36, [1]Enums!$A$45, [1]Enums!$A$44))</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IF(K24=[1]Enums!$A$32, [1]Enums!$A$37, IF(K24=[1]Enums!$B$36, [1]Enums!$A$36, [1]Enums!$A$35))</f>
        <v>Vial</v>
      </c>
      <c r="M24" s="4" t="str">
        <f>IF(K24=[1]Enums!$A$32, [1]Enums!$A$40, IF(K24=[1]Enums!$B$39, [1]Enums!$A$39, [1]Enums!$A$38))</f>
        <v>Beaker</v>
      </c>
      <c r="N24" s="4" t="str">
        <f>IF(K24=[1]Enums!$A$32, [1]Enums!$A$43, IF(K24=[1]Enums!$B$36, [1]Enums!$A$42, [1]Enums!$A$41))</f>
        <v>Drum</v>
      </c>
      <c r="O24" s="4" t="str">
        <f>IF(K24=[1]Enums!$A$32, [1]Enums!$A$46, IF(K24=[1]Enums!$B$36, [1]Enums!$A$45, [1]Enums!$A$44))</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IF(K25=[1]Enums!$A$32, [1]Enums!$A$37, IF(K25=[1]Enums!$B$36, [1]Enums!$A$36, [1]Enums!$A$35))</f>
        <v>Vial</v>
      </c>
      <c r="M25" s="4" t="str">
        <f>IF(K25=[1]Enums!$A$32, [1]Enums!$A$40, IF(K25=[1]Enums!$B$39, [1]Enums!$A$39, [1]Enums!$A$38))</f>
        <v>Beaker</v>
      </c>
      <c r="N25" s="4" t="str">
        <f>IF(K25=[1]Enums!$A$32, [1]Enums!$A$43, IF(K25=[1]Enums!$B$36, [1]Enums!$A$42, [1]Enums!$A$41))</f>
        <v>Drum</v>
      </c>
      <c r="O25" s="4" t="str">
        <f>IF(K25=[1]Enums!$A$32, [1]Enums!$A$46, IF(K25=[1]Enums!$B$36, [1]Enums!$A$45, [1]Enums!$A$44))</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IF(K26=[1]Enums!$A$32, [1]Enums!$A$37, IF(K26=[1]Enums!$B$36, [1]Enums!$A$36, [1]Enums!$A$35))</f>
        <v>Vial</v>
      </c>
      <c r="M26" s="4" t="str">
        <f>IF(K26=[1]Enums!$A$32, [1]Enums!$A$40, IF(K26=[1]Enums!$B$39, [1]Enums!$A$39, [1]Enums!$A$38))</f>
        <v>Beaker</v>
      </c>
      <c r="N26" s="4" t="str">
        <f>IF(K26=[1]Enums!$A$32, [1]Enums!$A$43, IF(K26=[1]Enums!$B$36, [1]Enums!$A$42, [1]Enums!$A$41))</f>
        <v>Drum</v>
      </c>
      <c r="O26" s="4" t="str">
        <f>IF(K26=[1]Enums!$A$32, [1]Enums!$A$46, IF(K26=[1]Enums!$B$36, [1]Enums!$A$45, [1]Enums!$A$44))</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IF(K27=[1]Enums!$A$32, [1]Enums!$A$37, IF(K27=[1]Enums!$B$36, [1]Enums!$A$36, [1]Enums!$A$35))</f>
        <v>Vial</v>
      </c>
      <c r="M27" s="4" t="str">
        <f>IF(K27=[1]Enums!$A$32, [1]Enums!$A$40, IF(K27=[1]Enums!$B$39, [1]Enums!$A$39, [1]Enums!$A$38))</f>
        <v>Beaker</v>
      </c>
      <c r="N27" s="4" t="str">
        <f>IF(K27=[1]Enums!$A$32, [1]Enums!$A$43, IF(K27=[1]Enums!$B$36, [1]Enums!$A$42, [1]Enums!$A$41))</f>
        <v>Drum</v>
      </c>
      <c r="O27" s="4" t="str">
        <f>IF(K27=[1]Enums!$A$32, [1]Enums!$A$46, IF(K27=[1]Enums!$B$36, [1]Enums!$A$45, [1]Enums!$A$44))</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IF(K28=[1]Enums!$A$32, [1]Enums!$A$37, IF(K28=[1]Enums!$B$36, [1]Enums!$A$36, [1]Enums!$A$35))</f>
        <v>Vial</v>
      </c>
      <c r="M28" s="4" t="str">
        <f>IF(K28=[1]Enums!$A$32, [1]Enums!$A$40, IF(K28=[1]Enums!$B$39, [1]Enums!$A$39, [1]Enums!$A$38))</f>
        <v>Beaker</v>
      </c>
      <c r="N28" s="4" t="str">
        <f>IF(K28=[1]Enums!$A$32, [1]Enums!$A$43, IF(K28=[1]Enums!$B$36, [1]Enums!$A$42, [1]Enums!$A$41))</f>
        <v>Drum</v>
      </c>
      <c r="O28" s="4" t="str">
        <f>IF(K28=[1]Enums!$A$32, [1]Enums!$A$46, IF(K28=[1]Enums!$B$36, [1]Enums!$A$45, [1]Enums!$A$44))</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IF(K29=[1]Enums!$A$32, [1]Enums!$A$37, IF(K29=[1]Enums!$B$36, [1]Enums!$A$36, [1]Enums!$A$35))</f>
        <v>Vial</v>
      </c>
      <c r="M29" s="4" t="str">
        <f>IF(K29=[1]Enums!$A$32, [1]Enums!$A$40, IF(K29=[1]Enums!$B$39, [1]Enums!$A$39, [1]Enums!$A$38))</f>
        <v>Beaker</v>
      </c>
      <c r="N29" s="4" t="str">
        <f>IF(K29=[1]Enums!$A$32, [1]Enums!$A$43, IF(K29=[1]Enums!$B$36, [1]Enums!$A$42, [1]Enums!$A$41))</f>
        <v>Drum</v>
      </c>
      <c r="O29" s="4" t="str">
        <f>IF(K29=[1]Enums!$A$32, [1]Enums!$A$46, IF(K29=[1]Enums!$B$36, [1]Enums!$A$45, [1]Enums!$A$44))</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IF(K30=[1]Enums!$A$32, [1]Enums!$A$37, IF(K30=[1]Enums!$B$36, [1]Enums!$A$36, [1]Enums!$A$35))</f>
        <v>Vial</v>
      </c>
      <c r="M30" s="4" t="str">
        <f>IF(K30=[1]Enums!$A$32, [1]Enums!$A$40, IF(K30=[1]Enums!$B$39, [1]Enums!$A$39, [1]Enums!$A$38))</f>
        <v>Beaker</v>
      </c>
      <c r="N30" s="4" t="str">
        <f>IF(K30=[1]Enums!$A$32, [1]Enums!$A$43, IF(K30=[1]Enums!$B$36, [1]Enums!$A$42, [1]Enums!$A$41))</f>
        <v>Drum</v>
      </c>
      <c r="O30" s="4" t="str">
        <f>IF(K30=[1]Enums!$A$32, [1]Enums!$A$46, IF(K30=[1]Enums!$B$36, [1]Enums!$A$45, [1]Enums!$A$44))</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IF(K31=[1]Enums!$A$32, [1]Enums!$A$37, IF(K31=[1]Enums!$B$36, [1]Enums!$A$36, [1]Enums!$A$35))</f>
        <v>Vial</v>
      </c>
      <c r="M31" s="4" t="str">
        <f>IF(K31=[1]Enums!$A$32, [1]Enums!$A$40, IF(K31=[1]Enums!$B$39, [1]Enums!$A$39, [1]Enums!$A$38))</f>
        <v>Beaker</v>
      </c>
      <c r="N31" s="4" t="str">
        <f>IF(K31=[1]Enums!$A$32, [1]Enums!$A$43, IF(K31=[1]Enums!$B$36, [1]Enums!$A$42, [1]Enums!$A$41))</f>
        <v>Drum</v>
      </c>
      <c r="O31" s="4" t="str">
        <f>IF(K31=[1]Enums!$A$32, [1]Enums!$A$46, IF(K31=[1]Enums!$B$36, [1]Enums!$A$45, [1]Enums!$A$44))</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IF(K32=[1]Enums!$A$32, [1]Enums!$A$37, IF(K32=[1]Enums!$B$36, [1]Enums!$A$36, [1]Enums!$A$35))</f>
        <v>Vial</v>
      </c>
      <c r="M32" s="4" t="str">
        <f>IF(K32=[1]Enums!$A$32, [1]Enums!$A$40, IF(K32=[1]Enums!$B$39, [1]Enums!$A$39, [1]Enums!$A$38))</f>
        <v>Beaker</v>
      </c>
      <c r="N32" s="4" t="str">
        <f>IF(K32=[1]Enums!$A$32, [1]Enums!$A$43, IF(K32=[1]Enums!$B$36, [1]Enums!$A$42, [1]Enums!$A$41))</f>
        <v>Drum</v>
      </c>
      <c r="O32" s="4" t="str">
        <f>IF(K32=[1]Enums!$A$32, [1]Enums!$A$46, IF(K32=[1]Enums!$B$36, [1]Enums!$A$45, [1]Enums!$A$44))</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IF(K33=[1]Enums!$A$32, [1]Enums!$A$37, IF(K33=[1]Enums!$B$36, [1]Enums!$A$36, [1]Enums!$A$35))</f>
        <v>Vial</v>
      </c>
      <c r="M33" s="4" t="str">
        <f>IF(K33=[1]Enums!$A$32, [1]Enums!$A$40, IF(K33=[1]Enums!$B$39, [1]Enums!$A$39, [1]Enums!$A$38))</f>
        <v>Beaker</v>
      </c>
      <c r="N33" s="4" t="str">
        <f>IF(K33=[1]Enums!$A$32, [1]Enums!$A$43, IF(K33=[1]Enums!$B$36, [1]Enums!$A$42, [1]Enums!$A$41))</f>
        <v>Drum</v>
      </c>
      <c r="O33" s="4" t="str">
        <f>IF(K33=[1]Enums!$A$32, [1]Enums!$A$46, IF(K33=[1]Enums!$B$36, [1]Enums!$A$45, [1]Enums!$A$44))</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IF(K34=[1]Enums!$A$32, [1]Enums!$A$37, IF(K34=[1]Enums!$B$36, [1]Enums!$A$36, [1]Enums!$A$35))</f>
        <v>Vial</v>
      </c>
      <c r="M34" s="4" t="str">
        <f>IF(K34=[1]Enums!$A$32, [1]Enums!$A$40, IF(K34=[1]Enums!$B$39, [1]Enums!$A$39, [1]Enums!$A$38))</f>
        <v>Beaker</v>
      </c>
      <c r="N34" s="4" t="str">
        <f>IF(K34=[1]Enums!$A$32, [1]Enums!$A$43, IF(K34=[1]Enums!$B$36, [1]Enums!$A$42, [1]Enums!$A$41))</f>
        <v>Drum</v>
      </c>
      <c r="O34" s="4" t="str">
        <f>IF(K34=[1]Enums!$A$32, [1]Enums!$A$46, IF(K34=[1]Enums!$B$36, [1]Enums!$A$45, [1]Enums!$A$44))</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IF(K35=[1]Enums!$A$32, [1]Enums!$A$37, IF(K35=[1]Enums!$B$36, [1]Enums!$A$36, [1]Enums!$A$35))</f>
        <v>Vial</v>
      </c>
      <c r="M35" s="4" t="str">
        <f>IF(K35=[1]Enums!$A$32, [1]Enums!$A$40, IF(K35=[1]Enums!$B$39, [1]Enums!$A$39, [1]Enums!$A$38))</f>
        <v>Beaker</v>
      </c>
      <c r="N35" s="4" t="str">
        <f>IF(K35=[1]Enums!$A$32, [1]Enums!$A$43, IF(K35=[1]Enums!$B$36, [1]Enums!$A$42, [1]Enums!$A$41))</f>
        <v>Drum</v>
      </c>
      <c r="O35" s="4" t="str">
        <f>IF(K35=[1]Enums!$A$32, [1]Enums!$A$46, IF(K35=[1]Enums!$B$36, [1]Enums!$A$45, [1]Enums!$A$44))</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IF(K36=[1]Enums!$A$32, [1]Enums!$A$37, IF(K36=[1]Enums!$B$36, [1]Enums!$A$36, [1]Enums!$A$35))</f>
        <v>Vial</v>
      </c>
      <c r="M36" s="4" t="str">
        <f>IF(K36=[1]Enums!$A$32, [1]Enums!$A$40, IF(K36=[1]Enums!$B$39, [1]Enums!$A$39, [1]Enums!$A$38))</f>
        <v>Beaker</v>
      </c>
      <c r="N36" s="4" t="str">
        <f>IF(K36=[1]Enums!$A$32, [1]Enums!$A$43, IF(K36=[1]Enums!$B$36, [1]Enums!$A$42, [1]Enums!$A$41))</f>
        <v>Drum</v>
      </c>
      <c r="O36" s="4" t="str">
        <f>IF(K36=[1]Enums!$A$32, [1]Enums!$A$46, IF(K36=[1]Enums!$B$36, [1]Enums!$A$45, [1]Enums!$A$44))</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IF(K37=[1]Enums!$A$32, [1]Enums!$A$37, IF(K37=[1]Enums!$B$36, [1]Enums!$A$36, [1]Enums!$A$35))</f>
        <v>Vial</v>
      </c>
      <c r="M37" s="4" t="str">
        <f>IF(K37=[1]Enums!$A$32, [1]Enums!$A$40, IF(K37=[1]Enums!$B$39, [1]Enums!$A$39, [1]Enums!$A$38))</f>
        <v>Beaker</v>
      </c>
      <c r="N37" s="4" t="str">
        <f>IF(K37=[1]Enums!$A$32, [1]Enums!$A$43, IF(K37=[1]Enums!$B$36, [1]Enums!$A$42, [1]Enums!$A$41))</f>
        <v>Drum</v>
      </c>
      <c r="O37" s="4" t="str">
        <f>IF(K37=[1]Enums!$A$32, [1]Enums!$A$46, IF(K37=[1]Enums!$B$36, [1]Enums!$A$45, [1]Enums!$A$44))</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IF(K38=[1]Enums!$A$32, [1]Enums!$A$37, IF(K38=[1]Enums!$B$36, [1]Enums!$A$36, [1]Enums!$A$35))</f>
        <v>Vial</v>
      </c>
      <c r="M38" s="4" t="str">
        <f>IF(K38=[1]Enums!$A$32, [1]Enums!$A$40, IF(K38=[1]Enums!$B$39, [1]Enums!$A$39, [1]Enums!$A$38))</f>
        <v>Beaker</v>
      </c>
      <c r="N38" s="4" t="str">
        <f>IF(K38=[1]Enums!$A$32, [1]Enums!$A$43, IF(K38=[1]Enums!$B$36, [1]Enums!$A$42, [1]Enums!$A$41))</f>
        <v>Drum</v>
      </c>
      <c r="O38" s="4" t="str">
        <f>IF(K38=[1]Enums!$A$32, [1]Enums!$A$46, IF(K38=[1]Enums!$B$36, [1]Enums!$A$45, [1]Enums!$A$44))</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IF(K39=[1]Enums!$A$32, [1]Enums!$A$37, IF(K39=[1]Enums!$B$36, [1]Enums!$A$36, [1]Enums!$A$35))</f>
        <v>Bag</v>
      </c>
      <c r="M39" s="4" t="str">
        <f>IF(K39=[1]Enums!$A$32, [1]Enums!$A$40, IF(K39=[1]Enums!$B$39, [1]Enums!$A$39, [1]Enums!$A$38))</f>
        <v>Sack</v>
      </c>
      <c r="N39" s="4" t="str">
        <f>IF(K39=[1]Enums!$A$32, [1]Enums!$A$43, IF(K39=[1]Enums!$B$36, [1]Enums!$A$42, [1]Enums!$A$41))</f>
        <v>Powder Keg</v>
      </c>
      <c r="O39" s="4" t="str">
        <f>IF(K39=[1]Enums!$A$32, [1]Enums!$A$46, IF(K39=[1]Enums!$B$36, [1]Enums!$A$45, [1]Enums!$A$44))</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IF(K40=[1]Enums!$A$32, [1]Enums!$A$37, IF(K40=[1]Enums!$B$36, [1]Enums!$A$36, [1]Enums!$A$35))</f>
        <v>Bag</v>
      </c>
      <c r="M40" s="4" t="str">
        <f>IF(K40=[1]Enums!$A$32, [1]Enums!$A$40, IF(K40=[1]Enums!$B$39, [1]Enums!$A$39, [1]Enums!$A$38))</f>
        <v>Sack</v>
      </c>
      <c r="N40" s="4" t="str">
        <f>IF(K40=[1]Enums!$A$32, [1]Enums!$A$43, IF(K40=[1]Enums!$B$36, [1]Enums!$A$42, [1]Enums!$A$41))</f>
        <v>Powder Keg</v>
      </c>
      <c r="O40" s="4" t="str">
        <f>IF(K40=[1]Enums!$A$32, [1]Enums!$A$46, IF(K40=[1]Enums!$B$36, [1]Enums!$A$45, [1]Enums!$A$44))</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IF(K41=[1]Enums!$A$32, [1]Enums!$A$37, IF(K41=[1]Enums!$B$36, [1]Enums!$A$36, [1]Enums!$A$35))</f>
        <v>Bag</v>
      </c>
      <c r="M41" s="4" t="str">
        <f>IF(K41=[1]Enums!$A$32, [1]Enums!$A$40, IF(K41=[1]Enums!$B$39, [1]Enums!$A$39, [1]Enums!$A$38))</f>
        <v>Sack</v>
      </c>
      <c r="N41" s="4" t="str">
        <f>IF(K41=[1]Enums!$A$32, [1]Enums!$A$43, IF(K41=[1]Enums!$B$36, [1]Enums!$A$42, [1]Enums!$A$41))</f>
        <v>Powder Keg</v>
      </c>
      <c r="O41" s="4" t="str">
        <f>IF(K41=[1]Enums!$A$32, [1]Enums!$A$46, IF(K41=[1]Enums!$B$36, [1]Enums!$A$45, [1]Enums!$A$44))</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IF(K42=[1]Enums!$A$32, [1]Enums!$A$37, IF(K42=[1]Enums!$B$36, [1]Enums!$A$36, [1]Enums!$A$35))</f>
        <v>Bag</v>
      </c>
      <c r="M42" s="4" t="str">
        <f>IF(K42=[1]Enums!$A$32, [1]Enums!$A$40, IF(K42=[1]Enums!$B$39, [1]Enums!$A$39, [1]Enums!$A$38))</f>
        <v>Sack</v>
      </c>
      <c r="N42" s="4" t="str">
        <f>IF(K42=[1]Enums!$A$32, [1]Enums!$A$43, IF(K42=[1]Enums!$B$36, [1]Enums!$A$42, [1]Enums!$A$41))</f>
        <v>Powder Keg</v>
      </c>
      <c r="O42" s="4" t="str">
        <f>IF(K42=[1]Enums!$A$32, [1]Enums!$A$46, IF(K42=[1]Enums!$B$36, [1]Enums!$A$45, [1]Enums!$A$44))</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IF(K43=[1]Enums!$A$32, [1]Enums!$A$37, IF(K43=[1]Enums!$B$36, [1]Enums!$A$36, [1]Enums!$A$35))</f>
        <v>Bag</v>
      </c>
      <c r="M43" s="4" t="str">
        <f>IF(K43=[1]Enums!$A$32, [1]Enums!$A$40, IF(K43=[1]Enums!$B$39, [1]Enums!$A$39, [1]Enums!$A$38))</f>
        <v>Sack</v>
      </c>
      <c r="N43" s="4" t="str">
        <f>IF(K43=[1]Enums!$A$32, [1]Enums!$A$43, IF(K43=[1]Enums!$B$36, [1]Enums!$A$42, [1]Enums!$A$41))</f>
        <v>Powder Keg</v>
      </c>
      <c r="O43" s="4" t="str">
        <f>IF(K43=[1]Enums!$A$32, [1]Enums!$A$46, IF(K43=[1]Enums!$B$36, [1]Enums!$A$45, [1]Enums!$A$44))</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IF(K44=[1]Enums!$A$32, [1]Enums!$A$37, IF(K44=[1]Enums!$B$36, [1]Enums!$A$36, [1]Enums!$A$35))</f>
        <v>Bag</v>
      </c>
      <c r="M44" s="4" t="str">
        <f>IF(K44=[1]Enums!$A$32, [1]Enums!$A$40, IF(K44=[1]Enums!$B$39, [1]Enums!$A$39, [1]Enums!$A$38))</f>
        <v>Sack</v>
      </c>
      <c r="N44" s="4" t="str">
        <f>IF(K44=[1]Enums!$A$32, [1]Enums!$A$43, IF(K44=[1]Enums!$B$36, [1]Enums!$A$42, [1]Enums!$A$41))</f>
        <v>Powder Keg</v>
      </c>
      <c r="O44" s="4" t="str">
        <f>IF(K44=[1]Enums!$A$32, [1]Enums!$A$46, IF(K44=[1]Enums!$B$36, [1]Enums!$A$45, [1]Enums!$A$44))</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IF(K45=[1]Enums!$A$32, [1]Enums!$A$37, IF(K45=[1]Enums!$B$36, [1]Enums!$A$36, [1]Enums!$A$35))</f>
        <v>Flask</v>
      </c>
      <c r="M45" s="4" t="str">
        <f>IF(K45=[1]Enums!$A$32, [1]Enums!$A$40, IF(K45=[1]Enums!$B$39, [1]Enums!$A$39, [1]Enums!$A$38))</f>
        <v>Cartridge</v>
      </c>
      <c r="N45" s="4" t="str">
        <f>IF(K45=[1]Enums!$A$32, [1]Enums!$A$43, IF(K45=[1]Enums!$B$36, [1]Enums!$A$42, [1]Enums!$A$41))</f>
        <v>Canister</v>
      </c>
      <c r="O45" s="4" t="str">
        <f>IF(K45=[1]Enums!$A$32, [1]Enums!$A$46, IF(K45=[1]Enums!$B$36, [1]Enums!$A$45, [1]Enums!$A$44))</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IF(K46=[1]Enums!$A$32, [1]Enums!$A$37, IF(K46=[1]Enums!$B$36, [1]Enums!$A$36, [1]Enums!$A$35))</f>
        <v>Bag</v>
      </c>
      <c r="M46" s="4" t="str">
        <f>IF(K46=[1]Enums!$A$32, [1]Enums!$A$40, IF(K46=[1]Enums!$B$39, [1]Enums!$A$39, [1]Enums!$A$38))</f>
        <v>Sack</v>
      </c>
      <c r="N46" s="4" t="str">
        <f>IF(K46=[1]Enums!$A$32, [1]Enums!$A$43, IF(K46=[1]Enums!$B$36, [1]Enums!$A$42, [1]Enums!$A$41))</f>
        <v>Powder Keg</v>
      </c>
      <c r="O46" s="4" t="str">
        <f>IF(K46=[1]Enums!$A$32, [1]Enums!$A$46, IF(K46=[1]Enums!$B$36, [1]Enums!$A$45, [1]Enums!$A$44))</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IF(K47=[1]Enums!$A$32, [1]Enums!$A$37, IF(K47=[1]Enums!$B$36, [1]Enums!$A$36, [1]Enums!$A$35))</f>
        <v>Bag</v>
      </c>
      <c r="M47" s="4" t="str">
        <f>IF(K47=[1]Enums!$A$32, [1]Enums!$A$40, IF(K47=[1]Enums!$B$39, [1]Enums!$A$39, [1]Enums!$A$38))</f>
        <v>Sack</v>
      </c>
      <c r="N47" s="4" t="str">
        <f>IF(K47=[1]Enums!$A$32, [1]Enums!$A$43, IF(K47=[1]Enums!$B$36, [1]Enums!$A$42, [1]Enums!$A$41))</f>
        <v>Powder Keg</v>
      </c>
      <c r="O47" s="4" t="str">
        <f>IF(K47=[1]Enums!$A$32, [1]Enums!$A$46, IF(K47=[1]Enums!$B$36, [1]Enums!$A$45, [1]Enums!$A$44))</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IF(K48=[1]Enums!$A$32, [1]Enums!$A$37, IF(K48=[1]Enums!$B$36, [1]Enums!$A$36, [1]Enums!$A$35))</f>
        <v>Bag</v>
      </c>
      <c r="M48" s="4" t="str">
        <f>IF(K48=[1]Enums!$A$32, [1]Enums!$A$40, IF(K48=[1]Enums!$B$39, [1]Enums!$A$39, [1]Enums!$A$38))</f>
        <v>Sack</v>
      </c>
      <c r="N48" s="4" t="str">
        <f>IF(K48=[1]Enums!$A$32, [1]Enums!$A$43, IF(K48=[1]Enums!$B$36, [1]Enums!$A$42, [1]Enums!$A$41))</f>
        <v>Powder Keg</v>
      </c>
      <c r="O48" s="4" t="str">
        <f>IF(K48=[1]Enums!$A$32, [1]Enums!$A$46, IF(K48=[1]Enums!$B$36, [1]Enums!$A$45, [1]Enums!$A$44))</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IF(K49=[1]Enums!$A$32, [1]Enums!$A$37, IF(K49=[1]Enums!$B$36, [1]Enums!$A$36, [1]Enums!$A$35))</f>
        <v>Bag</v>
      </c>
      <c r="M49" s="4" t="str">
        <f>IF(K49=[1]Enums!$A$32, [1]Enums!$A$40, IF(K49=[1]Enums!$B$39, [1]Enums!$A$39, [1]Enums!$A$38))</f>
        <v>Sack</v>
      </c>
      <c r="N49" s="4" t="str">
        <f>IF(K49=[1]Enums!$A$32, [1]Enums!$A$43, IF(K49=[1]Enums!$B$36, [1]Enums!$A$42, [1]Enums!$A$41))</f>
        <v>Powder Keg</v>
      </c>
      <c r="O49" s="4" t="str">
        <f>IF(K49=[1]Enums!$A$32, [1]Enums!$A$46, IF(K49=[1]Enums!$B$36, [1]Enums!$A$45, [1]Enums!$A$44))</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IF(K50=[1]Enums!$A$32, [1]Enums!$A$37, IF(K50=[1]Enums!$B$36, [1]Enums!$A$36, [1]Enums!$A$35))</f>
        <v>Bag</v>
      </c>
      <c r="M50" s="4" t="str">
        <f>IF(K50=[1]Enums!$A$32, [1]Enums!$A$40, IF(K50=[1]Enums!$B$39, [1]Enums!$A$39, [1]Enums!$A$38))</f>
        <v>Sack</v>
      </c>
      <c r="N50" s="4" t="str">
        <f>IF(K50=[1]Enums!$A$32, [1]Enums!$A$43, IF(K50=[1]Enums!$B$36, [1]Enums!$A$42, [1]Enums!$A$41))</f>
        <v>Powder Keg</v>
      </c>
      <c r="O50" s="4" t="str">
        <f>IF(K50=[1]Enums!$A$32, [1]Enums!$A$46, IF(K50=[1]Enums!$B$36, [1]Enums!$A$45, [1]Enums!$A$44))</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IF(K51=[1]Enums!$A$32, [1]Enums!$A$37, IF(K51=[1]Enums!$B$36, [1]Enums!$A$36, [1]Enums!$A$35))</f>
        <v>Bag</v>
      </c>
      <c r="M51" s="4" t="str">
        <f>IF(K51=[1]Enums!$A$32, [1]Enums!$A$40, IF(K51=[1]Enums!$B$39, [1]Enums!$A$39, [1]Enums!$A$38))</f>
        <v>Sack</v>
      </c>
      <c r="N51" s="4" t="str">
        <f>IF(K51=[1]Enums!$A$32, [1]Enums!$A$43, IF(K51=[1]Enums!$B$36, [1]Enums!$A$42, [1]Enums!$A$41))</f>
        <v>Powder Keg</v>
      </c>
      <c r="O51" s="4" t="str">
        <f>IF(K51=[1]Enums!$A$32, [1]Enums!$A$46, IF(K51=[1]Enums!$B$36, [1]Enums!$A$45, [1]Enums!$A$44))</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IF(K52=[1]Enums!$A$32, [1]Enums!$A$37, IF(K52=[1]Enums!$B$36, [1]Enums!$A$36, [1]Enums!$A$35))</f>
        <v>Bag</v>
      </c>
      <c r="M52" s="4" t="str">
        <f>IF(K52=[1]Enums!$A$32, [1]Enums!$A$40, IF(K52=[1]Enums!$B$39, [1]Enums!$A$39, [1]Enums!$A$38))</f>
        <v>Sack</v>
      </c>
      <c r="N52" s="4" t="str">
        <f>IF(K52=[1]Enums!$A$32, [1]Enums!$A$43, IF(K52=[1]Enums!$B$36, [1]Enums!$A$42, [1]Enums!$A$41))</f>
        <v>Powder Keg</v>
      </c>
      <c r="O52" s="4" t="str">
        <f>IF(K52=[1]Enums!$A$32, [1]Enums!$A$46, IF(K52=[1]Enums!$B$36, [1]Enums!$A$45, [1]Enums!$A$44))</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IF(K53=[1]Enums!$A$32, [1]Enums!$A$37, IF(K53=[1]Enums!$B$36, [1]Enums!$A$36, [1]Enums!$A$35))</f>
        <v>Bag</v>
      </c>
      <c r="M53" s="4" t="str">
        <f>IF(K53=[1]Enums!$A$32, [1]Enums!$A$40, IF(K53=[1]Enums!$B$39, [1]Enums!$A$39, [1]Enums!$A$38))</f>
        <v>Sack</v>
      </c>
      <c r="N53" s="4" t="str">
        <f>IF(K53=[1]Enums!$A$32, [1]Enums!$A$43, IF(K53=[1]Enums!$B$36, [1]Enums!$A$42, [1]Enums!$A$41))</f>
        <v>Powder Keg</v>
      </c>
      <c r="O53" s="4" t="str">
        <f>IF(K53=[1]Enums!$A$32, [1]Enums!$A$46, IF(K53=[1]Enums!$B$36, [1]Enums!$A$45, [1]Enums!$A$44))</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IF(K54=[1]Enums!$A$32, [1]Enums!$A$37, IF(K54=[1]Enums!$B$36, [1]Enums!$A$36, [1]Enums!$A$35))</f>
        <v>Bag</v>
      </c>
      <c r="M54" s="4" t="str">
        <f>IF(K54=[1]Enums!$A$32, [1]Enums!$A$40, IF(K54=[1]Enums!$B$39, [1]Enums!$A$39, [1]Enums!$A$38))</f>
        <v>Sack</v>
      </c>
      <c r="N54" s="4" t="str">
        <f>IF(K54=[1]Enums!$A$32, [1]Enums!$A$43, IF(K54=[1]Enums!$B$36, [1]Enums!$A$42, [1]Enums!$A$41))</f>
        <v>Powder Keg</v>
      </c>
      <c r="O54" s="4" t="str">
        <f>IF(K54=[1]Enums!$A$32, [1]Enums!$A$46, IF(K54=[1]Enums!$B$36, [1]Enums!$A$45, [1]Enums!$A$44))</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IF(K55=[1]Enums!$A$32, [1]Enums!$A$37, IF(K55=[1]Enums!$B$36, [1]Enums!$A$36, [1]Enums!$A$35))</f>
        <v>Bag</v>
      </c>
      <c r="M55" s="4" t="str">
        <f>IF(K55=[1]Enums!$A$32, [1]Enums!$A$40, IF(K55=[1]Enums!$B$39, [1]Enums!$A$39, [1]Enums!$A$38))</f>
        <v>Sack</v>
      </c>
      <c r="N55" s="4" t="str">
        <f>IF(K55=[1]Enums!$A$32, [1]Enums!$A$43, IF(K55=[1]Enums!$B$36, [1]Enums!$A$42, [1]Enums!$A$41))</f>
        <v>Powder Keg</v>
      </c>
      <c r="O55" s="4" t="str">
        <f>IF(K55=[1]Enums!$A$32, [1]Enums!$A$46, IF(K55=[1]Enums!$B$36, [1]Enums!$A$45, [1]Enums!$A$44))</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IF(K56=[1]Enums!$A$32, [1]Enums!$A$37, IF(K56=[1]Enums!$B$36, [1]Enums!$A$36, [1]Enums!$A$35))</f>
        <v>Vial</v>
      </c>
      <c r="M56" s="4" t="str">
        <f>IF(K56=[1]Enums!$A$32, [1]Enums!$A$40, IF(K56=[1]Enums!$B$39, [1]Enums!$A$39, [1]Enums!$A$38))</f>
        <v>Beaker</v>
      </c>
      <c r="N56" s="4" t="str">
        <f>IF(K56=[1]Enums!$A$32, [1]Enums!$A$43, IF(K56=[1]Enums!$B$36, [1]Enums!$A$42, [1]Enums!$A$41))</f>
        <v>Drum</v>
      </c>
      <c r="O56" s="4" t="str">
        <f>IF(K56=[1]Enums!$A$32, [1]Enums!$A$46, IF(K56=[1]Enums!$B$36, [1]Enums!$A$45, [1]Enums!$A$44))</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IF(K57=[1]Enums!$A$32, [1]Enums!$A$37, IF(K57=[1]Enums!$B$36, [1]Enums!$A$36, [1]Enums!$A$35))</f>
        <v>Vial</v>
      </c>
      <c r="M57" s="4" t="str">
        <f>IF(K57=[1]Enums!$A$32, [1]Enums!$A$40, IF(K57=[1]Enums!$B$39, [1]Enums!$A$39, [1]Enums!$A$38))</f>
        <v>Beaker</v>
      </c>
      <c r="N57" s="4" t="str">
        <f>IF(K57=[1]Enums!$A$32, [1]Enums!$A$43, IF(K57=[1]Enums!$B$36, [1]Enums!$A$42, [1]Enums!$A$41))</f>
        <v>Drum</v>
      </c>
      <c r="O57" s="4" t="str">
        <f>IF(K57=[1]Enums!$A$32, [1]Enums!$A$46, IF(K57=[1]Enums!$B$36, [1]Enums!$A$45, [1]Enums!$A$44))</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IF(K58=[1]Enums!$A$32, [1]Enums!$A$37, IF(K58=[1]Enums!$B$36, [1]Enums!$A$36, [1]Enums!$A$35))</f>
        <v>Vial</v>
      </c>
      <c r="M58" s="4" t="str">
        <f>IF(K58=[1]Enums!$A$32, [1]Enums!$A$40, IF(K58=[1]Enums!$B$39, [1]Enums!$A$39, [1]Enums!$A$38))</f>
        <v>Beaker</v>
      </c>
      <c r="N58" s="4" t="str">
        <f>IF(K58=[1]Enums!$A$32, [1]Enums!$A$43, IF(K58=[1]Enums!$B$36, [1]Enums!$A$42, [1]Enums!$A$41))</f>
        <v>Drum</v>
      </c>
      <c r="O58" s="4" t="str">
        <f>IF(K58=[1]Enums!$A$32, [1]Enums!$A$46, IF(K58=[1]Enums!$B$36, [1]Enums!$A$45, [1]Enums!$A$44))</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IF(K59=[1]Enums!$A$32, [1]Enums!$A$37, IF(K59=[1]Enums!$B$36, [1]Enums!$A$36, [1]Enums!$A$35))</f>
        <v>Vial</v>
      </c>
      <c r="M59" s="4" t="str">
        <f>IF(K59=[1]Enums!$A$32, [1]Enums!$A$40, IF(K59=[1]Enums!$B$39, [1]Enums!$A$39, [1]Enums!$A$38))</f>
        <v>Beaker</v>
      </c>
      <c r="N59" s="4" t="str">
        <f>IF(K59=[1]Enums!$A$32, [1]Enums!$A$43, IF(K59=[1]Enums!$B$36, [1]Enums!$A$42, [1]Enums!$A$41))</f>
        <v>Drum</v>
      </c>
      <c r="O59" s="4" t="str">
        <f>IF(K59=[1]Enums!$A$32, [1]Enums!$A$46, IF(K59=[1]Enums!$B$36, [1]Enums!$A$45, [1]Enums!$A$44))</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IF(K60=[1]Enums!$A$32, [1]Enums!$A$37, IF(K60=[1]Enums!$B$36, [1]Enums!$A$36, [1]Enums!$A$35))</f>
        <v>Vial</v>
      </c>
      <c r="M60" s="4" t="str">
        <f>IF(K60=[1]Enums!$A$32, [1]Enums!$A$40, IF(K60=[1]Enums!$B$39, [1]Enums!$A$39, [1]Enums!$A$38))</f>
        <v>Beaker</v>
      </c>
      <c r="N60" s="4" t="str">
        <f>IF(K60=[1]Enums!$A$32, [1]Enums!$A$43, IF(K60=[1]Enums!$B$36, [1]Enums!$A$42, [1]Enums!$A$41))</f>
        <v>Drum</v>
      </c>
      <c r="O60" s="4" t="str">
        <f>IF(K60=[1]Enums!$A$32, [1]Enums!$A$46, IF(K60=[1]Enums!$B$36, [1]Enums!$A$45, [1]Enums!$A$44))</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IF(K61=[1]Enums!$A$32, [1]Enums!$A$37, IF(K61=[1]Enums!$B$36, [1]Enums!$A$36, [1]Enums!$A$35))</f>
        <v>Vial</v>
      </c>
      <c r="M61" s="4" t="str">
        <f>IF(K61=[1]Enums!$A$32, [1]Enums!$A$40, IF(K61=[1]Enums!$B$39, [1]Enums!$A$39, [1]Enums!$A$38))</f>
        <v>Beaker</v>
      </c>
      <c r="N61" s="4" t="str">
        <f>IF(K61=[1]Enums!$A$32, [1]Enums!$A$43, IF(K61=[1]Enums!$B$36, [1]Enums!$A$42, [1]Enums!$A$41))</f>
        <v>Drum</v>
      </c>
      <c r="O61" s="4" t="str">
        <f>IF(K61=[1]Enums!$A$32, [1]Enums!$A$46, IF(K61=[1]Enums!$B$36, [1]Enums!$A$45, [1]Enums!$A$44))</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IF(K62=[1]Enums!$A$32, [1]Enums!$A$37, IF(K62=[1]Enums!$B$36, [1]Enums!$A$36, [1]Enums!$A$35))</f>
        <v>Vial</v>
      </c>
      <c r="M62" s="4" t="str">
        <f>IF(K62=[1]Enums!$A$32, [1]Enums!$A$40, IF(K62=[1]Enums!$B$39, [1]Enums!$A$39, [1]Enums!$A$38))</f>
        <v>Beaker</v>
      </c>
      <c r="N62" s="4" t="str">
        <f>IF(K62=[1]Enums!$A$32, [1]Enums!$A$43, IF(K62=[1]Enums!$B$36, [1]Enums!$A$42, [1]Enums!$A$41))</f>
        <v>Drum</v>
      </c>
      <c r="O62" s="4" t="str">
        <f>IF(K62=[1]Enums!$A$32, [1]Enums!$A$46, IF(K62=[1]Enums!$B$36, [1]Enums!$A$45, [1]Enums!$A$44))</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IF(K63=[1]Enums!$A$32, [1]Enums!$A$37, IF(K63=[1]Enums!$B$36, [1]Enums!$A$36, [1]Enums!$A$35))</f>
        <v>Vial</v>
      </c>
      <c r="M63" s="4" t="str">
        <f>IF(K63=[1]Enums!$A$32, [1]Enums!$A$40, IF(K63=[1]Enums!$B$39, [1]Enums!$A$39, [1]Enums!$A$38))</f>
        <v>Beaker</v>
      </c>
      <c r="N63" s="4" t="str">
        <f>IF(K63=[1]Enums!$A$32, [1]Enums!$A$43, IF(K63=[1]Enums!$B$36, [1]Enums!$A$42, [1]Enums!$A$41))</f>
        <v>Drum</v>
      </c>
      <c r="O63" s="4" t="str">
        <f>IF(K63=[1]Enums!$A$32, [1]Enums!$A$46, IF(K63=[1]Enums!$B$36, [1]Enums!$A$45, [1]Enums!$A$44))</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IF(K64=[1]Enums!$A$32, [1]Enums!$A$37, IF(K64=[1]Enums!$B$36, [1]Enums!$A$36, [1]Enums!$A$35))</f>
        <v>Vial</v>
      </c>
      <c r="M64" s="4" t="str">
        <f>IF(K64=[1]Enums!$A$32, [1]Enums!$A$40, IF(K64=[1]Enums!$B$39, [1]Enums!$A$39, [1]Enums!$A$38))</f>
        <v>Beaker</v>
      </c>
      <c r="N64" s="4" t="str">
        <f>IF(K64=[1]Enums!$A$32, [1]Enums!$A$43, IF(K64=[1]Enums!$B$36, [1]Enums!$A$42, [1]Enums!$A$41))</f>
        <v>Drum</v>
      </c>
      <c r="O64" s="4" t="str">
        <f>IF(K64=[1]Enums!$A$32, [1]Enums!$A$46, IF(K64=[1]Enums!$B$36, [1]Enums!$A$45, [1]Enums!$A$44))</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IF(K65=[1]Enums!$A$32, [1]Enums!$A$37, IF(K65=[1]Enums!$B$36, [1]Enums!$A$36, [1]Enums!$A$35))</f>
        <v>Vial</v>
      </c>
      <c r="M65" s="4" t="str">
        <f>IF(K65=[1]Enums!$A$32, [1]Enums!$A$40, IF(K65=[1]Enums!$B$39, [1]Enums!$A$39, [1]Enums!$A$38))</f>
        <v>Beaker</v>
      </c>
      <c r="N65" s="4" t="str">
        <f>IF(K65=[1]Enums!$A$32, [1]Enums!$A$43, IF(K65=[1]Enums!$B$36, [1]Enums!$A$42, [1]Enums!$A$41))</f>
        <v>Drum</v>
      </c>
      <c r="O65" s="4" t="str">
        <f>IF(K65=[1]Enums!$A$32, [1]Enums!$A$46, IF(K65=[1]Enums!$B$36, [1]Enums!$A$45, [1]Enums!$A$44))</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IF(K66=[1]Enums!$A$32, [1]Enums!$A$37, IF(K66=[1]Enums!$B$36, [1]Enums!$A$36, [1]Enums!$A$35))</f>
        <v>Vial</v>
      </c>
      <c r="M66" s="4" t="str">
        <f>IF(K66=[1]Enums!$A$32, [1]Enums!$A$40, IF(K66=[1]Enums!$B$39, [1]Enums!$A$39, [1]Enums!$A$38))</f>
        <v>Beaker</v>
      </c>
      <c r="N66" s="4" t="str">
        <f>IF(K66=[1]Enums!$A$32, [1]Enums!$A$43, IF(K66=[1]Enums!$B$36, [1]Enums!$A$42, [1]Enums!$A$41))</f>
        <v>Drum</v>
      </c>
      <c r="O66" s="4" t="str">
        <f>IF(K66=[1]Enums!$A$32, [1]Enums!$A$46, IF(K66=[1]Enums!$B$36, [1]Enums!$A$45, [1]Enums!$A$44))</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IF(K67=[1]Enums!$A$32, [1]Enums!$A$37, IF(K67=[1]Enums!$B$36, [1]Enums!$A$36, [1]Enums!$A$35))</f>
        <v>Vial</v>
      </c>
      <c r="M67" s="4" t="str">
        <f>IF(K67=[1]Enums!$A$32, [1]Enums!$A$40, IF(K67=[1]Enums!$B$39, [1]Enums!$A$39, [1]Enums!$A$38))</f>
        <v>Beaker</v>
      </c>
      <c r="N67" s="4" t="str">
        <f>IF(K67=[1]Enums!$A$32, [1]Enums!$A$43, IF(K67=[1]Enums!$B$36, [1]Enums!$A$42, [1]Enums!$A$41))</f>
        <v>Drum</v>
      </c>
      <c r="O67" s="4" t="str">
        <f>IF(K67=[1]Enums!$A$32, [1]Enums!$A$46, IF(K67=[1]Enums!$B$36, [1]Enums!$A$45, [1]Enums!$A$44))</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IF(K68=[1]Enums!$A$32, [1]Enums!$A$37, IF(K68=[1]Enums!$B$36, [1]Enums!$A$36, [1]Enums!$A$35))</f>
        <v>Vial</v>
      </c>
      <c r="M68" s="4" t="str">
        <f>IF(K68=[1]Enums!$A$32, [1]Enums!$A$40, IF(K68=[1]Enums!$B$39, [1]Enums!$A$39, [1]Enums!$A$38))</f>
        <v>Beaker</v>
      </c>
      <c r="N68" s="4" t="str">
        <f>IF(K68=[1]Enums!$A$32, [1]Enums!$A$43, IF(K68=[1]Enums!$B$36, [1]Enums!$A$42, [1]Enums!$A$41))</f>
        <v>Drum</v>
      </c>
      <c r="O68" s="4" t="str">
        <f>IF(K68=[1]Enums!$A$32, [1]Enums!$A$46, IF(K68=[1]Enums!$B$36, [1]Enums!$A$45, [1]Enums!$A$44))</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IF(K69=[1]Enums!$A$32, [1]Enums!$A$37, IF(K69=[1]Enums!$B$36, [1]Enums!$A$36, [1]Enums!$A$35))</f>
        <v>Vial</v>
      </c>
      <c r="M69" s="4" t="str">
        <f>IF(K69=[1]Enums!$A$32, [1]Enums!$A$40, IF(K69=[1]Enums!$B$39, [1]Enums!$A$39, [1]Enums!$A$38))</f>
        <v>Beaker</v>
      </c>
      <c r="N69" s="4" t="str">
        <f>IF(K69=[1]Enums!$A$32, [1]Enums!$A$43, IF(K69=[1]Enums!$B$36, [1]Enums!$A$42, [1]Enums!$A$41))</f>
        <v>Drum</v>
      </c>
      <c r="O69" s="4" t="str">
        <f>IF(K69=[1]Enums!$A$32, [1]Enums!$A$46, IF(K69=[1]Enums!$B$36, [1]Enums!$A$45, [1]Enums!$A$44))</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IF(K70=[1]Enums!$A$32, [1]Enums!$A$37, IF(K70=[1]Enums!$B$36, [1]Enums!$A$36, [1]Enums!$A$35))</f>
        <v>Vial</v>
      </c>
      <c r="M70" s="4" t="str">
        <f>IF(K70=[1]Enums!$A$32, [1]Enums!$A$40, IF(K70=[1]Enums!$B$39, [1]Enums!$A$39, [1]Enums!$A$38))</f>
        <v>Beaker</v>
      </c>
      <c r="N70" s="4" t="str">
        <f>IF(K70=[1]Enums!$A$32, [1]Enums!$A$43, IF(K70=[1]Enums!$B$36, [1]Enums!$A$42, [1]Enums!$A$41))</f>
        <v>Drum</v>
      </c>
      <c r="O70" s="4" t="str">
        <f>IF(K70=[1]Enums!$A$32, [1]Enums!$A$46, IF(K70=[1]Enums!$B$36, [1]Enums!$A$45, [1]Enums!$A$44))</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IF(K71=[1]Enums!$A$32, [1]Enums!$A$37, IF(K71=[1]Enums!$B$36, [1]Enums!$A$36, [1]Enums!$A$35))</f>
        <v>Flask</v>
      </c>
      <c r="M71" s="4" t="str">
        <f>IF(K71=[1]Enums!$A$32, [1]Enums!$A$40, IF(K71=[1]Enums!$B$39, [1]Enums!$A$39, [1]Enums!$A$38))</f>
        <v>Cartridge</v>
      </c>
      <c r="N71" s="4" t="str">
        <f>IF(K71=[1]Enums!$A$32, [1]Enums!$A$43, IF(K71=[1]Enums!$B$36, [1]Enums!$A$42, [1]Enums!$A$41))</f>
        <v>Canister</v>
      </c>
      <c r="O71" s="4" t="str">
        <f>IF(K71=[1]Enums!$A$32, [1]Enums!$A$46, IF(K71=[1]Enums!$B$36, [1]Enums!$A$45, [1]Enums!$A$44))</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IF(K72=[1]Enums!$A$32, [1]Enums!$A$37, IF(K72=[1]Enums!$B$36, [1]Enums!$A$36, [1]Enums!$A$35))</f>
        <v>Vial</v>
      </c>
      <c r="M72" s="4" t="str">
        <f>IF(K72=[1]Enums!$A$32, [1]Enums!$A$40, IF(K72=[1]Enums!$B$39, [1]Enums!$A$39, [1]Enums!$A$38))</f>
        <v>Beaker</v>
      </c>
      <c r="N72" s="4" t="str">
        <f>IF(K72=[1]Enums!$A$32, [1]Enums!$A$43, IF(K72=[1]Enums!$B$36, [1]Enums!$A$42, [1]Enums!$A$41))</f>
        <v>Drum</v>
      </c>
      <c r="O72" s="4" t="str">
        <f>IF(K72=[1]Enums!$A$32, [1]Enums!$A$46, IF(K72=[1]Enums!$B$36, [1]Enums!$A$45, [1]Enums!$A$44))</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IF(K73=[1]Enums!$A$32, [1]Enums!$A$37, IF(K73=[1]Enums!$B$36, [1]Enums!$A$36, [1]Enums!$A$35))</f>
        <v>Vial</v>
      </c>
      <c r="M73" s="4" t="str">
        <f>IF(K73=[1]Enums!$A$32, [1]Enums!$A$40, IF(K73=[1]Enums!$B$39, [1]Enums!$A$39, [1]Enums!$A$38))</f>
        <v>Beaker</v>
      </c>
      <c r="N73" s="4" t="str">
        <f>IF(K73=[1]Enums!$A$32, [1]Enums!$A$43, IF(K73=[1]Enums!$B$36, [1]Enums!$A$42, [1]Enums!$A$41))</f>
        <v>Drum</v>
      </c>
      <c r="O73" s="4" t="str">
        <f>IF(K73=[1]Enums!$A$32, [1]Enums!$A$46, IF(K73=[1]Enums!$B$36, [1]Enums!$A$45, [1]Enums!$A$44))</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IF(K74=[1]Enums!$A$32, [1]Enums!$A$37, IF(K74=[1]Enums!$B$36, [1]Enums!$A$36, [1]Enums!$A$35))</f>
        <v>Vial</v>
      </c>
      <c r="M74" s="4" t="str">
        <f>IF(K74=[1]Enums!$A$32, [1]Enums!$A$40, IF(K74=[1]Enums!$B$39, [1]Enums!$A$39, [1]Enums!$A$38))</f>
        <v>Beaker</v>
      </c>
      <c r="N74" s="4" t="str">
        <f>IF(K74=[1]Enums!$A$32, [1]Enums!$A$43, IF(K74=[1]Enums!$B$36, [1]Enums!$A$42, [1]Enums!$A$41))</f>
        <v>Drum</v>
      </c>
      <c r="O74" s="4" t="str">
        <f>IF(K74=[1]Enums!$A$32, [1]Enums!$A$46, IF(K74=[1]Enums!$B$36, [1]Enums!$A$45, [1]Enums!$A$44))</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IF(K75=[1]Enums!$A$32, [1]Enums!$A$37, IF(K75=[1]Enums!$B$36, [1]Enums!$A$36, [1]Enums!$A$35))</f>
        <v>Vial</v>
      </c>
      <c r="M75" s="4" t="str">
        <f>IF(K75=[1]Enums!$A$32, [1]Enums!$A$40, IF(K75=[1]Enums!$B$39, [1]Enums!$A$39, [1]Enums!$A$38))</f>
        <v>Beaker</v>
      </c>
      <c r="N75" s="4" t="str">
        <f>IF(K75=[1]Enums!$A$32, [1]Enums!$A$43, IF(K75=[1]Enums!$B$36, [1]Enums!$A$42, [1]Enums!$A$41))</f>
        <v>Drum</v>
      </c>
      <c r="O75" s="4" t="str">
        <f>IF(K75=[1]Enums!$A$32, [1]Enums!$A$46, IF(K75=[1]Enums!$B$36, [1]Enums!$A$45, [1]Enums!$A$44))</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IF(K76=[1]Enums!$A$32, [1]Enums!$A$37, IF(K76=[1]Enums!$B$36, [1]Enums!$A$36, [1]Enums!$A$35))</f>
        <v>Vial</v>
      </c>
      <c r="M76" s="4" t="str">
        <f>IF(K76=[1]Enums!$A$32, [1]Enums!$A$40, IF(K76=[1]Enums!$B$39, [1]Enums!$A$39, [1]Enums!$A$38))</f>
        <v>Beaker</v>
      </c>
      <c r="N76" s="4" t="str">
        <f>IF(K76=[1]Enums!$A$32, [1]Enums!$A$43, IF(K76=[1]Enums!$B$36, [1]Enums!$A$42, [1]Enums!$A$41))</f>
        <v>Drum</v>
      </c>
      <c r="O76" s="4" t="str">
        <f>IF(K76=[1]Enums!$A$32, [1]Enums!$A$46, IF(K76=[1]Enums!$B$36, [1]Enums!$A$45, [1]Enums!$A$44))</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IF(K77=[1]Enums!$A$32, [1]Enums!$A$37, IF(K77=[1]Enums!$B$36, [1]Enums!$A$36, [1]Enums!$A$35))</f>
        <v>Bag</v>
      </c>
      <c r="M77" s="4" t="str">
        <f>IF(K77=[1]Enums!$A$32, [1]Enums!$A$40, IF(K77=[1]Enums!$B$39, [1]Enums!$A$39, [1]Enums!$A$38))</f>
        <v>Sack</v>
      </c>
      <c r="N77" s="4" t="str">
        <f>IF(K77=[1]Enums!$A$32, [1]Enums!$A$43, IF(K77=[1]Enums!$B$36, [1]Enums!$A$42, [1]Enums!$A$41))</f>
        <v>Powder Keg</v>
      </c>
      <c r="O77" s="4" t="str">
        <f>IF(K77=[1]Enums!$A$32, [1]Enums!$A$46, IF(K77=[1]Enums!$B$36, [1]Enums!$A$45, [1]Enums!$A$44))</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IF(K78=[1]Enums!$A$32, [1]Enums!$A$37, IF(K78=[1]Enums!$B$36, [1]Enums!$A$36, [1]Enums!$A$35))</f>
        <v>Bag</v>
      </c>
      <c r="M78" s="4" t="str">
        <f>IF(K78=[1]Enums!$A$32, [1]Enums!$A$40, IF(K78=[1]Enums!$B$39, [1]Enums!$A$39, [1]Enums!$A$38))</f>
        <v>Sack</v>
      </c>
      <c r="N78" s="4" t="str">
        <f>IF(K78=[1]Enums!$A$32, [1]Enums!$A$43, IF(K78=[1]Enums!$B$36, [1]Enums!$A$42, [1]Enums!$A$41))</f>
        <v>Powder Keg</v>
      </c>
      <c r="O78" s="4" t="str">
        <f>IF(K78=[1]Enums!$A$32, [1]Enums!$A$46, IF(K78=[1]Enums!$B$36, [1]Enums!$A$45, [1]Enums!$A$44))</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IF(K79=[1]Enums!$A$32, [1]Enums!$A$37, IF(K79=[1]Enums!$B$36, [1]Enums!$A$36, [1]Enums!$A$35))</f>
        <v>Bag</v>
      </c>
      <c r="M79" s="4" t="str">
        <f>IF(K79=[1]Enums!$A$32, [1]Enums!$A$40, IF(K79=[1]Enums!$B$39, [1]Enums!$A$39, [1]Enums!$A$38))</f>
        <v>Sack</v>
      </c>
      <c r="N79" s="4" t="str">
        <f>IF(K79=[1]Enums!$A$32, [1]Enums!$A$43, IF(K79=[1]Enums!$B$36, [1]Enums!$A$42, [1]Enums!$A$41))</f>
        <v>Powder Keg</v>
      </c>
      <c r="O79" s="4" t="str">
        <f>IF(K79=[1]Enums!$A$32, [1]Enums!$A$46, IF(K79=[1]Enums!$B$36, [1]Enums!$A$45, [1]Enums!$A$44))</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IF(K80=[1]Enums!$A$32, [1]Enums!$A$37, IF(K80=[1]Enums!$B$36, [1]Enums!$A$36, [1]Enums!$A$35))</f>
        <v>Bag</v>
      </c>
      <c r="M80" s="4" t="str">
        <f>IF(K80=[1]Enums!$A$32, [1]Enums!$A$40, IF(K80=[1]Enums!$B$39, [1]Enums!$A$39, [1]Enums!$A$38))</f>
        <v>Sack</v>
      </c>
      <c r="N80" s="4" t="str">
        <f>IF(K80=[1]Enums!$A$32, [1]Enums!$A$43, IF(K80=[1]Enums!$B$36, [1]Enums!$A$42, [1]Enums!$A$41))</f>
        <v>Powder Keg</v>
      </c>
      <c r="O80" s="4" t="str">
        <f>IF(K80=[1]Enums!$A$32, [1]Enums!$A$46, IF(K80=[1]Enums!$B$36, [1]Enums!$A$45, [1]Enums!$A$44))</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IF(K81=[1]Enums!$A$32, [1]Enums!$A$37, IF(K81=[1]Enums!$B$36, [1]Enums!$A$36, [1]Enums!$A$35))</f>
        <v>Bag</v>
      </c>
      <c r="M81" s="4" t="str">
        <f>IF(K81=[1]Enums!$A$32, [1]Enums!$A$40, IF(K81=[1]Enums!$B$39, [1]Enums!$A$39, [1]Enums!$A$38))</f>
        <v>Sack</v>
      </c>
      <c r="N81" s="4" t="str">
        <f>IF(K81=[1]Enums!$A$32, [1]Enums!$A$43, IF(K81=[1]Enums!$B$36, [1]Enums!$A$42, [1]Enums!$A$41))</f>
        <v>Powder Keg</v>
      </c>
      <c r="O81" s="4" t="str">
        <f>IF(K81=[1]Enums!$A$32, [1]Enums!$A$46, IF(K81=[1]Enums!$B$36, [1]Enums!$A$45, [1]Enums!$A$44))</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IF(K82=[1]Enums!$A$32, [1]Enums!$A$37, IF(K82=[1]Enums!$B$36, [1]Enums!$A$36, [1]Enums!$A$35))</f>
        <v>Bag</v>
      </c>
      <c r="M82" s="4" t="str">
        <f>IF(K82=[1]Enums!$A$32, [1]Enums!$A$40, IF(K82=[1]Enums!$B$39, [1]Enums!$A$39, [1]Enums!$A$38))</f>
        <v>Sack</v>
      </c>
      <c r="N82" s="4" t="str">
        <f>IF(K82=[1]Enums!$A$32, [1]Enums!$A$43, IF(K82=[1]Enums!$B$36, [1]Enums!$A$42, [1]Enums!$A$41))</f>
        <v>Powder Keg</v>
      </c>
      <c r="O82" s="4" t="str">
        <f>IF(K82=[1]Enums!$A$32, [1]Enums!$A$46, IF(K82=[1]Enums!$B$36, [1]Enums!$A$45, [1]Enums!$A$44))</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IF(K83=[1]Enums!$A$32, [1]Enums!$A$37, IF(K83=[1]Enums!$B$36, [1]Enums!$A$36, [1]Enums!$A$35))</f>
        <v>Bag</v>
      </c>
      <c r="M83" s="4" t="str">
        <f>IF(K83=[1]Enums!$A$32, [1]Enums!$A$40, IF(K83=[1]Enums!$B$39, [1]Enums!$A$39, [1]Enums!$A$38))</f>
        <v>Sack</v>
      </c>
      <c r="N83" s="4" t="str">
        <f>IF(K83=[1]Enums!$A$32, [1]Enums!$A$43, IF(K83=[1]Enums!$B$36, [1]Enums!$A$42, [1]Enums!$A$41))</f>
        <v>Powder Keg</v>
      </c>
      <c r="O83" s="4" t="str">
        <f>IF(K83=[1]Enums!$A$32, [1]Enums!$A$46, IF(K83=[1]Enums!$B$36, [1]Enums!$A$45, [1]Enums!$A$44))</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IF(K84=[1]Enums!$A$32, [1]Enums!$A$37, IF(K84=[1]Enums!$B$36, [1]Enums!$A$36, [1]Enums!$A$35))</f>
        <v>Vial</v>
      </c>
      <c r="M84" s="4" t="str">
        <f>IF(K84=[1]Enums!$A$32, [1]Enums!$A$40, IF(K84=[1]Enums!$B$39, [1]Enums!$A$39, [1]Enums!$A$38))</f>
        <v>Beaker</v>
      </c>
      <c r="N84" s="4" t="str">
        <f>IF(K84=[1]Enums!$A$32, [1]Enums!$A$43, IF(K84=[1]Enums!$B$36, [1]Enums!$A$42, [1]Enums!$A$41))</f>
        <v>Drum</v>
      </c>
      <c r="O84" s="4" t="str">
        <f>IF(K84=[1]Enums!$A$32, [1]Enums!$A$46, IF(K84=[1]Enums!$B$36, [1]Enums!$A$45, [1]Enums!$A$44))</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IF(K85=[1]Enums!$A$32, [1]Enums!$A$37, IF(K85=[1]Enums!$B$36, [1]Enums!$A$36, [1]Enums!$A$35))</f>
        <v>Vial</v>
      </c>
      <c r="M85" s="4" t="str">
        <f>IF(K85=[1]Enums!$A$32, [1]Enums!$A$40, IF(K85=[1]Enums!$B$39, [1]Enums!$A$39, [1]Enums!$A$38))</f>
        <v>Beaker</v>
      </c>
      <c r="N85" s="4" t="str">
        <f>IF(K85=[1]Enums!$A$32, [1]Enums!$A$43, IF(K85=[1]Enums!$B$36, [1]Enums!$A$42, [1]Enums!$A$41))</f>
        <v>Drum</v>
      </c>
      <c r="O85" s="4" t="str">
        <f>IF(K85=[1]Enums!$A$32, [1]Enums!$A$46, IF(K85=[1]Enums!$B$36, [1]Enums!$A$45, [1]Enums!$A$44))</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IF(K86=[1]Enums!$A$32, [1]Enums!$A$37, IF(K86=[1]Enums!$B$36, [1]Enums!$A$36, [1]Enums!$A$35))</f>
        <v>Vial</v>
      </c>
      <c r="M86" s="4" t="str">
        <f>IF(K86=[1]Enums!$A$32, [1]Enums!$A$40, IF(K86=[1]Enums!$B$39, [1]Enums!$A$39, [1]Enums!$A$38))</f>
        <v>Beaker</v>
      </c>
      <c r="N86" s="4" t="str">
        <f>IF(K86=[1]Enums!$A$32, [1]Enums!$A$43, IF(K86=[1]Enums!$B$36, [1]Enums!$A$42, [1]Enums!$A$41))</f>
        <v>Drum</v>
      </c>
      <c r="O86" s="4" t="str">
        <f>IF(K86=[1]Enums!$A$32, [1]Enums!$A$46, IF(K86=[1]Enums!$B$36, [1]Enums!$A$45, [1]Enums!$A$44))</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IF(K87=[1]Enums!$A$32, [1]Enums!$A$37, IF(K87=[1]Enums!$B$36, [1]Enums!$A$36, [1]Enums!$A$35))</f>
        <v>Vial</v>
      </c>
      <c r="M87" s="4" t="str">
        <f>IF(K87=[1]Enums!$A$32, [1]Enums!$A$40, IF(K87=[1]Enums!$B$39, [1]Enums!$A$39, [1]Enums!$A$38))</f>
        <v>Beaker</v>
      </c>
      <c r="N87" s="4" t="str">
        <f>IF(K87=[1]Enums!$A$32, [1]Enums!$A$43, IF(K87=[1]Enums!$B$36, [1]Enums!$A$42, [1]Enums!$A$41))</f>
        <v>Drum</v>
      </c>
      <c r="O87" s="4" t="str">
        <f>IF(K87=[1]Enums!$A$32, [1]Enums!$A$46, IF(K87=[1]Enums!$B$36, [1]Enums!$A$45, [1]Enums!$A$44))</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IF(K88=[1]Enums!$A$32, [1]Enums!$A$37, IF(K88=[1]Enums!$B$36, [1]Enums!$A$36, [1]Enums!$A$35))</f>
        <v>Vial</v>
      </c>
      <c r="M88" s="4" t="str">
        <f>IF(K88=[1]Enums!$A$32, [1]Enums!$A$40, IF(K88=[1]Enums!$B$39, [1]Enums!$A$39, [1]Enums!$A$38))</f>
        <v>Beaker</v>
      </c>
      <c r="N88" s="4" t="str">
        <f>IF(K88=[1]Enums!$A$32, [1]Enums!$A$43, IF(K88=[1]Enums!$B$36, [1]Enums!$A$42, [1]Enums!$A$41))</f>
        <v>Drum</v>
      </c>
      <c r="O88" s="4" t="str">
        <f>IF(K88=[1]Enums!$A$32, [1]Enums!$A$46, IF(K88=[1]Enums!$B$36, [1]Enums!$A$45, [1]Enums!$A$44))</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IF(K89=[1]Enums!$A$32, [1]Enums!$A$37, IF(K89=[1]Enums!$B$36, [1]Enums!$A$36, [1]Enums!$A$35))</f>
        <v>Vial</v>
      </c>
      <c r="M89" s="4" t="str">
        <f>IF(K89=[1]Enums!$A$32, [1]Enums!$A$40, IF(K89=[1]Enums!$B$39, [1]Enums!$A$39, [1]Enums!$A$38))</f>
        <v>Beaker</v>
      </c>
      <c r="N89" s="4" t="str">
        <f>IF(K89=[1]Enums!$A$32, [1]Enums!$A$43, IF(K89=[1]Enums!$B$36, [1]Enums!$A$42, [1]Enums!$A$41))</f>
        <v>Drum</v>
      </c>
      <c r="O89" s="4" t="str">
        <f>IF(K89=[1]Enums!$A$32, [1]Enums!$A$46, IF(K89=[1]Enums!$B$36, [1]Enums!$A$45, [1]Enums!$A$44))</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IF(K90=[1]Enums!$A$32, [1]Enums!$A$37, IF(K90=[1]Enums!$B$36, [1]Enums!$A$36, [1]Enums!$A$35))</f>
        <v>Vial</v>
      </c>
      <c r="M90" s="4" t="str">
        <f>IF(K90=[1]Enums!$A$32, [1]Enums!$A$40, IF(K90=[1]Enums!$B$39, [1]Enums!$A$39, [1]Enums!$A$38))</f>
        <v>Beaker</v>
      </c>
      <c r="N90" s="4" t="str">
        <f>IF(K90=[1]Enums!$A$32, [1]Enums!$A$43, IF(K90=[1]Enums!$B$36, [1]Enums!$A$42, [1]Enums!$A$41))</f>
        <v>Drum</v>
      </c>
      <c r="O90" s="4" t="str">
        <f>IF(K90=[1]Enums!$A$32, [1]Enums!$A$46, IF(K90=[1]Enums!$B$36, [1]Enums!$A$45, [1]Enums!$A$44))</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IF(K91=[1]Enums!$A$32, [1]Enums!$A$37, IF(K91=[1]Enums!$B$36, [1]Enums!$A$36, [1]Enums!$A$35))</f>
        <v>Vial</v>
      </c>
      <c r="M91" s="4" t="str">
        <f>IF(K91=[1]Enums!$A$32, [1]Enums!$A$40, IF(K91=[1]Enums!$B$39, [1]Enums!$A$39, [1]Enums!$A$38))</f>
        <v>Beaker</v>
      </c>
      <c r="N91" s="4" t="str">
        <f>IF(K91=[1]Enums!$A$32, [1]Enums!$A$43, IF(K91=[1]Enums!$B$36, [1]Enums!$A$42, [1]Enums!$A$41))</f>
        <v>Drum</v>
      </c>
      <c r="O91" s="4" t="str">
        <f>IF(K91=[1]Enums!$A$32, [1]Enums!$A$46, IF(K91=[1]Enums!$B$36, [1]Enums!$A$45, [1]Enums!$A$44))</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IF(K92=[1]Enums!$A$32, [1]Enums!$A$37, IF(K92=[1]Enums!$B$36, [1]Enums!$A$36, [1]Enums!$A$35))</f>
        <v>Vial</v>
      </c>
      <c r="M92" s="4" t="str">
        <f>IF(K92=[1]Enums!$A$32, [1]Enums!$A$40, IF(K92=[1]Enums!$B$39, [1]Enums!$A$39, [1]Enums!$A$38))</f>
        <v>Beaker</v>
      </c>
      <c r="N92" s="4" t="str">
        <f>IF(K92=[1]Enums!$A$32, [1]Enums!$A$43, IF(K92=[1]Enums!$B$36, [1]Enums!$A$42, [1]Enums!$A$41))</f>
        <v>Drum</v>
      </c>
      <c r="O92" s="4" t="str">
        <f>IF(K92=[1]Enums!$A$32, [1]Enums!$A$46, IF(K92=[1]Enums!$B$36, [1]Enums!$A$45, [1]Enums!$A$44))</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IF(K93=[1]Enums!$A$32, [1]Enums!$A$37, IF(K93=[1]Enums!$B$36, [1]Enums!$A$36, [1]Enums!$A$35))</f>
        <v>Flask</v>
      </c>
      <c r="M93" s="4" t="str">
        <f>IF(K93=[1]Enums!$A$32, [1]Enums!$A$40, IF(K93=[1]Enums!$B$39, [1]Enums!$A$39, [1]Enums!$A$38))</f>
        <v>Cartridge</v>
      </c>
      <c r="N93" s="4" t="str">
        <f>IF(K93=[1]Enums!$A$32, [1]Enums!$A$43, IF(K93=[1]Enums!$B$36, [1]Enums!$A$42, [1]Enums!$A$41))</f>
        <v>Canister</v>
      </c>
      <c r="O93" s="4" t="str">
        <f>IF(K93=[1]Enums!$A$32, [1]Enums!$A$46, IF(K93=[1]Enums!$B$36, [1]Enums!$A$45, [1]Enums!$A$44))</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IF(K94=[1]Enums!$A$32, [1]Enums!$A$37, IF(K94=[1]Enums!$B$36, [1]Enums!$A$36, [1]Enums!$A$35))</f>
        <v>Flask</v>
      </c>
      <c r="M94" s="4" t="str">
        <f>IF(K94=[1]Enums!$A$32, [1]Enums!$A$40, IF(K94=[1]Enums!$B$39, [1]Enums!$A$39, [1]Enums!$A$38))</f>
        <v>Cartridge</v>
      </c>
      <c r="N94" s="4" t="str">
        <f>IF(K94=[1]Enums!$A$32, [1]Enums!$A$43, IF(K94=[1]Enums!$B$36, [1]Enums!$A$42, [1]Enums!$A$41))</f>
        <v>Canister</v>
      </c>
      <c r="O94" s="4" t="str">
        <f>IF(K94=[1]Enums!$A$32, [1]Enums!$A$46, IF(K94=[1]Enums!$B$36, [1]Enums!$A$45, [1]Enums!$A$44))</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IF(K95=[1]Enums!$A$32, [1]Enums!$A$37, IF(K95=[1]Enums!$B$36, [1]Enums!$A$36, [1]Enums!$A$35))</f>
        <v>Vial</v>
      </c>
      <c r="M95" s="4" t="str">
        <f>IF(K95=[1]Enums!$A$32, [1]Enums!$A$40, IF(K95=[1]Enums!$B$39, [1]Enums!$A$39, [1]Enums!$A$38))</f>
        <v>Beaker</v>
      </c>
      <c r="N95" s="4" t="str">
        <f>IF(K95=[1]Enums!$A$32, [1]Enums!$A$43, IF(K95=[1]Enums!$B$36, [1]Enums!$A$42, [1]Enums!$A$41))</f>
        <v>Drum</v>
      </c>
      <c r="O95" s="4" t="str">
        <f>IF(K95=[1]Enums!$A$32, [1]Enums!$A$46, IF(K95=[1]Enums!$B$36, [1]Enums!$A$45, [1]Enums!$A$44))</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IF(K96=[1]Enums!$A$32, [1]Enums!$A$37, IF(K96=[1]Enums!$B$36, [1]Enums!$A$36, [1]Enums!$A$35))</f>
        <v>Vial</v>
      </c>
      <c r="M96" s="4" t="str">
        <f>IF(K96=[1]Enums!$A$32, [1]Enums!$A$40, IF(K96=[1]Enums!$B$39, [1]Enums!$A$39, [1]Enums!$A$38))</f>
        <v>Beaker</v>
      </c>
      <c r="N96" s="4" t="str">
        <f>IF(K96=[1]Enums!$A$32, [1]Enums!$A$43, IF(K96=[1]Enums!$B$36, [1]Enums!$A$42, [1]Enums!$A$41))</f>
        <v>Drum</v>
      </c>
      <c r="O96" s="4" t="str">
        <f>IF(K96=[1]Enums!$A$32, [1]Enums!$A$46, IF(K96=[1]Enums!$B$36, [1]Enums!$A$45, [1]Enums!$A$44))</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IF(K97=[1]Enums!$A$32, [1]Enums!$A$37, IF(K97=[1]Enums!$B$36, [1]Enums!$A$36, [1]Enums!$A$35))</f>
        <v>Vial</v>
      </c>
      <c r="M97" s="4" t="str">
        <f>IF(K97=[1]Enums!$A$32, [1]Enums!$A$40, IF(K97=[1]Enums!$B$39, [1]Enums!$A$39, [1]Enums!$A$38))</f>
        <v>Beaker</v>
      </c>
      <c r="N97" s="4" t="str">
        <f>IF(K97=[1]Enums!$A$32, [1]Enums!$A$43, IF(K97=[1]Enums!$B$36, [1]Enums!$A$42, [1]Enums!$A$41))</f>
        <v>Drum</v>
      </c>
      <c r="O97" s="4" t="str">
        <f>IF(K97=[1]Enums!$A$32, [1]Enums!$A$46, IF(K97=[1]Enums!$B$36, [1]Enums!$A$45, [1]Enums!$A$44))</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IF(K98=[1]Enums!$A$32, [1]Enums!$A$37, IF(K98=[1]Enums!$B$36, [1]Enums!$A$36, [1]Enums!$A$35))</f>
        <v>Vial</v>
      </c>
      <c r="M98" s="4" t="str">
        <f>IF(K98=[1]Enums!$A$32, [1]Enums!$A$40, IF(K98=[1]Enums!$B$39, [1]Enums!$A$39, [1]Enums!$A$38))</f>
        <v>Beaker</v>
      </c>
      <c r="N98" s="4" t="str">
        <f>IF(K98=[1]Enums!$A$32, [1]Enums!$A$43, IF(K98=[1]Enums!$B$36, [1]Enums!$A$42, [1]Enums!$A$41))</f>
        <v>Drum</v>
      </c>
      <c r="O98" s="4" t="str">
        <f>IF(K98=[1]Enums!$A$32, [1]Enums!$A$46, IF(K98=[1]Enums!$B$36, [1]Enums!$A$45, [1]Enums!$A$44))</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IF(K99=[1]Enums!$A$32, [1]Enums!$A$37, IF(K99=[1]Enums!$B$36, [1]Enums!$A$36, [1]Enums!$A$35))</f>
        <v>Vial</v>
      </c>
      <c r="M99" s="4" t="str">
        <f>IF(K99=[1]Enums!$A$32, [1]Enums!$A$40, IF(K99=[1]Enums!$B$39, [1]Enums!$A$39, [1]Enums!$A$38))</f>
        <v>Beaker</v>
      </c>
      <c r="N99" s="4" t="str">
        <f>IF(K99=[1]Enums!$A$32, [1]Enums!$A$43, IF(K99=[1]Enums!$B$36, [1]Enums!$A$42, [1]Enums!$A$41))</f>
        <v>Drum</v>
      </c>
      <c r="O99" s="4" t="str">
        <f>IF(K99=[1]Enums!$A$32, [1]Enums!$A$46, IF(K99=[1]Enums!$B$36, [1]Enums!$A$45, [1]Enums!$A$44))</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IF(K100=[1]Enums!$A$32, [1]Enums!$A$37, IF(K100=[1]Enums!$B$36, [1]Enums!$A$36, [1]Enums!$A$35))</f>
        <v>Vial</v>
      </c>
      <c r="M100" s="4" t="str">
        <f>IF(K100=[1]Enums!$A$32, [1]Enums!$A$40, IF(K100=[1]Enums!$B$39, [1]Enums!$A$39, [1]Enums!$A$38))</f>
        <v>Beaker</v>
      </c>
      <c r="N100" s="4" t="str">
        <f>IF(K100=[1]Enums!$A$32, [1]Enums!$A$43, IF(K100=[1]Enums!$B$36, [1]Enums!$A$42, [1]Enums!$A$41))</f>
        <v>Drum</v>
      </c>
      <c r="O100" s="4" t="str">
        <f>IF(K100=[1]Enums!$A$32, [1]Enums!$A$46, IF(K100=[1]Enums!$B$36, [1]Enums!$A$45, [1]Enums!$A$44))</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IF(K101=[1]Enums!$A$32, [1]Enums!$A$37, IF(K101=[1]Enums!$B$36, [1]Enums!$A$36, [1]Enums!$A$35))</f>
        <v>Vial</v>
      </c>
      <c r="M101" s="4" t="str">
        <f>IF(K101=[1]Enums!$A$32, [1]Enums!$A$40, IF(K101=[1]Enums!$B$39, [1]Enums!$A$39, [1]Enums!$A$38))</f>
        <v>Beaker</v>
      </c>
      <c r="N101" s="4" t="str">
        <f>IF(K101=[1]Enums!$A$32, [1]Enums!$A$43, IF(K101=[1]Enums!$B$36, [1]Enums!$A$42, [1]Enums!$A$41))</f>
        <v>Drum</v>
      </c>
      <c r="O101" s="4" t="str">
        <f>IF(K101=[1]Enums!$A$32, [1]Enums!$A$46, IF(K101=[1]Enums!$B$36, [1]Enums!$A$45, [1]Enums!$A$44))</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IF(K102=[1]Enums!$A$32, [1]Enums!$A$37, IF(K102=[1]Enums!$B$36, [1]Enums!$A$36, [1]Enums!$A$35))</f>
        <v>Vial</v>
      </c>
      <c r="M102" s="4" t="str">
        <f>IF(K102=[1]Enums!$A$32, [1]Enums!$A$40, IF(K102=[1]Enums!$B$39, [1]Enums!$A$39, [1]Enums!$A$38))</f>
        <v>Beaker</v>
      </c>
      <c r="N102" s="4" t="str">
        <f>IF(K102=[1]Enums!$A$32, [1]Enums!$A$43, IF(K102=[1]Enums!$B$36, [1]Enums!$A$42, [1]Enums!$A$41))</f>
        <v>Drum</v>
      </c>
      <c r="O102" s="4" t="str">
        <f>IF(K102=[1]Enums!$A$32, [1]Enums!$A$46, IF(K102=[1]Enums!$B$36, [1]Enums!$A$45, [1]Enums!$A$44))</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IF(K103=[1]Enums!$A$32, [1]Enums!$A$37, IF(K103=[1]Enums!$B$36, [1]Enums!$A$36, [1]Enums!$A$35))</f>
        <v>Vial</v>
      </c>
      <c r="M103" s="4" t="str">
        <f>IF(K103=[1]Enums!$A$32, [1]Enums!$A$40, IF(K103=[1]Enums!$B$39, [1]Enums!$A$39, [1]Enums!$A$38))</f>
        <v>Beaker</v>
      </c>
      <c r="N103" s="4" t="str">
        <f>IF(K103=[1]Enums!$A$32, [1]Enums!$A$43, IF(K103=[1]Enums!$B$36, [1]Enums!$A$42, [1]Enums!$A$41))</f>
        <v>Drum</v>
      </c>
      <c r="O103" s="4" t="str">
        <f>IF(K103=[1]Enums!$A$32, [1]Enums!$A$46, IF(K103=[1]Enums!$B$36, [1]Enums!$A$45, [1]Enums!$A$44))</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IF(K104=[1]Enums!$A$32, [1]Enums!$A$37, IF(K104=[1]Enums!$B$36, [1]Enums!$A$36, [1]Enums!$A$35))</f>
        <v>Bag</v>
      </c>
      <c r="M104" s="4" t="str">
        <f>IF(K104=[1]Enums!$A$32, [1]Enums!$A$40, IF(K104=[1]Enums!$B$39, [1]Enums!$A$39, [1]Enums!$A$38))</f>
        <v>Sack</v>
      </c>
      <c r="N104" s="4" t="str">
        <f>IF(K104=[1]Enums!$A$32, [1]Enums!$A$43, IF(K104=[1]Enums!$B$36, [1]Enums!$A$42, [1]Enums!$A$41))</f>
        <v>Powder Keg</v>
      </c>
      <c r="O104" s="4" t="str">
        <f>IF(K104=[1]Enums!$A$32, [1]Enums!$A$46, IF(K104=[1]Enums!$B$36, [1]Enums!$A$45, [1]Enums!$A$44))</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IF(K105=[1]Enums!$A$32, [1]Enums!$A$37, IF(K105=[1]Enums!$B$36, [1]Enums!$A$36, [1]Enums!$A$35))</f>
        <v>Vial</v>
      </c>
      <c r="M105" s="4" t="str">
        <f>IF(K105=[1]Enums!$A$32, [1]Enums!$A$40, IF(K105=[1]Enums!$B$39, [1]Enums!$A$39, [1]Enums!$A$38))</f>
        <v>Beaker</v>
      </c>
      <c r="N105" s="4" t="str">
        <f>IF(K105=[1]Enums!$A$32, [1]Enums!$A$43, IF(K105=[1]Enums!$B$36, [1]Enums!$A$42, [1]Enums!$A$41))</f>
        <v>Drum</v>
      </c>
      <c r="O105" s="4" t="str">
        <f>IF(K105=[1]Enums!$A$32, [1]Enums!$A$46, IF(K105=[1]Enums!$B$36, [1]Enums!$A$45, [1]Enums!$A$44))</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IF(K106=[1]Enums!$A$32, [1]Enums!$A$37, IF(K106=[1]Enums!$B$36, [1]Enums!$A$36, [1]Enums!$A$35))</f>
        <v>Bag</v>
      </c>
      <c r="M106" s="4" t="str">
        <f>IF(K106=[1]Enums!$A$32, [1]Enums!$A$40, IF(K106=[1]Enums!$B$39, [1]Enums!$A$39, [1]Enums!$A$38))</f>
        <v>Sack</v>
      </c>
      <c r="N106" s="4" t="str">
        <f>IF(K106=[1]Enums!$A$32, [1]Enums!$A$43, IF(K106=[1]Enums!$B$36, [1]Enums!$A$42, [1]Enums!$A$41))</f>
        <v>Powder Keg</v>
      </c>
      <c r="O106" s="4" t="str">
        <f>IF(K106=[1]Enums!$A$32, [1]Enums!$A$46, IF(K106=[1]Enums!$B$36, [1]Enums!$A$45, [1]Enums!$A$44))</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IF(K107=[1]Enums!$A$32, [1]Enums!$A$37, IF(K107=[1]Enums!$B$36, [1]Enums!$A$36, [1]Enums!$A$35))</f>
        <v>Bag</v>
      </c>
      <c r="M107" s="4" t="str">
        <f>IF(K107=[1]Enums!$A$32, [1]Enums!$A$40, IF(K107=[1]Enums!$B$39, [1]Enums!$A$39, [1]Enums!$A$38))</f>
        <v>Sack</v>
      </c>
      <c r="N107" s="4" t="str">
        <f>IF(K107=[1]Enums!$A$32, [1]Enums!$A$43, IF(K107=[1]Enums!$B$36, [1]Enums!$A$42, [1]Enums!$A$41))</f>
        <v>Powder Keg</v>
      </c>
      <c r="O107" s="4" t="str">
        <f>IF(K107=[1]Enums!$A$32, [1]Enums!$A$46, IF(K107=[1]Enums!$B$36, [1]Enums!$A$45, [1]Enums!$A$44))</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IF(K108=[1]Enums!$A$32, [1]Enums!$A$37, IF(K108=[1]Enums!$B$36, [1]Enums!$A$36, [1]Enums!$A$35))</f>
        <v>Vial</v>
      </c>
      <c r="M108" s="4" t="str">
        <f>IF(K108=[1]Enums!$A$32, [1]Enums!$A$40, IF(K108=[1]Enums!$B$39, [1]Enums!$A$39, [1]Enums!$A$38))</f>
        <v>Beaker</v>
      </c>
      <c r="N108" s="4" t="str">
        <f>IF(K108=[1]Enums!$A$32, [1]Enums!$A$43, IF(K108=[1]Enums!$B$36, [1]Enums!$A$42, [1]Enums!$A$41))</f>
        <v>Drum</v>
      </c>
      <c r="O108" s="4" t="str">
        <f>IF(K108=[1]Enums!$A$32, [1]Enums!$A$46, IF(K108=[1]Enums!$B$36, [1]Enums!$A$45, [1]Enums!$A$44))</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IF(K109=[1]Enums!$A$32, [1]Enums!$A$37, IF(K109=[1]Enums!$B$36, [1]Enums!$A$36, [1]Enums!$A$35))</f>
        <v>Vial</v>
      </c>
      <c r="M109" s="4" t="str">
        <f>IF(K109=[1]Enums!$A$32, [1]Enums!$A$40, IF(K109=[1]Enums!$B$39, [1]Enums!$A$39, [1]Enums!$A$38))</f>
        <v>Beaker</v>
      </c>
      <c r="N109" s="4" t="str">
        <f>IF(K109=[1]Enums!$A$32, [1]Enums!$A$43, IF(K109=[1]Enums!$B$36, [1]Enums!$A$42, [1]Enums!$A$41))</f>
        <v>Drum</v>
      </c>
      <c r="O109" s="4" t="str">
        <f>IF(K109=[1]Enums!$A$32, [1]Enums!$A$46, IF(K109=[1]Enums!$B$36, [1]Enums!$A$45, [1]Enums!$A$44))</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IF(K110=[1]Enums!$A$32, [1]Enums!$A$37, IF(K110=[1]Enums!$B$36, [1]Enums!$A$36, [1]Enums!$A$35))</f>
        <v>Vial</v>
      </c>
      <c r="M110" s="4" t="str">
        <f>IF(K110=[1]Enums!$A$32, [1]Enums!$A$40, IF(K110=[1]Enums!$B$39, [1]Enums!$A$39, [1]Enums!$A$38))</f>
        <v>Beaker</v>
      </c>
      <c r="N110" s="4" t="str">
        <f>IF(K110=[1]Enums!$A$32, [1]Enums!$A$43, IF(K110=[1]Enums!$B$36, [1]Enums!$A$42, [1]Enums!$A$41))</f>
        <v>Drum</v>
      </c>
      <c r="O110" s="4" t="str">
        <f>IF(K110=[1]Enums!$A$32, [1]Enums!$A$46, IF(K110=[1]Enums!$B$36, [1]Enums!$A$45, [1]Enums!$A$44))</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IF(K111=[1]Enums!$A$32, [1]Enums!$A$37, IF(K111=[1]Enums!$B$36, [1]Enums!$A$36, [1]Enums!$A$35))</f>
        <v>Vial</v>
      </c>
      <c r="M111" s="4" t="str">
        <f>IF(K111=[1]Enums!$A$32, [1]Enums!$A$40, IF(K111=[1]Enums!$B$39, [1]Enums!$A$39, [1]Enums!$A$38))</f>
        <v>Beaker</v>
      </c>
      <c r="N111" s="4" t="str">
        <f>IF(K111=[1]Enums!$A$32, [1]Enums!$A$43, IF(K111=[1]Enums!$B$36, [1]Enums!$A$42, [1]Enums!$A$41))</f>
        <v>Drum</v>
      </c>
      <c r="O111" s="4" t="str">
        <f>IF(K111=[1]Enums!$A$32, [1]Enums!$A$46, IF(K111=[1]Enums!$B$36, [1]Enums!$A$45, [1]Enums!$A$44))</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IF(K112=[1]Enums!$A$32, [1]Enums!$A$37, IF(K112=[1]Enums!$B$36, [1]Enums!$A$36, [1]Enums!$A$35))</f>
        <v>Vial</v>
      </c>
      <c r="M112" s="4" t="str">
        <f>IF(K112=[1]Enums!$A$32, [1]Enums!$A$40, IF(K112=[1]Enums!$B$39, [1]Enums!$A$39, [1]Enums!$A$38))</f>
        <v>Beaker</v>
      </c>
      <c r="N112" s="4" t="str">
        <f>IF(K112=[1]Enums!$A$32, [1]Enums!$A$43, IF(K112=[1]Enums!$B$36, [1]Enums!$A$42, [1]Enums!$A$41))</f>
        <v>Drum</v>
      </c>
      <c r="O112" s="4" t="str">
        <f>IF(K112=[1]Enums!$A$32, [1]Enums!$A$46, IF(K112=[1]Enums!$B$36, [1]Enums!$A$45, [1]Enums!$A$44))</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IF(K113=[1]Enums!$A$32, [1]Enums!$A$37, IF(K113=[1]Enums!$B$36, [1]Enums!$A$36, [1]Enums!$A$35))</f>
        <v>Vial</v>
      </c>
      <c r="M113" s="4" t="str">
        <f>IF(K113=[1]Enums!$A$32, [1]Enums!$A$40, IF(K113=[1]Enums!$B$39, [1]Enums!$A$39, [1]Enums!$A$38))</f>
        <v>Beaker</v>
      </c>
      <c r="N113" s="4" t="str">
        <f>IF(K113=[1]Enums!$A$32, [1]Enums!$A$43, IF(K113=[1]Enums!$B$36, [1]Enums!$A$42, [1]Enums!$A$41))</f>
        <v>Drum</v>
      </c>
      <c r="O113" s="4" t="str">
        <f>IF(K113=[1]Enums!$A$32, [1]Enums!$A$46, IF(K113=[1]Enums!$B$36, [1]Enums!$A$45, [1]Enums!$A$44))</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IF(K114=[1]Enums!$A$32, [1]Enums!$A$37, IF(K114=[1]Enums!$B$36, [1]Enums!$A$36, [1]Enums!$A$35))</f>
        <v>Vial</v>
      </c>
      <c r="M114" s="4" t="str">
        <f>IF(K114=[1]Enums!$A$32, [1]Enums!$A$40, IF(K114=[1]Enums!$B$39, [1]Enums!$A$39, [1]Enums!$A$38))</f>
        <v>Beaker</v>
      </c>
      <c r="N114" s="4" t="str">
        <f>IF(K114=[1]Enums!$A$32, [1]Enums!$A$43, IF(K114=[1]Enums!$B$36, [1]Enums!$A$42, [1]Enums!$A$41))</f>
        <v>Drum</v>
      </c>
      <c r="O114" s="4" t="str">
        <f>IF(K114=[1]Enums!$A$32, [1]Enums!$A$46, IF(K114=[1]Enums!$B$36, [1]Enums!$A$45, [1]Enums!$A$44))</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IF(K115=[1]Enums!$A$32, [1]Enums!$A$37, IF(K115=[1]Enums!$B$36, [1]Enums!$A$36, [1]Enums!$A$35))</f>
        <v>Vial</v>
      </c>
      <c r="M115" s="4" t="str">
        <f>IF(K115=[1]Enums!$A$32, [1]Enums!$A$40, IF(K115=[1]Enums!$B$39, [1]Enums!$A$39, [1]Enums!$A$38))</f>
        <v>Beaker</v>
      </c>
      <c r="N115" s="4" t="str">
        <f>IF(K115=[1]Enums!$A$32, [1]Enums!$A$43, IF(K115=[1]Enums!$B$36, [1]Enums!$A$42, [1]Enums!$A$41))</f>
        <v>Drum</v>
      </c>
      <c r="O115" s="4" t="str">
        <f>IF(K115=[1]Enums!$A$32, [1]Enums!$A$46, IF(K115=[1]Enums!$B$36, [1]Enums!$A$45, [1]Enums!$A$44))</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IF(K116=[1]Enums!$A$32, [1]Enums!$A$37, IF(K116=[1]Enums!$B$36, [1]Enums!$A$36, [1]Enums!$A$35))</f>
        <v>Vial</v>
      </c>
      <c r="M116" s="4" t="str">
        <f>IF(K116=[1]Enums!$A$32, [1]Enums!$A$40, IF(K116=[1]Enums!$B$39, [1]Enums!$A$39, [1]Enums!$A$38))</f>
        <v>Beaker</v>
      </c>
      <c r="N116" s="4" t="str">
        <f>IF(K116=[1]Enums!$A$32, [1]Enums!$A$43, IF(K116=[1]Enums!$B$36, [1]Enums!$A$42, [1]Enums!$A$41))</f>
        <v>Drum</v>
      </c>
      <c r="O116" s="4" t="str">
        <f>IF(K116=[1]Enums!$A$32, [1]Enums!$A$46, IF(K116=[1]Enums!$B$36, [1]Enums!$A$45, [1]Enums!$A$44))</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IF(K117=[1]Enums!$A$32, [1]Enums!$A$37, IF(K117=[1]Enums!$B$36, [1]Enums!$A$36, [1]Enums!$A$35))</f>
        <v>Vial</v>
      </c>
      <c r="M117" s="4" t="str">
        <f>IF(K117=[1]Enums!$A$32, [1]Enums!$A$40, IF(K117=[1]Enums!$B$39, [1]Enums!$A$39, [1]Enums!$A$38))</f>
        <v>Beaker</v>
      </c>
      <c r="N117" s="4" t="str">
        <f>IF(K117=[1]Enums!$A$32, [1]Enums!$A$43, IF(K117=[1]Enums!$B$36, [1]Enums!$A$42, [1]Enums!$A$41))</f>
        <v>Drum</v>
      </c>
      <c r="O117" s="4" t="str">
        <f>IF(K117=[1]Enums!$A$32, [1]Enums!$A$46, IF(K117=[1]Enums!$B$36, [1]Enums!$A$45, [1]Enums!$A$44))</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IF(K118=[1]Enums!$A$32, [1]Enums!$A$37, IF(K118=[1]Enums!$B$36, [1]Enums!$A$36, [1]Enums!$A$35))</f>
        <v>Vial</v>
      </c>
      <c r="M118" s="4" t="str">
        <f>IF(K118=[1]Enums!$A$32, [1]Enums!$A$40, IF(K118=[1]Enums!$B$39, [1]Enums!$A$39, [1]Enums!$A$38))</f>
        <v>Beaker</v>
      </c>
      <c r="N118" s="4" t="str">
        <f>IF(K118=[1]Enums!$A$32, [1]Enums!$A$43, IF(K118=[1]Enums!$B$36, [1]Enums!$A$42, [1]Enums!$A$41))</f>
        <v>Drum</v>
      </c>
      <c r="O118" s="4" t="str">
        <f>IF(K118=[1]Enums!$A$32, [1]Enums!$A$46, IF(K118=[1]Enums!$B$36, [1]Enums!$A$45, [1]Enums!$A$44))</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IF(K119=[1]Enums!$A$32, [1]Enums!$A$37, IF(K119=[1]Enums!$B$36, [1]Enums!$A$36, [1]Enums!$A$35))</f>
        <v>Vial</v>
      </c>
      <c r="M119" s="4" t="str">
        <f>IF(K119=[1]Enums!$A$32, [1]Enums!$A$40, IF(K119=[1]Enums!$B$39, [1]Enums!$A$39, [1]Enums!$A$38))</f>
        <v>Beaker</v>
      </c>
      <c r="N119" s="4" t="str">
        <f>IF(K119=[1]Enums!$A$32, [1]Enums!$A$43, IF(K119=[1]Enums!$B$36, [1]Enums!$A$42, [1]Enums!$A$41))</f>
        <v>Drum</v>
      </c>
      <c r="O119" s="4" t="str">
        <f>IF(K119=[1]Enums!$A$32, [1]Enums!$A$46, IF(K119=[1]Enums!$B$36, [1]Enums!$A$45, [1]Enums!$A$44))</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IF(K120=[1]Enums!$A$32, [1]Enums!$A$37, IF(K120=[1]Enums!$B$36, [1]Enums!$A$36, [1]Enums!$A$35))</f>
        <v>Vial</v>
      </c>
      <c r="M120" s="4" t="str">
        <f>IF(K120=[1]Enums!$A$32, [1]Enums!$A$40, IF(K120=[1]Enums!$B$39, [1]Enums!$A$39, [1]Enums!$A$38))</f>
        <v>Beaker</v>
      </c>
      <c r="N120" s="4" t="str">
        <f>IF(K120=[1]Enums!$A$32, [1]Enums!$A$43, IF(K120=[1]Enums!$B$36, [1]Enums!$A$42, [1]Enums!$A$41))</f>
        <v>Drum</v>
      </c>
      <c r="O120" s="4" t="str">
        <f>IF(K120=[1]Enums!$A$32, [1]Enums!$A$46, IF(K120=[1]Enums!$B$36, [1]Enums!$A$45, [1]Enums!$A$44))</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IF(K121=[1]Enums!$A$32, [1]Enums!$A$37, IF(K121=[1]Enums!$B$36, [1]Enums!$A$36, [1]Enums!$A$35))</f>
        <v>Vial</v>
      </c>
      <c r="M121" s="4" t="str">
        <f>IF(K121=[1]Enums!$A$32, [1]Enums!$A$40, IF(K121=[1]Enums!$B$39, [1]Enums!$A$39, [1]Enums!$A$38))</f>
        <v>Beaker</v>
      </c>
      <c r="N121" s="4" t="str">
        <f>IF(K121=[1]Enums!$A$32, [1]Enums!$A$43, IF(K121=[1]Enums!$B$36, [1]Enums!$A$42, [1]Enums!$A$41))</f>
        <v>Drum</v>
      </c>
      <c r="O121" s="4" t="str">
        <f>IF(K121=[1]Enums!$A$32, [1]Enums!$A$46, IF(K121=[1]Enums!$B$36, [1]Enums!$A$45, [1]Enums!$A$44))</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IF(K122=[1]Enums!$A$32, [1]Enums!$A$37, IF(K122=[1]Enums!$B$36, [1]Enums!$A$36, [1]Enums!$A$35))</f>
        <v>Vial</v>
      </c>
      <c r="M122" s="4" t="str">
        <f>IF(K122=[1]Enums!$A$32, [1]Enums!$A$40, IF(K122=[1]Enums!$B$39, [1]Enums!$A$39, [1]Enums!$A$38))</f>
        <v>Beaker</v>
      </c>
      <c r="N122" s="4" t="str">
        <f>IF(K122=[1]Enums!$A$32, [1]Enums!$A$43, IF(K122=[1]Enums!$B$36, [1]Enums!$A$42, [1]Enums!$A$41))</f>
        <v>Drum</v>
      </c>
      <c r="O122" s="4" t="str">
        <f>IF(K122=[1]Enums!$A$32, [1]Enums!$A$46, IF(K122=[1]Enums!$B$36, [1]Enums!$A$45, [1]Enums!$A$44))</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IF(K123=[1]Enums!$A$32, [1]Enums!$A$37, IF(K123=[1]Enums!$B$36, [1]Enums!$A$36, [1]Enums!$A$35))</f>
        <v>Vial</v>
      </c>
      <c r="M123" s="4" t="str">
        <f>IF(K123=[1]Enums!$A$32, [1]Enums!$A$40, IF(K123=[1]Enums!$B$39, [1]Enums!$A$39, [1]Enums!$A$38))</f>
        <v>Beaker</v>
      </c>
      <c r="N123" s="4" t="str">
        <f>IF(K123=[1]Enums!$A$32, [1]Enums!$A$43, IF(K123=[1]Enums!$B$36, [1]Enums!$A$42, [1]Enums!$A$41))</f>
        <v>Drum</v>
      </c>
      <c r="O123" s="4" t="str">
        <f>IF(K123=[1]Enums!$A$32, [1]Enums!$A$46, IF(K123=[1]Enums!$B$36, [1]Enums!$A$45, [1]Enums!$A$44))</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IF(K124=[1]Enums!$A$32, [1]Enums!$A$37, IF(K124=[1]Enums!$B$36, [1]Enums!$A$36, [1]Enums!$A$35))</f>
        <v>Vial</v>
      </c>
      <c r="M124" s="4" t="str">
        <f>IF(K124=[1]Enums!$A$32, [1]Enums!$A$40, IF(K124=[1]Enums!$B$39, [1]Enums!$A$39, [1]Enums!$A$38))</f>
        <v>Beaker</v>
      </c>
      <c r="N124" s="4" t="str">
        <f>IF(K124=[1]Enums!$A$32, [1]Enums!$A$43, IF(K124=[1]Enums!$B$36, [1]Enums!$A$42, [1]Enums!$A$41))</f>
        <v>Drum</v>
      </c>
      <c r="O124" s="4" t="str">
        <f>IF(K124=[1]Enums!$A$32, [1]Enums!$A$46, IF(K124=[1]Enums!$B$36, [1]Enums!$A$45, [1]Enums!$A$44))</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IF(K125=[1]Enums!$A$32, [1]Enums!$A$37, IF(K125=[1]Enums!$B$36, [1]Enums!$A$36, [1]Enums!$A$35))</f>
        <v>Vial</v>
      </c>
      <c r="M125" s="4" t="str">
        <f>IF(K125=[1]Enums!$A$32, [1]Enums!$A$40, IF(K125=[1]Enums!$B$39, [1]Enums!$A$39, [1]Enums!$A$38))</f>
        <v>Beaker</v>
      </c>
      <c r="N125" s="4" t="str">
        <f>IF(K125=[1]Enums!$A$32, [1]Enums!$A$43, IF(K125=[1]Enums!$B$36, [1]Enums!$A$42, [1]Enums!$A$41))</f>
        <v>Drum</v>
      </c>
      <c r="O125" s="4" t="str">
        <f>IF(K125=[1]Enums!$A$32, [1]Enums!$A$46, IF(K125=[1]Enums!$B$36, [1]Enums!$A$45, [1]Enums!$A$44))</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IF(K126=[1]Enums!$A$32, [1]Enums!$A$37, IF(K126=[1]Enums!$B$36, [1]Enums!$A$36, [1]Enums!$A$35))</f>
        <v>Vial</v>
      </c>
      <c r="M126" s="4" t="str">
        <f>IF(K126=[1]Enums!$A$32, [1]Enums!$A$40, IF(K126=[1]Enums!$B$39, [1]Enums!$A$39, [1]Enums!$A$38))</f>
        <v>Beaker</v>
      </c>
      <c r="N126" s="4" t="str">
        <f>IF(K126=[1]Enums!$A$32, [1]Enums!$A$43, IF(K126=[1]Enums!$B$36, [1]Enums!$A$42, [1]Enums!$A$41))</f>
        <v>Drum</v>
      </c>
      <c r="O126" s="4" t="str">
        <f>IF(K126=[1]Enums!$A$32, [1]Enums!$A$46, IF(K126=[1]Enums!$B$36, [1]Enums!$A$45, [1]Enums!$A$44))</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IF(K127=[1]Enums!$A$32, [1]Enums!$A$37, IF(K127=[1]Enums!$B$36, [1]Enums!$A$36, [1]Enums!$A$35))</f>
        <v>Vial</v>
      </c>
      <c r="M127" s="4" t="str">
        <f>IF(K127=[1]Enums!$A$32, [1]Enums!$A$40, IF(K127=[1]Enums!$B$39, [1]Enums!$A$39, [1]Enums!$A$38))</f>
        <v>Beaker</v>
      </c>
      <c r="N127" s="4" t="str">
        <f>IF(K127=[1]Enums!$A$32, [1]Enums!$A$43, IF(K127=[1]Enums!$B$36, [1]Enums!$A$42, [1]Enums!$A$41))</f>
        <v>Drum</v>
      </c>
      <c r="O127" s="4" t="str">
        <f>IF(K127=[1]Enums!$A$32, [1]Enums!$A$46, IF(K127=[1]Enums!$B$36, [1]Enums!$A$45, [1]Enums!$A$44))</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IF(K128=[1]Enums!$A$32, [1]Enums!$A$37, IF(K128=[1]Enums!$B$36, [1]Enums!$A$36, [1]Enums!$A$35))</f>
        <v>Vial</v>
      </c>
      <c r="M128" s="4" t="str">
        <f>IF(K128=[1]Enums!$A$32, [1]Enums!$A$40, IF(K128=[1]Enums!$B$39, [1]Enums!$A$39, [1]Enums!$A$38))</f>
        <v>Beaker</v>
      </c>
      <c r="N128" s="4" t="str">
        <f>IF(K128=[1]Enums!$A$32, [1]Enums!$A$43, IF(K128=[1]Enums!$B$36, [1]Enums!$A$42, [1]Enums!$A$41))</f>
        <v>Drum</v>
      </c>
      <c r="O128" s="4" t="str">
        <f>IF(K128=[1]Enums!$A$32, [1]Enums!$A$46, IF(K128=[1]Enums!$B$36, [1]Enums!$A$45, [1]Enums!$A$44))</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IF(K129=[1]Enums!$A$32, [1]Enums!$A$37, IF(K129=[1]Enums!$B$36, [1]Enums!$A$36, [1]Enums!$A$35))</f>
        <v>Vial</v>
      </c>
      <c r="M129" s="4" t="str">
        <f>IF(K129=[1]Enums!$A$32, [1]Enums!$A$40, IF(K129=[1]Enums!$B$39, [1]Enums!$A$39, [1]Enums!$A$38))</f>
        <v>Beaker</v>
      </c>
      <c r="N129" s="4" t="str">
        <f>IF(K129=[1]Enums!$A$32, [1]Enums!$A$43, IF(K129=[1]Enums!$B$36, [1]Enums!$A$42, [1]Enums!$A$41))</f>
        <v>Drum</v>
      </c>
      <c r="O129" s="4" t="str">
        <f>IF(K129=[1]Enums!$A$32, [1]Enums!$A$46, IF(K129=[1]Enums!$B$36, [1]Enums!$A$45, [1]Enums!$A$44))</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IF(K130=[1]Enums!$A$32, [1]Enums!$A$37, IF(K130=[1]Enums!$B$36, [1]Enums!$A$36, [1]Enums!$A$35))</f>
        <v>Vial</v>
      </c>
      <c r="M130" s="4" t="str">
        <f>IF(K130=[1]Enums!$A$32, [1]Enums!$A$40, IF(K130=[1]Enums!$B$39, [1]Enums!$A$39, [1]Enums!$A$38))</f>
        <v>Beaker</v>
      </c>
      <c r="N130" s="4" t="str">
        <f>IF(K130=[1]Enums!$A$32, [1]Enums!$A$43, IF(K130=[1]Enums!$B$36, [1]Enums!$A$42, [1]Enums!$A$41))</f>
        <v>Drum</v>
      </c>
      <c r="O130" s="4" t="str">
        <f>IF(K130=[1]Enums!$A$32, [1]Enums!$A$46, IF(K130=[1]Enums!$B$36, [1]Enums!$A$45, [1]Enums!$A$44))</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IF(K131=[1]Enums!$A$32, [1]Enums!$A$37, IF(K131=[1]Enums!$B$36, [1]Enums!$A$36, [1]Enums!$A$35))</f>
        <v>Vial</v>
      </c>
      <c r="M131" s="4" t="str">
        <f>IF(K131=[1]Enums!$A$32, [1]Enums!$A$40, IF(K131=[1]Enums!$B$39, [1]Enums!$A$39, [1]Enums!$A$38))</f>
        <v>Beaker</v>
      </c>
      <c r="N131" s="4" t="str">
        <f>IF(K131=[1]Enums!$A$32, [1]Enums!$A$43, IF(K131=[1]Enums!$B$36, [1]Enums!$A$42, [1]Enums!$A$41))</f>
        <v>Drum</v>
      </c>
      <c r="O131" s="4" t="str">
        <f>IF(K131=[1]Enums!$A$32, [1]Enums!$A$46, IF(K131=[1]Enums!$B$36, [1]Enums!$A$45, [1]Enums!$A$44))</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IF(K132=[1]Enums!$A$32, [1]Enums!$A$37, IF(K132=[1]Enums!$B$36, [1]Enums!$A$36, [1]Enums!$A$35))</f>
        <v>Vial</v>
      </c>
      <c r="M132" s="4" t="str">
        <f>IF(K132=[1]Enums!$A$32, [1]Enums!$A$40, IF(K132=[1]Enums!$B$39, [1]Enums!$A$39, [1]Enums!$A$38))</f>
        <v>Beaker</v>
      </c>
      <c r="N132" s="4" t="str">
        <f>IF(K132=[1]Enums!$A$32, [1]Enums!$A$43, IF(K132=[1]Enums!$B$36, [1]Enums!$A$42, [1]Enums!$A$41))</f>
        <v>Drum</v>
      </c>
      <c r="O132" s="4" t="str">
        <f>IF(K132=[1]Enums!$A$32, [1]Enums!$A$46, IF(K132=[1]Enums!$B$36, [1]Enums!$A$45, [1]Enums!$A$44))</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IF(K133=[1]Enums!$A$32, [1]Enums!$A$37, IF(K133=[1]Enums!$B$36, [1]Enums!$A$36, [1]Enums!$A$35))</f>
        <v>Flask</v>
      </c>
      <c r="M133" s="4" t="str">
        <f>IF(K133=[1]Enums!$A$32, [1]Enums!$A$40, IF(K133=[1]Enums!$B$39, [1]Enums!$A$39, [1]Enums!$A$38))</f>
        <v>Cartridge</v>
      </c>
      <c r="N133" s="4" t="str">
        <f>IF(K133=[1]Enums!$A$32, [1]Enums!$A$43, IF(K133=[1]Enums!$B$36, [1]Enums!$A$42, [1]Enums!$A$41))</f>
        <v>Canister</v>
      </c>
      <c r="O133" s="4" t="str">
        <f>IF(K133=[1]Enums!$A$32, [1]Enums!$A$46, IF(K133=[1]Enums!$B$36, [1]Enums!$A$45, [1]Enums!$A$44))</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IF(K134=[1]Enums!$A$32, [1]Enums!$A$37, IF(K134=[1]Enums!$B$36, [1]Enums!$A$36, [1]Enums!$A$35))</f>
        <v>Vial</v>
      </c>
      <c r="M134" s="4" t="str">
        <f>IF(K134=[1]Enums!$A$32, [1]Enums!$A$40, IF(K134=[1]Enums!$B$39, [1]Enums!$A$39, [1]Enums!$A$38))</f>
        <v>Beaker</v>
      </c>
      <c r="N134" s="4" t="str">
        <f>IF(K134=[1]Enums!$A$32, [1]Enums!$A$43, IF(K134=[1]Enums!$B$36, [1]Enums!$A$42, [1]Enums!$A$41))</f>
        <v>Drum</v>
      </c>
      <c r="O134" s="4" t="str">
        <f>IF(K134=[1]Enums!$A$32, [1]Enums!$A$46, IF(K134=[1]Enums!$B$36, [1]Enums!$A$45, [1]Enums!$A$44))</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IF(K135=[1]Enums!$A$32, [1]Enums!$A$37, IF(K135=[1]Enums!$B$36, [1]Enums!$A$36, [1]Enums!$A$35))</f>
        <v>Vial</v>
      </c>
      <c r="M135" s="4" t="str">
        <f>IF(K135=[1]Enums!$A$32, [1]Enums!$A$40, IF(K135=[1]Enums!$B$39, [1]Enums!$A$39, [1]Enums!$A$38))</f>
        <v>Beaker</v>
      </c>
      <c r="N135" s="4" t="str">
        <f>IF(K135=[1]Enums!$A$32, [1]Enums!$A$43, IF(K135=[1]Enums!$B$36, [1]Enums!$A$42, [1]Enums!$A$41))</f>
        <v>Drum</v>
      </c>
      <c r="O135" s="4" t="str">
        <f>IF(K135=[1]Enums!$A$32, [1]Enums!$A$46, IF(K135=[1]Enums!$B$36, [1]Enums!$A$45, [1]Enums!$A$44))</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IF(K136=[1]Enums!$A$32, [1]Enums!$A$37, IF(K136=[1]Enums!$B$36, [1]Enums!$A$36, [1]Enums!$A$35))</f>
        <v>Vial</v>
      </c>
      <c r="M136" s="4" t="str">
        <f>IF(K136=[1]Enums!$A$32, [1]Enums!$A$40, IF(K136=[1]Enums!$B$39, [1]Enums!$A$39, [1]Enums!$A$38))</f>
        <v>Beaker</v>
      </c>
      <c r="N136" s="4" t="str">
        <f>IF(K136=[1]Enums!$A$32, [1]Enums!$A$43, IF(K136=[1]Enums!$B$36, [1]Enums!$A$42, [1]Enums!$A$41))</f>
        <v>Drum</v>
      </c>
      <c r="O136" s="4" t="str">
        <f>IF(K136=[1]Enums!$A$32, [1]Enums!$A$46, IF(K136=[1]Enums!$B$36, [1]Enums!$A$45, [1]Enums!$A$44))</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IF(K137=[1]Enums!$A$32, [1]Enums!$A$37, IF(K137=[1]Enums!$B$36, [1]Enums!$A$36, [1]Enums!$A$35))</f>
        <v>Vial</v>
      </c>
      <c r="M137" s="4" t="str">
        <f>IF(K137=[1]Enums!$A$32, [1]Enums!$A$40, IF(K137=[1]Enums!$B$39, [1]Enums!$A$39, [1]Enums!$A$38))</f>
        <v>Beaker</v>
      </c>
      <c r="N137" s="4" t="str">
        <f>IF(K137=[1]Enums!$A$32, [1]Enums!$A$43, IF(K137=[1]Enums!$B$36, [1]Enums!$A$42, [1]Enums!$A$41))</f>
        <v>Drum</v>
      </c>
      <c r="O137" s="4" t="str">
        <f>IF(K137=[1]Enums!$A$32, [1]Enums!$A$46, IF(K137=[1]Enums!$B$36, [1]Enums!$A$45, [1]Enums!$A$44))</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IF(K138=[1]Enums!$A$32, [1]Enums!$A$37, IF(K138=[1]Enums!$B$36, [1]Enums!$A$36, [1]Enums!$A$35))</f>
        <v>Flask</v>
      </c>
      <c r="M138" s="4" t="str">
        <f>IF(K138=[1]Enums!$A$32, [1]Enums!$A$40, IF(K138=[1]Enums!$B$39, [1]Enums!$A$39, [1]Enums!$A$38))</f>
        <v>Cartridge</v>
      </c>
      <c r="N138" s="4" t="str">
        <f>IF(K138=[1]Enums!$A$32, [1]Enums!$A$43, IF(K138=[1]Enums!$B$36, [1]Enums!$A$42, [1]Enums!$A$41))</f>
        <v>Canister</v>
      </c>
      <c r="O138" s="4" t="str">
        <f>IF(K138=[1]Enums!$A$32, [1]Enums!$A$46, IF(K138=[1]Enums!$B$36, [1]Enums!$A$45, [1]Enums!$A$44))</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IF(K139=[1]Enums!$A$32, [1]Enums!$A$37, IF(K139=[1]Enums!$B$36, [1]Enums!$A$36, [1]Enums!$A$35))</f>
        <v>Vial</v>
      </c>
      <c r="M139" s="4" t="str">
        <f>IF(K139=[1]Enums!$A$32, [1]Enums!$A$40, IF(K139=[1]Enums!$B$39, [1]Enums!$A$39, [1]Enums!$A$38))</f>
        <v>Beaker</v>
      </c>
      <c r="N139" s="4" t="str">
        <f>IF(K139=[1]Enums!$A$32, [1]Enums!$A$43, IF(K139=[1]Enums!$B$36, [1]Enums!$A$42, [1]Enums!$A$41))</f>
        <v>Drum</v>
      </c>
      <c r="O139" s="4" t="str">
        <f>IF(K139=[1]Enums!$A$32, [1]Enums!$A$46, IF(K139=[1]Enums!$B$36, [1]Enums!$A$45, [1]Enums!$A$44))</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IF(K140=[1]Enums!$A$32, [1]Enums!$A$37, IF(K140=[1]Enums!$B$36, [1]Enums!$A$36, [1]Enums!$A$35))</f>
        <v>Vial</v>
      </c>
      <c r="M140" s="4" t="str">
        <f>IF(K140=[1]Enums!$A$32, [1]Enums!$A$40, IF(K140=[1]Enums!$B$39, [1]Enums!$A$39, [1]Enums!$A$38))</f>
        <v>Beaker</v>
      </c>
      <c r="N140" s="4" t="str">
        <f>IF(K140=[1]Enums!$A$32, [1]Enums!$A$43, IF(K140=[1]Enums!$B$36, [1]Enums!$A$42, [1]Enums!$A$41))</f>
        <v>Drum</v>
      </c>
      <c r="O140" s="4" t="str">
        <f>IF(K140=[1]Enums!$A$32, [1]Enums!$A$46, IF(K140=[1]Enums!$B$36, [1]Enums!$A$45, [1]Enums!$A$44))</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IF(K141=[1]Enums!$A$32, [1]Enums!$A$37, IF(K141=[1]Enums!$B$36, [1]Enums!$A$36, [1]Enums!$A$35))</f>
        <v>Vial</v>
      </c>
      <c r="M141" s="4" t="str">
        <f>IF(K141=[1]Enums!$A$32, [1]Enums!$A$40, IF(K141=[1]Enums!$B$39, [1]Enums!$A$39, [1]Enums!$A$38))</f>
        <v>Beaker</v>
      </c>
      <c r="N141" s="4" t="str">
        <f>IF(K141=[1]Enums!$A$32, [1]Enums!$A$43, IF(K141=[1]Enums!$B$36, [1]Enums!$A$42, [1]Enums!$A$41))</f>
        <v>Drum</v>
      </c>
      <c r="O141" s="4" t="str">
        <f>IF(K141=[1]Enums!$A$32, [1]Enums!$A$46, IF(K141=[1]Enums!$B$36, [1]Enums!$A$45, [1]Enums!$A$44))</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IF(K142=[1]Enums!$A$32, [1]Enums!$A$37, IF(K142=[1]Enums!$B$36, [1]Enums!$A$36, [1]Enums!$A$35))</f>
        <v>Vial</v>
      </c>
      <c r="M142" s="4" t="str">
        <f>IF(K142=[1]Enums!$A$32, [1]Enums!$A$40, IF(K142=[1]Enums!$B$39, [1]Enums!$A$39, [1]Enums!$A$38))</f>
        <v>Beaker</v>
      </c>
      <c r="N142" s="4" t="str">
        <f>IF(K142=[1]Enums!$A$32, [1]Enums!$A$43, IF(K142=[1]Enums!$B$36, [1]Enums!$A$42, [1]Enums!$A$41))</f>
        <v>Drum</v>
      </c>
      <c r="O142" s="4" t="str">
        <f>IF(K142=[1]Enums!$A$32, [1]Enums!$A$46, IF(K142=[1]Enums!$B$36, [1]Enums!$A$45, [1]Enums!$A$44))</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IF(K143=[1]Enums!$A$32, [1]Enums!$A$37, IF(K143=[1]Enums!$B$36, [1]Enums!$A$36, [1]Enums!$A$35))</f>
        <v>Vial</v>
      </c>
      <c r="M143" s="4" t="str">
        <f>IF(K143=[1]Enums!$A$32, [1]Enums!$A$40, IF(K143=[1]Enums!$B$39, [1]Enums!$A$39, [1]Enums!$A$38))</f>
        <v>Beaker</v>
      </c>
      <c r="N143" s="4" t="str">
        <f>IF(K143=[1]Enums!$A$32, [1]Enums!$A$43, IF(K143=[1]Enums!$B$36, [1]Enums!$A$42, [1]Enums!$A$41))</f>
        <v>Drum</v>
      </c>
      <c r="O143" s="4" t="str">
        <f>IF(K143=[1]Enums!$A$32, [1]Enums!$A$46, IF(K143=[1]Enums!$B$36, [1]Enums!$A$45, [1]Enums!$A$44))</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IF(K144=[1]Enums!$A$32, [1]Enums!$A$37, IF(K144=[1]Enums!$B$36, [1]Enums!$A$36, [1]Enums!$A$35))</f>
        <v>Vial</v>
      </c>
      <c r="M144" s="4" t="str">
        <f>IF(K144=[1]Enums!$A$32, [1]Enums!$A$40, IF(K144=[1]Enums!$B$39, [1]Enums!$A$39, [1]Enums!$A$38))</f>
        <v>Beaker</v>
      </c>
      <c r="N144" s="4" t="str">
        <f>IF(K144=[1]Enums!$A$32, [1]Enums!$A$43, IF(K144=[1]Enums!$B$36, [1]Enums!$A$42, [1]Enums!$A$41))</f>
        <v>Drum</v>
      </c>
      <c r="O144" s="4" t="str">
        <f>IF(K144=[1]Enums!$A$32, [1]Enums!$A$46, IF(K144=[1]Enums!$B$36, [1]Enums!$A$45, [1]Enums!$A$44))</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IF(K145=[1]Enums!$A$32, [1]Enums!$A$37, IF(K145=[1]Enums!$B$36, [1]Enums!$A$36, [1]Enums!$A$35))</f>
        <v>Vial</v>
      </c>
      <c r="M145" s="4" t="str">
        <f>IF(K145=[1]Enums!$A$32, [1]Enums!$A$40, IF(K145=[1]Enums!$B$39, [1]Enums!$A$39, [1]Enums!$A$38))</f>
        <v>Beaker</v>
      </c>
      <c r="N145" s="4" t="str">
        <f>IF(K145=[1]Enums!$A$32, [1]Enums!$A$43, IF(K145=[1]Enums!$B$36, [1]Enums!$A$42, [1]Enums!$A$41))</f>
        <v>Drum</v>
      </c>
      <c r="O145" s="4" t="str">
        <f>IF(K145=[1]Enums!$A$32, [1]Enums!$A$46, IF(K145=[1]Enums!$B$36, [1]Enums!$A$45, [1]Enums!$A$44))</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IF(K146=[1]Enums!$A$32, [1]Enums!$A$37, IF(K146=[1]Enums!$B$36, [1]Enums!$A$36, [1]Enums!$A$35))</f>
        <v>Vial</v>
      </c>
      <c r="M146" s="4" t="str">
        <f>IF(K146=[1]Enums!$A$32, [1]Enums!$A$40, IF(K146=[1]Enums!$B$39, [1]Enums!$A$39, [1]Enums!$A$38))</f>
        <v>Beaker</v>
      </c>
      <c r="N146" s="4" t="str">
        <f>IF(K146=[1]Enums!$A$32, [1]Enums!$A$43, IF(K146=[1]Enums!$B$36, [1]Enums!$A$42, [1]Enums!$A$41))</f>
        <v>Drum</v>
      </c>
      <c r="O146" s="4" t="str">
        <f>IF(K146=[1]Enums!$A$32, [1]Enums!$A$46, IF(K146=[1]Enums!$B$36, [1]Enums!$A$45, [1]Enums!$A$44))</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IF(K147=[1]Enums!$A$32, [1]Enums!$A$37, IF(K147=[1]Enums!$B$36, [1]Enums!$A$36, [1]Enums!$A$35))</f>
        <v>Vial</v>
      </c>
      <c r="M147" s="4" t="str">
        <f>IF(K147=[1]Enums!$A$32, [1]Enums!$A$40, IF(K147=[1]Enums!$B$39, [1]Enums!$A$39, [1]Enums!$A$38))</f>
        <v>Beaker</v>
      </c>
      <c r="N147" s="4" t="str">
        <f>IF(K147=[1]Enums!$A$32, [1]Enums!$A$43, IF(K147=[1]Enums!$B$36, [1]Enums!$A$42, [1]Enums!$A$41))</f>
        <v>Drum</v>
      </c>
      <c r="O147" s="4" t="str">
        <f>IF(K147=[1]Enums!$A$32, [1]Enums!$A$46, IF(K147=[1]Enums!$B$36, [1]Enums!$A$45, [1]Enums!$A$44))</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IF(K148=[1]Enums!$A$32, [1]Enums!$A$37, IF(K148=[1]Enums!$B$36, [1]Enums!$A$36, [1]Enums!$A$35))</f>
        <v>Vial</v>
      </c>
      <c r="M148" s="4" t="str">
        <f>IF(K148=[1]Enums!$A$32, [1]Enums!$A$40, IF(K148=[1]Enums!$B$39, [1]Enums!$A$39, [1]Enums!$A$38))</f>
        <v>Beaker</v>
      </c>
      <c r="N148" s="4" t="str">
        <f>IF(K148=[1]Enums!$A$32, [1]Enums!$A$43, IF(K148=[1]Enums!$B$36, [1]Enums!$A$42, [1]Enums!$A$41))</f>
        <v>Drum</v>
      </c>
      <c r="O148" s="4" t="str">
        <f>IF(K148=[1]Enums!$A$32, [1]Enums!$A$46, IF(K148=[1]Enums!$B$36, [1]Enums!$A$45, [1]Enums!$A$44))</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IF(K149=[1]Enums!$A$32, [1]Enums!$A$37, IF(K149=[1]Enums!$B$36, [1]Enums!$A$36, [1]Enums!$A$35))</f>
        <v>Vial</v>
      </c>
      <c r="M149" s="4" t="str">
        <f>IF(K149=[1]Enums!$A$32, [1]Enums!$A$40, IF(K149=[1]Enums!$B$39, [1]Enums!$A$39, [1]Enums!$A$38))</f>
        <v>Beaker</v>
      </c>
      <c r="N149" s="4" t="str">
        <f>IF(K149=[1]Enums!$A$32, [1]Enums!$A$43, IF(K149=[1]Enums!$B$36, [1]Enums!$A$42, [1]Enums!$A$41))</f>
        <v>Drum</v>
      </c>
      <c r="O149" s="4" t="str">
        <f>IF(K149=[1]Enums!$A$32, [1]Enums!$A$46, IF(K149=[1]Enums!$B$36, [1]Enums!$A$45, [1]Enums!$A$44))</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IF(K150=[1]Enums!$A$32, [1]Enums!$A$37, IF(K150=[1]Enums!$B$36, [1]Enums!$A$36, [1]Enums!$A$35))</f>
        <v>Vial</v>
      </c>
      <c r="M150" s="4" t="str">
        <f>IF(K150=[1]Enums!$A$32, [1]Enums!$A$40, IF(K150=[1]Enums!$B$39, [1]Enums!$A$39, [1]Enums!$A$38))</f>
        <v>Beaker</v>
      </c>
      <c r="N150" s="4" t="str">
        <f>IF(K150=[1]Enums!$A$32, [1]Enums!$A$43, IF(K150=[1]Enums!$B$36, [1]Enums!$A$42, [1]Enums!$A$41))</f>
        <v>Drum</v>
      </c>
      <c r="O150" s="4" t="str">
        <f>IF(K150=[1]Enums!$A$32, [1]Enums!$A$46, IF(K150=[1]Enums!$B$36, [1]Enums!$A$45, [1]Enums!$A$44))</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IF(K151=[1]Enums!$A$32, [1]Enums!$A$37, IF(K151=[1]Enums!$B$36, [1]Enums!$A$36, [1]Enums!$A$35))</f>
        <v>Vial</v>
      </c>
      <c r="M151" s="4" t="str">
        <f>IF(K151=[1]Enums!$A$32, [1]Enums!$A$40, IF(K151=[1]Enums!$B$39, [1]Enums!$A$39, [1]Enums!$A$38))</f>
        <v>Beaker</v>
      </c>
      <c r="N151" s="4" t="str">
        <f>IF(K151=[1]Enums!$A$32, [1]Enums!$A$43, IF(K151=[1]Enums!$B$36, [1]Enums!$A$42, [1]Enums!$A$41))</f>
        <v>Drum</v>
      </c>
      <c r="O151" s="4" t="str">
        <f>IF(K151=[1]Enums!$A$32, [1]Enums!$A$46, IF(K151=[1]Enums!$B$36, [1]Enums!$A$45, [1]Enums!$A$44))</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IF(K152=[1]Enums!$A$32, [1]Enums!$A$37, IF(K152=[1]Enums!$B$36, [1]Enums!$A$36, [1]Enums!$A$35))</f>
        <v>Vial</v>
      </c>
      <c r="M152" s="4" t="str">
        <f>IF(K152=[1]Enums!$A$32, [1]Enums!$A$40, IF(K152=[1]Enums!$B$39, [1]Enums!$A$39, [1]Enums!$A$38))</f>
        <v>Beaker</v>
      </c>
      <c r="N152" s="4" t="str">
        <f>IF(K152=[1]Enums!$A$32, [1]Enums!$A$43, IF(K152=[1]Enums!$B$36, [1]Enums!$A$42, [1]Enums!$A$41))</f>
        <v>Drum</v>
      </c>
      <c r="O152" s="4" t="str">
        <f>IF(K152=[1]Enums!$A$32, [1]Enums!$A$46, IF(K152=[1]Enums!$B$36, [1]Enums!$A$45, [1]Enums!$A$44))</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IF(K153=[1]Enums!$A$32, [1]Enums!$A$37, IF(K153=[1]Enums!$B$36, [1]Enums!$A$36, [1]Enums!$A$35))</f>
        <v>Vial</v>
      </c>
      <c r="M153" s="4" t="str">
        <f>IF(K153=[1]Enums!$A$32, [1]Enums!$A$40, IF(K153=[1]Enums!$B$39, [1]Enums!$A$39, [1]Enums!$A$38))</f>
        <v>Beaker</v>
      </c>
      <c r="N153" s="4" t="str">
        <f>IF(K153=[1]Enums!$A$32, [1]Enums!$A$43, IF(K153=[1]Enums!$B$36, [1]Enums!$A$42, [1]Enums!$A$41))</f>
        <v>Drum</v>
      </c>
      <c r="O153" s="4" t="str">
        <f>IF(K153=[1]Enums!$A$32, [1]Enums!$A$46, IF(K153=[1]Enums!$B$36, [1]Enums!$A$45, [1]Enums!$A$44))</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IF(K154=[1]Enums!$A$32, [1]Enums!$A$37, IF(K154=[1]Enums!$B$36, [1]Enums!$A$36, [1]Enums!$A$35))</f>
        <v>Vial</v>
      </c>
      <c r="M154" s="4" t="str">
        <f>IF(K154=[1]Enums!$A$32, [1]Enums!$A$40, IF(K154=[1]Enums!$B$39, [1]Enums!$A$39, [1]Enums!$A$38))</f>
        <v>Beaker</v>
      </c>
      <c r="N154" s="4" t="str">
        <f>IF(K154=[1]Enums!$A$32, [1]Enums!$A$43, IF(K154=[1]Enums!$B$36, [1]Enums!$A$42, [1]Enums!$A$41))</f>
        <v>Drum</v>
      </c>
      <c r="O154" s="4" t="str">
        <f>IF(K154=[1]Enums!$A$32, [1]Enums!$A$46, IF(K154=[1]Enums!$B$36, [1]Enums!$A$45, [1]Enums!$A$44))</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IF(K155=[1]Enums!$A$32, [1]Enums!$A$37, IF(K155=[1]Enums!$B$36, [1]Enums!$A$36, [1]Enums!$A$35))</f>
        <v>Vial</v>
      </c>
      <c r="M155" s="4" t="str">
        <f>IF(K155=[1]Enums!$A$32, [1]Enums!$A$40, IF(K155=[1]Enums!$B$39, [1]Enums!$A$39, [1]Enums!$A$38))</f>
        <v>Beaker</v>
      </c>
      <c r="N155" s="4" t="str">
        <f>IF(K155=[1]Enums!$A$32, [1]Enums!$A$43, IF(K155=[1]Enums!$B$36, [1]Enums!$A$42, [1]Enums!$A$41))</f>
        <v>Drum</v>
      </c>
      <c r="O155" s="4" t="str">
        <f>IF(K155=[1]Enums!$A$32, [1]Enums!$A$46, IF(K155=[1]Enums!$B$36, [1]Enums!$A$45, [1]Enums!$A$44))</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IF(K156=[1]Enums!$A$32, [1]Enums!$A$37, IF(K156=[1]Enums!$B$36, [1]Enums!$A$36, [1]Enums!$A$35))</f>
        <v>Vial</v>
      </c>
      <c r="M156" s="4" t="str">
        <f>IF(K156=[1]Enums!$A$32, [1]Enums!$A$40, IF(K156=[1]Enums!$B$39, [1]Enums!$A$39, [1]Enums!$A$38))</f>
        <v>Beaker</v>
      </c>
      <c r="N156" s="4" t="str">
        <f>IF(K156=[1]Enums!$A$32, [1]Enums!$A$43, IF(K156=[1]Enums!$B$36, [1]Enums!$A$42, [1]Enums!$A$41))</f>
        <v>Drum</v>
      </c>
      <c r="O156" s="4" t="str">
        <f>IF(K156=[1]Enums!$A$32, [1]Enums!$A$46, IF(K156=[1]Enums!$B$36, [1]Enums!$A$45, [1]Enums!$A$44))</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IF(K157=[1]Enums!$A$32, [1]Enums!$A$37, IF(K157=[1]Enums!$B$36, [1]Enums!$A$36, [1]Enums!$A$35))</f>
        <v>Vial</v>
      </c>
      <c r="M157" s="4" t="str">
        <f>IF(K157=[1]Enums!$A$32, [1]Enums!$A$40, IF(K157=[1]Enums!$B$39, [1]Enums!$A$39, [1]Enums!$A$38))</f>
        <v>Beaker</v>
      </c>
      <c r="N157" s="4" t="str">
        <f>IF(K157=[1]Enums!$A$32, [1]Enums!$A$43, IF(K157=[1]Enums!$B$36, [1]Enums!$A$42, [1]Enums!$A$41))</f>
        <v>Drum</v>
      </c>
      <c r="O157" s="4" t="str">
        <f>IF(K157=[1]Enums!$A$32, [1]Enums!$A$46, IF(K157=[1]Enums!$B$36, [1]Enums!$A$45, [1]Enums!$A$44))</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IF(K158=[1]Enums!$A$32, [1]Enums!$A$37, IF(K158=[1]Enums!$B$36, [1]Enums!$A$36, [1]Enums!$A$35))</f>
        <v>Vial</v>
      </c>
      <c r="M158" s="4" t="str">
        <f>IF(K158=[1]Enums!$A$32, [1]Enums!$A$40, IF(K158=[1]Enums!$B$39, [1]Enums!$A$39, [1]Enums!$A$38))</f>
        <v>Beaker</v>
      </c>
      <c r="N158" s="4" t="str">
        <f>IF(K158=[1]Enums!$A$32, [1]Enums!$A$43, IF(K158=[1]Enums!$B$36, [1]Enums!$A$42, [1]Enums!$A$41))</f>
        <v>Drum</v>
      </c>
      <c r="O158" s="4" t="str">
        <f>IF(K158=[1]Enums!$A$32, [1]Enums!$A$46, IF(K158=[1]Enums!$B$36, [1]Enums!$A$45, [1]Enums!$A$44))</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IF(K159=[1]Enums!$A$32, [1]Enums!$A$37, IF(K159=[1]Enums!$B$36, [1]Enums!$A$36, [1]Enums!$A$35))</f>
        <v>Vial</v>
      </c>
      <c r="M159" s="4" t="str">
        <f>IF(K159=[1]Enums!$A$32, [1]Enums!$A$40, IF(K159=[1]Enums!$B$39, [1]Enums!$A$39, [1]Enums!$A$38))</f>
        <v>Beaker</v>
      </c>
      <c r="N159" s="4" t="str">
        <f>IF(K159=[1]Enums!$A$32, [1]Enums!$A$43, IF(K159=[1]Enums!$B$36, [1]Enums!$A$42, [1]Enums!$A$41))</f>
        <v>Drum</v>
      </c>
      <c r="O159" s="4" t="str">
        <f>IF(K159=[1]Enums!$A$32, [1]Enums!$A$46, IF(K159=[1]Enums!$B$36, [1]Enums!$A$45, [1]Enums!$A$44))</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IF(K160=[1]Enums!$A$32, [1]Enums!$A$37, IF(K160=[1]Enums!$B$36, [1]Enums!$A$36, [1]Enums!$A$35))</f>
        <v>Vial</v>
      </c>
      <c r="M160" s="4" t="str">
        <f>IF(K160=[1]Enums!$A$32, [1]Enums!$A$40, IF(K160=[1]Enums!$B$39, [1]Enums!$A$39, [1]Enums!$A$38))</f>
        <v>Beaker</v>
      </c>
      <c r="N160" s="4" t="str">
        <f>IF(K160=[1]Enums!$A$32, [1]Enums!$A$43, IF(K160=[1]Enums!$B$36, [1]Enums!$A$42, [1]Enums!$A$41))</f>
        <v>Drum</v>
      </c>
      <c r="O160" s="4" t="str">
        <f>IF(K160=[1]Enums!$A$32, [1]Enums!$A$46, IF(K160=[1]Enums!$B$36, [1]Enums!$A$45, [1]Enums!$A$44))</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IF(K161=[1]Enums!$A$32, [1]Enums!$A$37, IF(K161=[1]Enums!$B$36, [1]Enums!$A$36, [1]Enums!$A$35))</f>
        <v>Vial</v>
      </c>
      <c r="M161" s="4" t="str">
        <f>IF(K161=[1]Enums!$A$32, [1]Enums!$A$40, IF(K161=[1]Enums!$B$39, [1]Enums!$A$39, [1]Enums!$A$38))</f>
        <v>Beaker</v>
      </c>
      <c r="N161" s="4" t="str">
        <f>IF(K161=[1]Enums!$A$32, [1]Enums!$A$43, IF(K161=[1]Enums!$B$36, [1]Enums!$A$42, [1]Enums!$A$41))</f>
        <v>Drum</v>
      </c>
      <c r="O161" s="4" t="str">
        <f>IF(K161=[1]Enums!$A$32, [1]Enums!$A$46, IF(K161=[1]Enums!$B$36, [1]Enums!$A$45, [1]Enums!$A$44))</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IF(K162=[1]Enums!$A$32, [1]Enums!$A$37, IF(K162=[1]Enums!$B$36, [1]Enums!$A$36, [1]Enums!$A$35))</f>
        <v>Vial</v>
      </c>
      <c r="M162" s="4" t="str">
        <f>IF(K162=[1]Enums!$A$32, [1]Enums!$A$40, IF(K162=[1]Enums!$B$39, [1]Enums!$A$39, [1]Enums!$A$38))</f>
        <v>Beaker</v>
      </c>
      <c r="N162" s="4" t="str">
        <f>IF(K162=[1]Enums!$A$32, [1]Enums!$A$43, IF(K162=[1]Enums!$B$36, [1]Enums!$A$42, [1]Enums!$A$41))</f>
        <v>Drum</v>
      </c>
      <c r="O162" s="4" t="str">
        <f>IF(K162=[1]Enums!$A$32, [1]Enums!$A$46, IF(K162=[1]Enums!$B$36, [1]Enums!$A$45, [1]Enums!$A$44))</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IF(K163=[1]Enums!$A$32, [1]Enums!$A$37, IF(K163=[1]Enums!$B$36, [1]Enums!$A$36, [1]Enums!$A$35))</f>
        <v>Vial</v>
      </c>
      <c r="M163" s="4" t="str">
        <f>IF(K163=[1]Enums!$A$32, [1]Enums!$A$40, IF(K163=[1]Enums!$B$39, [1]Enums!$A$39, [1]Enums!$A$38))</f>
        <v>Beaker</v>
      </c>
      <c r="N163" s="4" t="str">
        <f>IF(K163=[1]Enums!$A$32, [1]Enums!$A$43, IF(K163=[1]Enums!$B$36, [1]Enums!$A$42, [1]Enums!$A$41))</f>
        <v>Drum</v>
      </c>
      <c r="O163" s="4" t="str">
        <f>IF(K163=[1]Enums!$A$32, [1]Enums!$A$46, IF(K163=[1]Enums!$B$36, [1]Enums!$A$45, [1]Enums!$A$44))</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IF(K164=[1]Enums!$A$32, [1]Enums!$A$37, IF(K164=[1]Enums!$B$36, [1]Enums!$A$36, [1]Enums!$A$35))</f>
        <v>Vial</v>
      </c>
      <c r="M164" s="4" t="str">
        <f>IF(K164=[1]Enums!$A$32, [1]Enums!$A$40, IF(K164=[1]Enums!$B$39, [1]Enums!$A$39, [1]Enums!$A$38))</f>
        <v>Beaker</v>
      </c>
      <c r="N164" s="4" t="str">
        <f>IF(K164=[1]Enums!$A$32, [1]Enums!$A$43, IF(K164=[1]Enums!$B$36, [1]Enums!$A$42, [1]Enums!$A$41))</f>
        <v>Drum</v>
      </c>
      <c r="O164" s="4" t="str">
        <f>IF(K164=[1]Enums!$A$32, [1]Enums!$A$46, IF(K164=[1]Enums!$B$36, [1]Enums!$A$45, [1]Enums!$A$44))</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IF(K165=[1]Enums!$A$32, [1]Enums!$A$37, IF(K165=[1]Enums!$B$36, [1]Enums!$A$36, [1]Enums!$A$35))</f>
        <v>Vial</v>
      </c>
      <c r="M165" s="4" t="str">
        <f>IF(K165=[1]Enums!$A$32, [1]Enums!$A$40, IF(K165=[1]Enums!$B$39, [1]Enums!$A$39, [1]Enums!$A$38))</f>
        <v>Beaker</v>
      </c>
      <c r="N165" s="4" t="str">
        <f>IF(K165=[1]Enums!$A$32, [1]Enums!$A$43, IF(K165=[1]Enums!$B$36, [1]Enums!$A$42, [1]Enums!$A$41))</f>
        <v>Drum</v>
      </c>
      <c r="O165" s="4" t="str">
        <f>IF(K165=[1]Enums!$A$32, [1]Enums!$A$46, IF(K165=[1]Enums!$B$36, [1]Enums!$A$45, [1]Enums!$A$44))</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IF(K166=[1]Enums!$A$32, [1]Enums!$A$37, IF(K166=[1]Enums!$B$36, [1]Enums!$A$36, [1]Enums!$A$35))</f>
        <v>Bag</v>
      </c>
      <c r="M166" s="4" t="str">
        <f>IF(K166=[1]Enums!$A$32, [1]Enums!$A$40, IF(K166=[1]Enums!$B$39, [1]Enums!$A$39, [1]Enums!$A$38))</f>
        <v>Sack</v>
      </c>
      <c r="N166" s="4" t="str">
        <f>IF(K166=[1]Enums!$A$32, [1]Enums!$A$43, IF(K166=[1]Enums!$B$36, [1]Enums!$A$42, [1]Enums!$A$41))</f>
        <v>Powder Keg</v>
      </c>
      <c r="O166" s="4" t="str">
        <f>IF(K166=[1]Enums!$A$32, [1]Enums!$A$46, IF(K166=[1]Enums!$B$36, [1]Enums!$A$45, [1]Enums!$A$44))</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IF(K167=[1]Enums!$A$32, [1]Enums!$A$37, IF(K167=[1]Enums!$B$36, [1]Enums!$A$36, [1]Enums!$A$35))</f>
        <v>Bag</v>
      </c>
      <c r="M167" s="4" t="str">
        <f>IF(K167=[1]Enums!$A$32, [1]Enums!$A$40, IF(K167=[1]Enums!$B$39, [1]Enums!$A$39, [1]Enums!$A$38))</f>
        <v>Sack</v>
      </c>
      <c r="N167" s="4" t="str">
        <f>IF(K167=[1]Enums!$A$32, [1]Enums!$A$43, IF(K167=[1]Enums!$B$36, [1]Enums!$A$42, [1]Enums!$A$41))</f>
        <v>Powder Keg</v>
      </c>
      <c r="O167" s="4" t="str">
        <f>IF(K167=[1]Enums!$A$32, [1]Enums!$A$46, IF(K167=[1]Enums!$B$36, [1]Enums!$A$45, [1]Enums!$A$44))</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IF(K168=[1]Enums!$A$32, [1]Enums!$A$37, IF(K168=[1]Enums!$B$36, [1]Enums!$A$36, [1]Enums!$A$35))</f>
        <v>Vial</v>
      </c>
      <c r="M168" s="4" t="str">
        <f>IF(K168=[1]Enums!$A$32, [1]Enums!$A$40, IF(K168=[1]Enums!$B$39, [1]Enums!$A$39, [1]Enums!$A$38))</f>
        <v>Beaker</v>
      </c>
      <c r="N168" s="4" t="str">
        <f>IF(K168=[1]Enums!$A$32, [1]Enums!$A$43, IF(K168=[1]Enums!$B$36, [1]Enums!$A$42, [1]Enums!$A$41))</f>
        <v>Drum</v>
      </c>
      <c r="O168" s="4" t="str">
        <f>IF(K168=[1]Enums!$A$32, [1]Enums!$A$46, IF(K168=[1]Enums!$B$36, [1]Enums!$A$45, [1]Enums!$A$44))</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IF(K169=[1]Enums!$A$32, [1]Enums!$A$37, IF(K169=[1]Enums!$B$36, [1]Enums!$A$36, [1]Enums!$A$35))</f>
        <v>Vial</v>
      </c>
      <c r="M169" s="4" t="str">
        <f>IF(K169=[1]Enums!$A$32, [1]Enums!$A$40, IF(K169=[1]Enums!$B$39, [1]Enums!$A$39, [1]Enums!$A$38))</f>
        <v>Beaker</v>
      </c>
      <c r="N169" s="4" t="str">
        <f>IF(K169=[1]Enums!$A$32, [1]Enums!$A$43, IF(K169=[1]Enums!$B$36, [1]Enums!$A$42, [1]Enums!$A$41))</f>
        <v>Drum</v>
      </c>
      <c r="O169" s="4" t="str">
        <f>IF(K169=[1]Enums!$A$32, [1]Enums!$A$46, IF(K169=[1]Enums!$B$36, [1]Enums!$A$45, [1]Enums!$A$44))</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IF(K170=[1]Enums!$A$32, [1]Enums!$A$37, IF(K170=[1]Enums!$B$36, [1]Enums!$A$36, [1]Enums!$A$35))</f>
        <v>Vial</v>
      </c>
      <c r="M170" s="4" t="str">
        <f>IF(K170=[1]Enums!$A$32, [1]Enums!$A$40, IF(K170=[1]Enums!$B$39, [1]Enums!$A$39, [1]Enums!$A$38))</f>
        <v>Beaker</v>
      </c>
      <c r="N170" s="4" t="str">
        <f>IF(K170=[1]Enums!$A$32, [1]Enums!$A$43, IF(K170=[1]Enums!$B$36, [1]Enums!$A$42, [1]Enums!$A$41))</f>
        <v>Drum</v>
      </c>
      <c r="O170" s="4" t="str">
        <f>IF(K170=[1]Enums!$A$32, [1]Enums!$A$46, IF(K170=[1]Enums!$B$36, [1]Enums!$A$45, [1]Enums!$A$44))</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IF(K171=[1]Enums!$A$32, [1]Enums!$A$37, IF(K171=[1]Enums!$B$36, [1]Enums!$A$36, [1]Enums!$A$35))</f>
        <v>Vial</v>
      </c>
      <c r="M171" s="4" t="str">
        <f>IF(K171=[1]Enums!$A$32, [1]Enums!$A$40, IF(K171=[1]Enums!$B$39, [1]Enums!$A$39, [1]Enums!$A$38))</f>
        <v>Beaker</v>
      </c>
      <c r="N171" s="4" t="str">
        <f>IF(K171=[1]Enums!$A$32, [1]Enums!$A$43, IF(K171=[1]Enums!$B$36, [1]Enums!$A$42, [1]Enums!$A$41))</f>
        <v>Drum</v>
      </c>
      <c r="O171" s="4" t="str">
        <f>IF(K171=[1]Enums!$A$32, [1]Enums!$A$46, IF(K171=[1]Enums!$B$36, [1]Enums!$A$45, [1]Enums!$A$44))</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IF(K172=[1]Enums!$A$32, [1]Enums!$A$37, IF(K172=[1]Enums!$B$36, [1]Enums!$A$36, [1]Enums!$A$35))</f>
        <v>Vial</v>
      </c>
      <c r="M172" s="4" t="str">
        <f>IF(K172=[1]Enums!$A$32, [1]Enums!$A$40, IF(K172=[1]Enums!$B$39, [1]Enums!$A$39, [1]Enums!$A$38))</f>
        <v>Beaker</v>
      </c>
      <c r="N172" s="4" t="str">
        <f>IF(K172=[1]Enums!$A$32, [1]Enums!$A$43, IF(K172=[1]Enums!$B$36, [1]Enums!$A$42, [1]Enums!$A$41))</f>
        <v>Drum</v>
      </c>
      <c r="O172" s="4" t="str">
        <f>IF(K172=[1]Enums!$A$32, [1]Enums!$A$46, IF(K172=[1]Enums!$B$36, [1]Enums!$A$45, [1]Enums!$A$44))</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IF(K173=[1]Enums!$A$32, [1]Enums!$A$37, IF(K173=[1]Enums!$B$36, [1]Enums!$A$36, [1]Enums!$A$35))</f>
        <v>Vial</v>
      </c>
      <c r="M173" s="4" t="str">
        <f>IF(K173=[1]Enums!$A$32, [1]Enums!$A$40, IF(K173=[1]Enums!$B$39, [1]Enums!$A$39, [1]Enums!$A$38))</f>
        <v>Beaker</v>
      </c>
      <c r="N173" s="4" t="str">
        <f>IF(K173=[1]Enums!$A$32, [1]Enums!$A$43, IF(K173=[1]Enums!$B$36, [1]Enums!$A$42, [1]Enums!$A$41))</f>
        <v>Drum</v>
      </c>
      <c r="O173" s="4" t="str">
        <f>IF(K173=[1]Enums!$A$32, [1]Enums!$A$46, IF(K173=[1]Enums!$B$36, [1]Enums!$A$45, [1]Enums!$A$44))</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IF(K174=[1]Enums!$A$32, [1]Enums!$A$37, IF(K174=[1]Enums!$B$36, [1]Enums!$A$36, [1]Enums!$A$35))</f>
        <v>Vial</v>
      </c>
      <c r="M174" s="4" t="str">
        <f>IF(K174=[1]Enums!$A$32, [1]Enums!$A$40, IF(K174=[1]Enums!$B$39, [1]Enums!$A$39, [1]Enums!$A$38))</f>
        <v>Beaker</v>
      </c>
      <c r="N174" s="4" t="str">
        <f>IF(K174=[1]Enums!$A$32, [1]Enums!$A$43, IF(K174=[1]Enums!$B$36, [1]Enums!$A$42, [1]Enums!$A$41))</f>
        <v>Drum</v>
      </c>
      <c r="O174" s="4" t="str">
        <f>IF(K174=[1]Enums!$A$32, [1]Enums!$A$46, IF(K174=[1]Enums!$B$36, [1]Enums!$A$45, [1]Enums!$A$44))</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IF(K175=[1]Enums!$A$32, [1]Enums!$A$37, IF(K175=[1]Enums!$B$36, [1]Enums!$A$36, [1]Enums!$A$35))</f>
        <v>Vial</v>
      </c>
      <c r="M175" s="4" t="str">
        <f>IF(K175=[1]Enums!$A$32, [1]Enums!$A$40, IF(K175=[1]Enums!$B$39, [1]Enums!$A$39, [1]Enums!$A$38))</f>
        <v>Beaker</v>
      </c>
      <c r="N175" s="4" t="str">
        <f>IF(K175=[1]Enums!$A$32, [1]Enums!$A$43, IF(K175=[1]Enums!$B$36, [1]Enums!$A$42, [1]Enums!$A$41))</f>
        <v>Drum</v>
      </c>
      <c r="O175" s="4" t="str">
        <f>IF(K175=[1]Enums!$A$32, [1]Enums!$A$46, IF(K175=[1]Enums!$B$36, [1]Enums!$A$45, [1]Enums!$A$44))</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IF(K176=[1]Enums!$A$32, [1]Enums!$A$37, IF(K176=[1]Enums!$B$36, [1]Enums!$A$36, [1]Enums!$A$35))</f>
        <v>Vial</v>
      </c>
      <c r="M176" s="4" t="str">
        <f>IF(K176=[1]Enums!$A$32, [1]Enums!$A$40, IF(K176=[1]Enums!$B$39, [1]Enums!$A$39, [1]Enums!$A$38))</f>
        <v>Beaker</v>
      </c>
      <c r="N176" s="4" t="str">
        <f>IF(K176=[1]Enums!$A$32, [1]Enums!$A$43, IF(K176=[1]Enums!$B$36, [1]Enums!$A$42, [1]Enums!$A$41))</f>
        <v>Drum</v>
      </c>
      <c r="O176" s="4" t="str">
        <f>IF(K176=[1]Enums!$A$32, [1]Enums!$A$46, IF(K176=[1]Enums!$B$36, [1]Enums!$A$45, [1]Enums!$A$44))</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IF(K177=[1]Enums!$A$32, [1]Enums!$A$37, IF(K177=[1]Enums!$B$36, [1]Enums!$A$36, [1]Enums!$A$35))</f>
        <v>Vial</v>
      </c>
      <c r="M177" s="4" t="str">
        <f>IF(K177=[1]Enums!$A$32, [1]Enums!$A$40, IF(K177=[1]Enums!$B$39, [1]Enums!$A$39, [1]Enums!$A$38))</f>
        <v>Beaker</v>
      </c>
      <c r="N177" s="4" t="str">
        <f>IF(K177=[1]Enums!$A$32, [1]Enums!$A$43, IF(K177=[1]Enums!$B$36, [1]Enums!$A$42, [1]Enums!$A$41))</f>
        <v>Drum</v>
      </c>
      <c r="O177" s="4" t="str">
        <f>IF(K177=[1]Enums!$A$32, [1]Enums!$A$46, IF(K177=[1]Enums!$B$36, [1]Enums!$A$45, [1]Enums!$A$44))</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IF(K178=[1]Enums!$A$32, [1]Enums!$A$37, IF(K178=[1]Enums!$B$36, [1]Enums!$A$36, [1]Enums!$A$35))</f>
        <v>Vial</v>
      </c>
      <c r="M178" s="4" t="str">
        <f>IF(K178=[1]Enums!$A$32, [1]Enums!$A$40, IF(K178=[1]Enums!$B$39, [1]Enums!$A$39, [1]Enums!$A$38))</f>
        <v>Beaker</v>
      </c>
      <c r="N178" s="4" t="str">
        <f>IF(K178=[1]Enums!$A$32, [1]Enums!$A$43, IF(K178=[1]Enums!$B$36, [1]Enums!$A$42, [1]Enums!$A$41))</f>
        <v>Drum</v>
      </c>
      <c r="O178" s="4" t="str">
        <f>IF(K178=[1]Enums!$A$32, [1]Enums!$A$46, IF(K178=[1]Enums!$B$36, [1]Enums!$A$45, [1]Enums!$A$44))</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IF(K179=[1]Enums!$A$32, [1]Enums!$A$37, IF(K179=[1]Enums!$B$36, [1]Enums!$A$36, [1]Enums!$A$35))</f>
        <v>Vial</v>
      </c>
      <c r="M179" s="4" t="str">
        <f>IF(K179=[1]Enums!$A$32, [1]Enums!$A$40, IF(K179=[1]Enums!$B$39, [1]Enums!$A$39, [1]Enums!$A$38))</f>
        <v>Beaker</v>
      </c>
      <c r="N179" s="4" t="str">
        <f>IF(K179=[1]Enums!$A$32, [1]Enums!$A$43, IF(K179=[1]Enums!$B$36, [1]Enums!$A$42, [1]Enums!$A$41))</f>
        <v>Drum</v>
      </c>
      <c r="O179" s="4" t="str">
        <f>IF(K179=[1]Enums!$A$32, [1]Enums!$A$46, IF(K179=[1]Enums!$B$36, [1]Enums!$A$45, [1]Enums!$A$44))</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IF(K180=[1]Enums!$A$32, [1]Enums!$A$37, IF(K180=[1]Enums!$B$36, [1]Enums!$A$36, [1]Enums!$A$35))</f>
        <v>Vial</v>
      </c>
      <c r="M180" s="4" t="str">
        <f>IF(K180=[1]Enums!$A$32, [1]Enums!$A$40, IF(K180=[1]Enums!$B$39, [1]Enums!$A$39, [1]Enums!$A$38))</f>
        <v>Beaker</v>
      </c>
      <c r="N180" s="4" t="str">
        <f>IF(K180=[1]Enums!$A$32, [1]Enums!$A$43, IF(K180=[1]Enums!$B$36, [1]Enums!$A$42, [1]Enums!$A$41))</f>
        <v>Drum</v>
      </c>
      <c r="O180" s="4" t="str">
        <f>IF(K180=[1]Enums!$A$32, [1]Enums!$A$46, IF(K180=[1]Enums!$B$36, [1]Enums!$A$45, [1]Enums!$A$44))</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IF(K181=[1]Enums!$A$32, [1]Enums!$A$37, IF(K181=[1]Enums!$B$36, [1]Enums!$A$36, [1]Enums!$A$35))</f>
        <v>Vial</v>
      </c>
      <c r="M181" s="4" t="str">
        <f>IF(K181=[1]Enums!$A$32, [1]Enums!$A$40, IF(K181=[1]Enums!$B$39, [1]Enums!$A$39, [1]Enums!$A$38))</f>
        <v>Beaker</v>
      </c>
      <c r="N181" s="4" t="str">
        <f>IF(K181=[1]Enums!$A$32, [1]Enums!$A$43, IF(K181=[1]Enums!$B$36, [1]Enums!$A$42, [1]Enums!$A$41))</f>
        <v>Drum</v>
      </c>
      <c r="O181" s="4" t="str">
        <f>IF(K181=[1]Enums!$A$32, [1]Enums!$A$46, IF(K181=[1]Enums!$B$36, [1]Enums!$A$45, [1]Enums!$A$44))</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IF(K182=[1]Enums!$A$32, [1]Enums!$A$37, IF(K182=[1]Enums!$B$36, [1]Enums!$A$36, [1]Enums!$A$35))</f>
        <v>Vial</v>
      </c>
      <c r="M182" s="4" t="str">
        <f>IF(K182=[1]Enums!$A$32, [1]Enums!$A$40, IF(K182=[1]Enums!$B$39, [1]Enums!$A$39, [1]Enums!$A$38))</f>
        <v>Beaker</v>
      </c>
      <c r="N182" s="4" t="str">
        <f>IF(K182=[1]Enums!$A$32, [1]Enums!$A$43, IF(K182=[1]Enums!$B$36, [1]Enums!$A$42, [1]Enums!$A$41))</f>
        <v>Drum</v>
      </c>
      <c r="O182" s="4" t="str">
        <f>IF(K182=[1]Enums!$A$32, [1]Enums!$A$46, IF(K182=[1]Enums!$B$36, [1]Enums!$A$45, [1]Enums!$A$44))</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IF(K183=[1]Enums!$A$32, [1]Enums!$A$37, IF(K183=[1]Enums!$B$36, [1]Enums!$A$36, [1]Enums!$A$35))</f>
        <v>Vial</v>
      </c>
      <c r="M183" s="4" t="str">
        <f>IF(K183=[1]Enums!$A$32, [1]Enums!$A$40, IF(K183=[1]Enums!$B$39, [1]Enums!$A$39, [1]Enums!$A$38))</f>
        <v>Beaker</v>
      </c>
      <c r="N183" s="4" t="str">
        <f>IF(K183=[1]Enums!$A$32, [1]Enums!$A$43, IF(K183=[1]Enums!$B$36, [1]Enums!$A$42, [1]Enums!$A$41))</f>
        <v>Drum</v>
      </c>
      <c r="O183" s="4" t="str">
        <f>IF(K183=[1]Enums!$A$32, [1]Enums!$A$46, IF(K183=[1]Enums!$B$36, [1]Enums!$A$45, [1]Enums!$A$44))</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IF(K184=[1]Enums!$A$32, [1]Enums!$A$37, IF(K184=[1]Enums!$B$36, [1]Enums!$A$36, [1]Enums!$A$35))</f>
        <v>Vial</v>
      </c>
      <c r="M184" s="4" t="str">
        <f>IF(K184=[1]Enums!$A$32, [1]Enums!$A$40, IF(K184=[1]Enums!$B$39, [1]Enums!$A$39, [1]Enums!$A$38))</f>
        <v>Beaker</v>
      </c>
      <c r="N184" s="4" t="str">
        <f>IF(K184=[1]Enums!$A$32, [1]Enums!$A$43, IF(K184=[1]Enums!$B$36, [1]Enums!$A$42, [1]Enums!$A$41))</f>
        <v>Drum</v>
      </c>
      <c r="O184" s="4" t="str">
        <f>IF(K184=[1]Enums!$A$32, [1]Enums!$A$46, IF(K184=[1]Enums!$B$36, [1]Enums!$A$45, [1]Enums!$A$44))</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IF(K185=[1]Enums!$A$32, [1]Enums!$A$37, IF(K185=[1]Enums!$B$36, [1]Enums!$A$36, [1]Enums!$A$35))</f>
        <v>Vial</v>
      </c>
      <c r="M185" s="4" t="str">
        <f>IF(K185=[1]Enums!$A$32, [1]Enums!$A$40, IF(K185=[1]Enums!$B$39, [1]Enums!$A$39, [1]Enums!$A$38))</f>
        <v>Beaker</v>
      </c>
      <c r="N185" s="4" t="str">
        <f>IF(K185=[1]Enums!$A$32, [1]Enums!$A$43, IF(K185=[1]Enums!$B$36, [1]Enums!$A$42, [1]Enums!$A$41))</f>
        <v>Drum</v>
      </c>
      <c r="O185" s="4" t="str">
        <f>IF(K185=[1]Enums!$A$32, [1]Enums!$A$46, IF(K185=[1]Enums!$B$36, [1]Enums!$A$45, [1]Enums!$A$44))</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IF(K186=[1]Enums!$A$32, [1]Enums!$A$37, IF(K186=[1]Enums!$B$36, [1]Enums!$A$36, [1]Enums!$A$35))</f>
        <v>Vial</v>
      </c>
      <c r="M186" s="4" t="str">
        <f>IF(K186=[1]Enums!$A$32, [1]Enums!$A$40, IF(K186=[1]Enums!$B$39, [1]Enums!$A$39, [1]Enums!$A$38))</f>
        <v>Beaker</v>
      </c>
      <c r="N186" s="4" t="str">
        <f>IF(K186=[1]Enums!$A$32, [1]Enums!$A$43, IF(K186=[1]Enums!$B$36, [1]Enums!$A$42, [1]Enums!$A$41))</f>
        <v>Drum</v>
      </c>
      <c r="O186" s="4" t="str">
        <f>IF(K186=[1]Enums!$A$32, [1]Enums!$A$46, IF(K186=[1]Enums!$B$36, [1]Enums!$A$45, [1]Enums!$A$44))</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IF(K187=[1]Enums!$A$32, [1]Enums!$A$37, IF(K187=[1]Enums!$B$36, [1]Enums!$A$36, [1]Enums!$A$35))</f>
        <v>Bag</v>
      </c>
      <c r="M187" s="4" t="str">
        <f>IF(K187=[1]Enums!$A$32, [1]Enums!$A$40, IF(K187=[1]Enums!$B$39, [1]Enums!$A$39, [1]Enums!$A$38))</f>
        <v>Sack</v>
      </c>
      <c r="N187" s="4" t="str">
        <f>IF(K187=[1]Enums!$A$32, [1]Enums!$A$43, IF(K187=[1]Enums!$B$36, [1]Enums!$A$42, [1]Enums!$A$41))</f>
        <v>Powder Keg</v>
      </c>
      <c r="O187" s="4" t="str">
        <f>IF(K187=[1]Enums!$A$32, [1]Enums!$A$46, IF(K187=[1]Enums!$B$36, [1]Enums!$A$45, [1]Enums!$A$44))</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IF(K188=[1]Enums!$A$32, [1]Enums!$A$37, IF(K188=[1]Enums!$B$36, [1]Enums!$A$36, [1]Enums!$A$35))</f>
        <v>Vial</v>
      </c>
      <c r="M188" s="4" t="str">
        <f>IF(K188=[1]Enums!$A$32, [1]Enums!$A$40, IF(K188=[1]Enums!$B$39, [1]Enums!$A$39, [1]Enums!$A$38))</f>
        <v>Beaker</v>
      </c>
      <c r="N188" s="4" t="str">
        <f>IF(K188=[1]Enums!$A$32, [1]Enums!$A$43, IF(K188=[1]Enums!$B$36, [1]Enums!$A$42, [1]Enums!$A$41))</f>
        <v>Drum</v>
      </c>
      <c r="O188" s="4" t="str">
        <f>IF(K188=[1]Enums!$A$32, [1]Enums!$A$46, IF(K188=[1]Enums!$B$36, [1]Enums!$A$45, [1]Enums!$A$44))</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IF(K189=[1]Enums!$A$32, [1]Enums!$A$37, IF(K189=[1]Enums!$B$36, [1]Enums!$A$36, [1]Enums!$A$35))</f>
        <v>Vial</v>
      </c>
      <c r="M189" s="4" t="str">
        <f>IF(K189=[1]Enums!$A$32, [1]Enums!$A$40, IF(K189=[1]Enums!$B$39, [1]Enums!$A$39, [1]Enums!$A$38))</f>
        <v>Beaker</v>
      </c>
      <c r="N189" s="4" t="str">
        <f>IF(K189=[1]Enums!$A$32, [1]Enums!$A$43, IF(K189=[1]Enums!$B$36, [1]Enums!$A$42, [1]Enums!$A$41))</f>
        <v>Drum</v>
      </c>
      <c r="O189" s="4" t="str">
        <f>IF(K189=[1]Enums!$A$32, [1]Enums!$A$46, IF(K189=[1]Enums!$B$36, [1]Enums!$A$45, [1]Enums!$A$44))</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IF(K190=[1]Enums!$A$32, [1]Enums!$A$37, IF(K190=[1]Enums!$B$36, [1]Enums!$A$36, [1]Enums!$A$35))</f>
        <v>Vial</v>
      </c>
      <c r="M190" s="4" t="str">
        <f>IF(K190=[1]Enums!$A$32, [1]Enums!$A$40, IF(K190=[1]Enums!$B$39, [1]Enums!$A$39, [1]Enums!$A$38))</f>
        <v>Beaker</v>
      </c>
      <c r="N190" s="4" t="str">
        <f>IF(K190=[1]Enums!$A$32, [1]Enums!$A$43, IF(K190=[1]Enums!$B$36, [1]Enums!$A$42, [1]Enums!$A$41))</f>
        <v>Drum</v>
      </c>
      <c r="O190" s="4" t="str">
        <f>IF(K190=[1]Enums!$A$32, [1]Enums!$A$46, IF(K190=[1]Enums!$B$36, [1]Enums!$A$45, [1]Enums!$A$44))</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IF(K191=[1]Enums!$A$32, [1]Enums!$A$37, IF(K191=[1]Enums!$B$36, [1]Enums!$A$36, [1]Enums!$A$35))</f>
        <v>Vial</v>
      </c>
      <c r="M191" s="4" t="str">
        <f>IF(K191=[1]Enums!$A$32, [1]Enums!$A$40, IF(K191=[1]Enums!$B$39, [1]Enums!$A$39, [1]Enums!$A$38))</f>
        <v>Beaker</v>
      </c>
      <c r="N191" s="4" t="str">
        <f>IF(K191=[1]Enums!$A$32, [1]Enums!$A$43, IF(K191=[1]Enums!$B$36, [1]Enums!$A$42, [1]Enums!$A$41))</f>
        <v>Drum</v>
      </c>
      <c r="O191" s="4" t="str">
        <f>IF(K191=[1]Enums!$A$32, [1]Enums!$A$46, IF(K191=[1]Enums!$B$36, [1]Enums!$A$45, [1]Enums!$A$44))</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IF(K192=[1]Enums!$A$32, [1]Enums!$A$37, IF(K192=[1]Enums!$B$36, [1]Enums!$A$36, [1]Enums!$A$35))</f>
        <v>Vial</v>
      </c>
      <c r="M192" s="4" t="str">
        <f>IF(K192=[1]Enums!$A$32, [1]Enums!$A$40, IF(K192=[1]Enums!$B$39, [1]Enums!$A$39, [1]Enums!$A$38))</f>
        <v>Beaker</v>
      </c>
      <c r="N192" s="4" t="str">
        <f>IF(K192=[1]Enums!$A$32, [1]Enums!$A$43, IF(K192=[1]Enums!$B$36, [1]Enums!$A$42, [1]Enums!$A$41))</f>
        <v>Drum</v>
      </c>
      <c r="O192" s="4" t="str">
        <f>IF(K192=[1]Enums!$A$32, [1]Enums!$A$46, IF(K192=[1]Enums!$B$36, [1]Enums!$A$45, [1]Enums!$A$44))</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IF(K193=[1]Enums!$A$32, [1]Enums!$A$37, IF(K193=[1]Enums!$B$36, [1]Enums!$A$36, [1]Enums!$A$35))</f>
        <v>Vial</v>
      </c>
      <c r="M193" s="4" t="str">
        <f>IF(K193=[1]Enums!$A$32, [1]Enums!$A$40, IF(K193=[1]Enums!$B$39, [1]Enums!$A$39, [1]Enums!$A$38))</f>
        <v>Beaker</v>
      </c>
      <c r="N193" s="4" t="str">
        <f>IF(K193=[1]Enums!$A$32, [1]Enums!$A$43, IF(K193=[1]Enums!$B$36, [1]Enums!$A$42, [1]Enums!$A$41))</f>
        <v>Drum</v>
      </c>
      <c r="O193" s="4" t="str">
        <f>IF(K193=[1]Enums!$A$32, [1]Enums!$A$46, IF(K193=[1]Enums!$B$36, [1]Enums!$A$45, [1]Enums!$A$44))</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IF(K194=[1]Enums!$A$32, [1]Enums!$A$37, IF(K194=[1]Enums!$B$36, [1]Enums!$A$36, [1]Enums!$A$35))</f>
        <v>Vial</v>
      </c>
      <c r="M194" s="4" t="str">
        <f>IF(K194=[1]Enums!$A$32, [1]Enums!$A$40, IF(K194=[1]Enums!$B$39, [1]Enums!$A$39, [1]Enums!$A$38))</f>
        <v>Beaker</v>
      </c>
      <c r="N194" s="4" t="str">
        <f>IF(K194=[1]Enums!$A$32, [1]Enums!$A$43, IF(K194=[1]Enums!$B$36, [1]Enums!$A$42, [1]Enums!$A$41))</f>
        <v>Drum</v>
      </c>
      <c r="O194" s="4" t="str">
        <f>IF(K194=[1]Enums!$A$32, [1]Enums!$A$46, IF(K194=[1]Enums!$B$36, [1]Enums!$A$45, [1]Enums!$A$44))</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IF(K195=[1]Enums!$A$32, [1]Enums!$A$37, IF(K195=[1]Enums!$B$36, [1]Enums!$A$36, [1]Enums!$A$35))</f>
        <v>Flask</v>
      </c>
      <c r="M195" s="4" t="str">
        <f>IF(K195=[1]Enums!$A$32, [1]Enums!$A$40, IF(K195=[1]Enums!$B$39, [1]Enums!$A$39, [1]Enums!$A$38))</f>
        <v>Cartridge</v>
      </c>
      <c r="N195" s="4" t="str">
        <f>IF(K195=[1]Enums!$A$32, [1]Enums!$A$43, IF(K195=[1]Enums!$B$36, [1]Enums!$A$42, [1]Enums!$A$41))</f>
        <v>Canister</v>
      </c>
      <c r="O195" s="4" t="str">
        <f>IF(K195=[1]Enums!$A$32, [1]Enums!$A$46, IF(K195=[1]Enums!$B$36, [1]Enums!$A$45, [1]Enums!$A$44))</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IF(K196=[1]Enums!$A$32, [1]Enums!$A$37, IF(K196=[1]Enums!$B$36, [1]Enums!$A$36, [1]Enums!$A$35))</f>
        <v>Vial</v>
      </c>
      <c r="M196" s="4" t="str">
        <f>IF(K196=[1]Enums!$A$32, [1]Enums!$A$40, IF(K196=[1]Enums!$B$39, [1]Enums!$A$39, [1]Enums!$A$38))</f>
        <v>Beaker</v>
      </c>
      <c r="N196" s="4" t="str">
        <f>IF(K196=[1]Enums!$A$32, [1]Enums!$A$43, IF(K196=[1]Enums!$B$36, [1]Enums!$A$42, [1]Enums!$A$41))</f>
        <v>Drum</v>
      </c>
      <c r="O196" s="4" t="str">
        <f>IF(K196=[1]Enums!$A$32, [1]Enums!$A$46, IF(K196=[1]Enums!$B$36, [1]Enums!$A$45, [1]Enums!$A$44))</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IF(K197=[1]Enums!$A$32, [1]Enums!$A$37, IF(K197=[1]Enums!$B$36, [1]Enums!$A$36, [1]Enums!$A$35))</f>
        <v>Vial</v>
      </c>
      <c r="M197" s="4" t="str">
        <f>IF(K197=[1]Enums!$A$32, [1]Enums!$A$40, IF(K197=[1]Enums!$B$39, [1]Enums!$A$39, [1]Enums!$A$38))</f>
        <v>Beaker</v>
      </c>
      <c r="N197" s="4" t="str">
        <f>IF(K197=[1]Enums!$A$32, [1]Enums!$A$43, IF(K197=[1]Enums!$B$36, [1]Enums!$A$42, [1]Enums!$A$41))</f>
        <v>Drum</v>
      </c>
      <c r="O197" s="4" t="str">
        <f>IF(K197=[1]Enums!$A$32, [1]Enums!$A$46, IF(K197=[1]Enums!$B$36, [1]Enums!$A$45, [1]Enums!$A$44))</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IF(K198=[1]Enums!$A$32, [1]Enums!$A$37, IF(K198=[1]Enums!$B$36, [1]Enums!$A$36, [1]Enums!$A$35))</f>
        <v>Vial</v>
      </c>
      <c r="M198" s="4" t="str">
        <f>IF(K198=[1]Enums!$A$32, [1]Enums!$A$40, IF(K198=[1]Enums!$B$39, [1]Enums!$A$39, [1]Enums!$A$38))</f>
        <v>Beaker</v>
      </c>
      <c r="N198" s="4" t="str">
        <f>IF(K198=[1]Enums!$A$32, [1]Enums!$A$43, IF(K198=[1]Enums!$B$36, [1]Enums!$A$42, [1]Enums!$A$41))</f>
        <v>Drum</v>
      </c>
      <c r="O198" s="4" t="str">
        <f>IF(K198=[1]Enums!$A$32, [1]Enums!$A$46, IF(K198=[1]Enums!$B$36, [1]Enums!$A$45, [1]Enums!$A$44))</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IF(K199=[1]Enums!$A$32, [1]Enums!$A$37, IF(K199=[1]Enums!$B$36, [1]Enums!$A$36, [1]Enums!$A$35))</f>
        <v>Bag</v>
      </c>
      <c r="M199" s="4" t="str">
        <f>IF(K199=[1]Enums!$A$32, [1]Enums!$A$40, IF(K199=[1]Enums!$B$39, [1]Enums!$A$39, [1]Enums!$A$38))</f>
        <v>Sack</v>
      </c>
      <c r="N199" s="4" t="str">
        <f>IF(K199=[1]Enums!$A$32, [1]Enums!$A$43, IF(K199=[1]Enums!$B$36, [1]Enums!$A$42, [1]Enums!$A$41))</f>
        <v>Powder Keg</v>
      </c>
      <c r="O199" s="4" t="str">
        <f>IF(K199=[1]Enums!$A$32, [1]Enums!$A$46, IF(K199=[1]Enums!$B$36, [1]Enums!$A$45, [1]Enums!$A$44))</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IF(K200=[1]Enums!$A$32, [1]Enums!$A$37, IF(K200=[1]Enums!$B$36, [1]Enums!$A$36, [1]Enums!$A$35))</f>
        <v>Vial</v>
      </c>
      <c r="M200" s="4" t="str">
        <f>IF(K200=[1]Enums!$A$32, [1]Enums!$A$40, IF(K200=[1]Enums!$B$39, [1]Enums!$A$39, [1]Enums!$A$38))</f>
        <v>Beaker</v>
      </c>
      <c r="N200" s="4" t="str">
        <f>IF(K200=[1]Enums!$A$32, [1]Enums!$A$43, IF(K200=[1]Enums!$B$36, [1]Enums!$A$42, [1]Enums!$A$41))</f>
        <v>Drum</v>
      </c>
      <c r="O200" s="4" t="str">
        <f>IF(K200=[1]Enums!$A$32, [1]Enums!$A$46, IF(K200=[1]Enums!$B$36, [1]Enums!$A$45, [1]Enums!$A$44))</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IF(K201=[1]Enums!$A$32, [1]Enums!$A$37, IF(K201=[1]Enums!$B$36, [1]Enums!$A$36, [1]Enums!$A$35))</f>
        <v>Vial</v>
      </c>
      <c r="M201" s="4" t="str">
        <f>IF(K201=[1]Enums!$A$32, [1]Enums!$A$40, IF(K201=[1]Enums!$B$39, [1]Enums!$A$39, [1]Enums!$A$38))</f>
        <v>Beaker</v>
      </c>
      <c r="N201" s="4" t="str">
        <f>IF(K201=[1]Enums!$A$32, [1]Enums!$A$43, IF(K201=[1]Enums!$B$36, [1]Enums!$A$42, [1]Enums!$A$41))</f>
        <v>Drum</v>
      </c>
      <c r="O201" s="4" t="str">
        <f>IF(K201=[1]Enums!$A$32, [1]Enums!$A$46, IF(K201=[1]Enums!$B$36, [1]Enums!$A$45, [1]Enums!$A$44))</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IF(K202=[1]Enums!$A$32, [1]Enums!$A$37, IF(K202=[1]Enums!$B$36, [1]Enums!$A$36, [1]Enums!$A$35))</f>
        <v>Vial</v>
      </c>
      <c r="M202" s="4" t="str">
        <f>IF(K202=[1]Enums!$A$32, [1]Enums!$A$40, IF(K202=[1]Enums!$B$39, [1]Enums!$A$39, [1]Enums!$A$38))</f>
        <v>Beaker</v>
      </c>
      <c r="N202" s="4" t="str">
        <f>IF(K202=[1]Enums!$A$32, [1]Enums!$A$43, IF(K202=[1]Enums!$B$36, [1]Enums!$A$42, [1]Enums!$A$41))</f>
        <v>Drum</v>
      </c>
      <c r="O202" s="4" t="str">
        <f>IF(K202=[1]Enums!$A$32, [1]Enums!$A$46, IF(K202=[1]Enums!$B$36, [1]Enums!$A$45, [1]Enums!$A$44))</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IF(K203=[1]Enums!$A$32, [1]Enums!$A$37, IF(K203=[1]Enums!$B$36, [1]Enums!$A$36, [1]Enums!$A$35))</f>
        <v>Vial</v>
      </c>
      <c r="M203" s="4" t="str">
        <f>IF(K203=[1]Enums!$A$32, [1]Enums!$A$40, IF(K203=[1]Enums!$B$39, [1]Enums!$A$39, [1]Enums!$A$38))</f>
        <v>Beaker</v>
      </c>
      <c r="N203" s="4" t="str">
        <f>IF(K203=[1]Enums!$A$32, [1]Enums!$A$43, IF(K203=[1]Enums!$B$36, [1]Enums!$A$42, [1]Enums!$A$41))</f>
        <v>Drum</v>
      </c>
      <c r="O203" s="4" t="str">
        <f>IF(K203=[1]Enums!$A$32, [1]Enums!$A$46, IF(K203=[1]Enums!$B$36, [1]Enums!$A$45, [1]Enums!$A$44))</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IF(K204=[1]Enums!$A$32, [1]Enums!$A$37, IF(K204=[1]Enums!$B$36, [1]Enums!$A$36, [1]Enums!$A$35))</f>
        <v>Vial</v>
      </c>
      <c r="M204" s="4" t="str">
        <f>IF(K204=[1]Enums!$A$32, [1]Enums!$A$40, IF(K204=[1]Enums!$B$39, [1]Enums!$A$39, [1]Enums!$A$38))</f>
        <v>Beaker</v>
      </c>
      <c r="N204" s="4" t="str">
        <f>IF(K204=[1]Enums!$A$32, [1]Enums!$A$43, IF(K204=[1]Enums!$B$36, [1]Enums!$A$42, [1]Enums!$A$41))</f>
        <v>Drum</v>
      </c>
      <c r="O204" s="4" t="str">
        <f>IF(K204=[1]Enums!$A$32, [1]Enums!$A$46, IF(K204=[1]Enums!$B$36, [1]Enums!$A$45, [1]Enums!$A$44))</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IF(K205=[1]Enums!$A$32, [1]Enums!$A$37, IF(K205=[1]Enums!$B$36, [1]Enums!$A$36, [1]Enums!$A$35))</f>
        <v>Vial</v>
      </c>
      <c r="M205" s="4" t="str">
        <f>IF(K205=[1]Enums!$A$32, [1]Enums!$A$40, IF(K205=[1]Enums!$B$39, [1]Enums!$A$39, [1]Enums!$A$38))</f>
        <v>Beaker</v>
      </c>
      <c r="N205" s="4" t="str">
        <f>IF(K205=[1]Enums!$A$32, [1]Enums!$A$43, IF(K205=[1]Enums!$B$36, [1]Enums!$A$42, [1]Enums!$A$41))</f>
        <v>Drum</v>
      </c>
      <c r="O205" s="4" t="str">
        <f>IF(K205=[1]Enums!$A$32, [1]Enums!$A$46, IF(K205=[1]Enums!$B$36, [1]Enums!$A$45, [1]Enums!$A$44))</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IF(K206=[1]Enums!$A$32, [1]Enums!$A$37, IF(K206=[1]Enums!$B$36, [1]Enums!$A$36, [1]Enums!$A$35))</f>
        <v>Vial</v>
      </c>
      <c r="M206" s="4" t="str">
        <f>IF(K206=[1]Enums!$A$32, [1]Enums!$A$40, IF(K206=[1]Enums!$B$39, [1]Enums!$A$39, [1]Enums!$A$38))</f>
        <v>Beaker</v>
      </c>
      <c r="N206" s="4" t="str">
        <f>IF(K206=[1]Enums!$A$32, [1]Enums!$A$43, IF(K206=[1]Enums!$B$36, [1]Enums!$A$42, [1]Enums!$A$41))</f>
        <v>Drum</v>
      </c>
      <c r="O206" s="4" t="str">
        <f>IF(K206=[1]Enums!$A$32, [1]Enums!$A$46, IF(K206=[1]Enums!$B$36, [1]Enums!$A$45, [1]Enums!$A$44))</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IF(K207=[1]Enums!$A$32, [1]Enums!$A$37, IF(K207=[1]Enums!$B$36, [1]Enums!$A$36, [1]Enums!$A$35))</f>
        <v>Vial</v>
      </c>
      <c r="M207" s="4" t="str">
        <f>IF(K207=[1]Enums!$A$32, [1]Enums!$A$40, IF(K207=[1]Enums!$B$39, [1]Enums!$A$39, [1]Enums!$A$38))</f>
        <v>Beaker</v>
      </c>
      <c r="N207" s="4" t="str">
        <f>IF(K207=[1]Enums!$A$32, [1]Enums!$A$43, IF(K207=[1]Enums!$B$36, [1]Enums!$A$42, [1]Enums!$A$41))</f>
        <v>Drum</v>
      </c>
      <c r="O207" s="4" t="str">
        <f>IF(K207=[1]Enums!$A$32, [1]Enums!$A$46, IF(K207=[1]Enums!$B$36, [1]Enums!$A$45, [1]Enums!$A$44))</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IF(K208=[1]Enums!$A$32, [1]Enums!$A$37, IF(K208=[1]Enums!$B$36, [1]Enums!$A$36, [1]Enums!$A$35))</f>
        <v>Vial</v>
      </c>
      <c r="M208" s="4" t="str">
        <f>IF(K208=[1]Enums!$A$32, [1]Enums!$A$40, IF(K208=[1]Enums!$B$39, [1]Enums!$A$39, [1]Enums!$A$38))</f>
        <v>Beaker</v>
      </c>
      <c r="N208" s="4" t="str">
        <f>IF(K208=[1]Enums!$A$32, [1]Enums!$A$43, IF(K208=[1]Enums!$B$36, [1]Enums!$A$42, [1]Enums!$A$41))</f>
        <v>Drum</v>
      </c>
      <c r="O208" s="4" t="str">
        <f>IF(K208=[1]Enums!$A$32, [1]Enums!$A$46, IF(K208=[1]Enums!$B$36, [1]Enums!$A$45, [1]Enums!$A$44))</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IF(K209=[1]Enums!$A$32, [1]Enums!$A$37, IF(K209=[1]Enums!$B$36, [1]Enums!$A$36, [1]Enums!$A$35))</f>
        <v>Vial</v>
      </c>
      <c r="M209" s="4" t="str">
        <f>IF(K209=[1]Enums!$A$32, [1]Enums!$A$40, IF(K209=[1]Enums!$B$39, [1]Enums!$A$39, [1]Enums!$A$38))</f>
        <v>Beaker</v>
      </c>
      <c r="N209" s="4" t="str">
        <f>IF(K209=[1]Enums!$A$32, [1]Enums!$A$43, IF(K209=[1]Enums!$B$36, [1]Enums!$A$42, [1]Enums!$A$41))</f>
        <v>Drum</v>
      </c>
      <c r="O209" s="4" t="str">
        <f>IF(K209=[1]Enums!$A$32, [1]Enums!$A$46, IF(K209=[1]Enums!$B$36, [1]Enums!$A$45, [1]Enums!$A$44))</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IF(K210=[1]Enums!$A$32, [1]Enums!$A$37, IF(K210=[1]Enums!$B$36, [1]Enums!$A$36, [1]Enums!$A$35))</f>
        <v>Vial</v>
      </c>
      <c r="M210" s="4" t="str">
        <f>IF(K210=[1]Enums!$A$32, [1]Enums!$A$40, IF(K210=[1]Enums!$B$39, [1]Enums!$A$39, [1]Enums!$A$38))</f>
        <v>Beaker</v>
      </c>
      <c r="N210" s="4" t="str">
        <f>IF(K210=[1]Enums!$A$32, [1]Enums!$A$43, IF(K210=[1]Enums!$B$36, [1]Enums!$A$42, [1]Enums!$A$41))</f>
        <v>Drum</v>
      </c>
      <c r="O210" s="4" t="str">
        <f>IF(K210=[1]Enums!$A$32, [1]Enums!$A$46, IF(K210=[1]Enums!$B$36, [1]Enums!$A$45, [1]Enums!$A$44))</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IF(K211=[1]Enums!$A$32, [1]Enums!$A$37, IF(K211=[1]Enums!$B$36, [1]Enums!$A$36, [1]Enums!$A$35))</f>
        <v>Vial</v>
      </c>
      <c r="M211" s="4" t="str">
        <f>IF(K211=[1]Enums!$A$32, [1]Enums!$A$40, IF(K211=[1]Enums!$B$39, [1]Enums!$A$39, [1]Enums!$A$38))</f>
        <v>Beaker</v>
      </c>
      <c r="N211" s="4" t="str">
        <f>IF(K211=[1]Enums!$A$32, [1]Enums!$A$43, IF(K211=[1]Enums!$B$36, [1]Enums!$A$42, [1]Enums!$A$41))</f>
        <v>Drum</v>
      </c>
      <c r="O211" s="4" t="str">
        <f>IF(K211=[1]Enums!$A$32, [1]Enums!$A$46, IF(K211=[1]Enums!$B$36, [1]Enums!$A$45, [1]Enums!$A$44))</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IF(K212=[1]Enums!$A$32, [1]Enums!$A$37, IF(K212=[1]Enums!$B$36, [1]Enums!$A$36, [1]Enums!$A$35))</f>
        <v>Flask</v>
      </c>
      <c r="M212" s="4" t="str">
        <f>IF(K212=[1]Enums!$A$32, [1]Enums!$A$40, IF(K212=[1]Enums!$B$39, [1]Enums!$A$39, [1]Enums!$A$38))</f>
        <v>Cartridge</v>
      </c>
      <c r="N212" s="4" t="str">
        <f>IF(K212=[1]Enums!$A$32, [1]Enums!$A$43, IF(K212=[1]Enums!$B$36, [1]Enums!$A$42, [1]Enums!$A$41))</f>
        <v>Canister</v>
      </c>
      <c r="O212" s="4" t="str">
        <f>IF(K212=[1]Enums!$A$32, [1]Enums!$A$46, IF(K212=[1]Enums!$B$36, [1]Enums!$A$45, [1]Enums!$A$44))</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IF(K213=[1]Enums!$A$32, [1]Enums!$A$37, IF(K213=[1]Enums!$B$36, [1]Enums!$A$36, [1]Enums!$A$35))</f>
        <v>Vial</v>
      </c>
      <c r="M213" s="4" t="str">
        <f>IF(K213=[1]Enums!$A$32, [1]Enums!$A$40, IF(K213=[1]Enums!$B$39, [1]Enums!$A$39, [1]Enums!$A$38))</f>
        <v>Beaker</v>
      </c>
      <c r="N213" s="4" t="str">
        <f>IF(K213=[1]Enums!$A$32, [1]Enums!$A$43, IF(K213=[1]Enums!$B$36, [1]Enums!$A$42, [1]Enums!$A$41))</f>
        <v>Drum</v>
      </c>
      <c r="O213" s="4" t="str">
        <f>IF(K213=[1]Enums!$A$32, [1]Enums!$A$46, IF(K213=[1]Enums!$B$36, [1]Enums!$A$45, [1]Enums!$A$44))</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IF(K214=[1]Enums!$A$32, [1]Enums!$A$37, IF(K214=[1]Enums!$B$36, [1]Enums!$A$36, [1]Enums!$A$35))</f>
        <v>Vial</v>
      </c>
      <c r="M214" s="4" t="str">
        <f>IF(K214=[1]Enums!$A$32, [1]Enums!$A$40, IF(K214=[1]Enums!$B$39, [1]Enums!$A$39, [1]Enums!$A$38))</f>
        <v>Beaker</v>
      </c>
      <c r="N214" s="4" t="str">
        <f>IF(K214=[1]Enums!$A$32, [1]Enums!$A$43, IF(K214=[1]Enums!$B$36, [1]Enums!$A$42, [1]Enums!$A$41))</f>
        <v>Drum</v>
      </c>
      <c r="O214" s="4" t="str">
        <f>IF(K214=[1]Enums!$A$32, [1]Enums!$A$46, IF(K214=[1]Enums!$B$36, [1]Enums!$A$45, [1]Enums!$A$44))</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IF(K215=[1]Enums!$A$32, [1]Enums!$A$37, IF(K215=[1]Enums!$B$36, [1]Enums!$A$36, [1]Enums!$A$35))</f>
        <v>Vial</v>
      </c>
      <c r="M215" s="4" t="str">
        <f>IF(K215=[1]Enums!$A$32, [1]Enums!$A$40, IF(K215=[1]Enums!$B$39, [1]Enums!$A$39, [1]Enums!$A$38))</f>
        <v>Beaker</v>
      </c>
      <c r="N215" s="4" t="str">
        <f>IF(K215=[1]Enums!$A$32, [1]Enums!$A$43, IF(K215=[1]Enums!$B$36, [1]Enums!$A$42, [1]Enums!$A$41))</f>
        <v>Drum</v>
      </c>
      <c r="O215" s="4" t="str">
        <f>IF(K215=[1]Enums!$A$32, [1]Enums!$A$46, IF(K215=[1]Enums!$B$36, [1]Enums!$A$45, [1]Enums!$A$44))</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IF(K216=[1]Enums!$A$32, [1]Enums!$A$37, IF(K216=[1]Enums!$B$36, [1]Enums!$A$36, [1]Enums!$A$35))</f>
        <v>Vial</v>
      </c>
      <c r="M216" s="4" t="str">
        <f>IF(K216=[1]Enums!$A$32, [1]Enums!$A$40, IF(K216=[1]Enums!$B$39, [1]Enums!$A$39, [1]Enums!$A$38))</f>
        <v>Beaker</v>
      </c>
      <c r="N216" s="4" t="str">
        <f>IF(K216=[1]Enums!$A$32, [1]Enums!$A$43, IF(K216=[1]Enums!$B$36, [1]Enums!$A$42, [1]Enums!$A$41))</f>
        <v>Drum</v>
      </c>
      <c r="O216" s="4" t="str">
        <f>IF(K216=[1]Enums!$A$32, [1]Enums!$A$46, IF(K216=[1]Enums!$B$36, [1]Enums!$A$45, [1]Enums!$A$44))</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IF(K217=[1]Enums!$A$32, [1]Enums!$A$37, IF(K217=[1]Enums!$B$36, [1]Enums!$A$36, [1]Enums!$A$35))</f>
        <v>Vial</v>
      </c>
      <c r="M217" s="4" t="str">
        <f>IF(K217=[1]Enums!$A$32, [1]Enums!$A$40, IF(K217=[1]Enums!$B$39, [1]Enums!$A$39, [1]Enums!$A$38))</f>
        <v>Beaker</v>
      </c>
      <c r="N217" s="4" t="str">
        <f>IF(K217=[1]Enums!$A$32, [1]Enums!$A$43, IF(K217=[1]Enums!$B$36, [1]Enums!$A$42, [1]Enums!$A$41))</f>
        <v>Drum</v>
      </c>
      <c r="O217" s="4" t="str">
        <f>IF(K217=[1]Enums!$A$32, [1]Enums!$A$46, IF(K217=[1]Enums!$B$36, [1]Enums!$A$45, [1]Enums!$A$44))</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IF(K218=[1]Enums!$A$32, [1]Enums!$A$37, IF(K218=[1]Enums!$B$36, [1]Enums!$A$36, [1]Enums!$A$35))</f>
        <v>Vial</v>
      </c>
      <c r="M218" s="4" t="str">
        <f>IF(K218=[1]Enums!$A$32, [1]Enums!$A$40, IF(K218=[1]Enums!$B$39, [1]Enums!$A$39, [1]Enums!$A$38))</f>
        <v>Beaker</v>
      </c>
      <c r="N218" s="4" t="str">
        <f>IF(K218=[1]Enums!$A$32, [1]Enums!$A$43, IF(K218=[1]Enums!$B$36, [1]Enums!$A$42, [1]Enums!$A$41))</f>
        <v>Drum</v>
      </c>
      <c r="O218" s="4" t="str">
        <f>IF(K218=[1]Enums!$A$32, [1]Enums!$A$46, IF(K218=[1]Enums!$B$36, [1]Enums!$A$45, [1]Enums!$A$44))</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IF(K219=[1]Enums!$A$32, [1]Enums!$A$37, IF(K219=[1]Enums!$B$36, [1]Enums!$A$36, [1]Enums!$A$35))</f>
        <v>Vial</v>
      </c>
      <c r="M219" s="4" t="str">
        <f>IF(K219=[1]Enums!$A$32, [1]Enums!$A$40, IF(K219=[1]Enums!$B$39, [1]Enums!$A$39, [1]Enums!$A$38))</f>
        <v>Beaker</v>
      </c>
      <c r="N219" s="4" t="str">
        <f>IF(K219=[1]Enums!$A$32, [1]Enums!$A$43, IF(K219=[1]Enums!$B$36, [1]Enums!$A$42, [1]Enums!$A$41))</f>
        <v>Drum</v>
      </c>
      <c r="O219" s="4" t="str">
        <f>IF(K219=[1]Enums!$A$32, [1]Enums!$A$46, IF(K219=[1]Enums!$B$36, [1]Enums!$A$45, [1]Enums!$A$44))</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IF(K220=[1]Enums!$A$32, [1]Enums!$A$37, IF(K220=[1]Enums!$B$36, [1]Enums!$A$36, [1]Enums!$A$35))</f>
        <v>Vial</v>
      </c>
      <c r="M220" s="4" t="str">
        <f>IF(K220=[1]Enums!$A$32, [1]Enums!$A$40, IF(K220=[1]Enums!$B$39, [1]Enums!$A$39, [1]Enums!$A$38))</f>
        <v>Beaker</v>
      </c>
      <c r="N220" s="4" t="str">
        <f>IF(K220=[1]Enums!$A$32, [1]Enums!$A$43, IF(K220=[1]Enums!$B$36, [1]Enums!$A$42, [1]Enums!$A$41))</f>
        <v>Drum</v>
      </c>
      <c r="O220" s="4" t="str">
        <f>IF(K220=[1]Enums!$A$32, [1]Enums!$A$46, IF(K220=[1]Enums!$B$36, [1]Enums!$A$45, [1]Enums!$A$44))</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IF(K221=[1]Enums!$A$32, [1]Enums!$A$37, IF(K221=[1]Enums!$B$36, [1]Enums!$A$36, [1]Enums!$A$35))</f>
        <v>Vial</v>
      </c>
      <c r="M221" s="4" t="str">
        <f>IF(K221=[1]Enums!$A$32, [1]Enums!$A$40, IF(K221=[1]Enums!$B$39, [1]Enums!$A$39, [1]Enums!$A$38))</f>
        <v>Beaker</v>
      </c>
      <c r="N221" s="4" t="str">
        <f>IF(K221=[1]Enums!$A$32, [1]Enums!$A$43, IF(K221=[1]Enums!$B$36, [1]Enums!$A$42, [1]Enums!$A$41))</f>
        <v>Drum</v>
      </c>
      <c r="O221" s="4" t="str">
        <f>IF(K221=[1]Enums!$A$32, [1]Enums!$A$46, IF(K221=[1]Enums!$B$36, [1]Enums!$A$45, [1]Enums!$A$44))</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IF(K222=[1]Enums!$A$32, [1]Enums!$A$37, IF(K222=[1]Enums!$B$36, [1]Enums!$A$36, [1]Enums!$A$35))</f>
        <v>Vial</v>
      </c>
      <c r="M222" s="4" t="str">
        <f>IF(K222=[1]Enums!$A$32, [1]Enums!$A$40, IF(K222=[1]Enums!$B$39, [1]Enums!$A$39, [1]Enums!$A$38))</f>
        <v>Beaker</v>
      </c>
      <c r="N222" s="4" t="str">
        <f>IF(K222=[1]Enums!$A$32, [1]Enums!$A$43, IF(K222=[1]Enums!$B$36, [1]Enums!$A$42, [1]Enums!$A$41))</f>
        <v>Drum</v>
      </c>
      <c r="O222" s="4" t="str">
        <f>IF(K222=[1]Enums!$A$32, [1]Enums!$A$46, IF(K222=[1]Enums!$B$36, [1]Enums!$A$45, [1]Enums!$A$44))</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IF(K223=[1]Enums!$A$32, [1]Enums!$A$37, IF(K223=[1]Enums!$B$36, [1]Enums!$A$36, [1]Enums!$A$35))</f>
        <v>Vial</v>
      </c>
      <c r="M223" s="4" t="str">
        <f>IF(K223=[1]Enums!$A$32, [1]Enums!$A$40, IF(K223=[1]Enums!$B$39, [1]Enums!$A$39, [1]Enums!$A$38))</f>
        <v>Beaker</v>
      </c>
      <c r="N223" s="4" t="str">
        <f>IF(K223=[1]Enums!$A$32, [1]Enums!$A$43, IF(K223=[1]Enums!$B$36, [1]Enums!$A$42, [1]Enums!$A$41))</f>
        <v>Drum</v>
      </c>
      <c r="O223" s="4" t="str">
        <f>IF(K223=[1]Enums!$A$32, [1]Enums!$A$46, IF(K223=[1]Enums!$B$36, [1]Enums!$A$45, [1]Enums!$A$44))</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IF(K224=[1]Enums!$A$32, [1]Enums!$A$37, IF(K224=[1]Enums!$B$36, [1]Enums!$A$36, [1]Enums!$A$35))</f>
        <v>Vial</v>
      </c>
      <c r="M224" s="4" t="str">
        <f>IF(K224=[1]Enums!$A$32, [1]Enums!$A$40, IF(K224=[1]Enums!$B$39, [1]Enums!$A$39, [1]Enums!$A$38))</f>
        <v>Beaker</v>
      </c>
      <c r="N224" s="4" t="str">
        <f>IF(K224=[1]Enums!$A$32, [1]Enums!$A$43, IF(K224=[1]Enums!$B$36, [1]Enums!$A$42, [1]Enums!$A$41))</f>
        <v>Drum</v>
      </c>
      <c r="O224" s="4" t="str">
        <f>IF(K224=[1]Enums!$A$32, [1]Enums!$A$46, IF(K224=[1]Enums!$B$36, [1]Enums!$A$45, [1]Enums!$A$44))</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IF(K225=[1]Enums!$A$32, [1]Enums!$A$37, IF(K225=[1]Enums!$B$36, [1]Enums!$A$36, [1]Enums!$A$35))</f>
        <v>Vial</v>
      </c>
      <c r="M225" s="4" t="str">
        <f>IF(K225=[1]Enums!$A$32, [1]Enums!$A$40, IF(K225=[1]Enums!$B$39, [1]Enums!$A$39, [1]Enums!$A$38))</f>
        <v>Beaker</v>
      </c>
      <c r="N225" s="4" t="str">
        <f>IF(K225=[1]Enums!$A$32, [1]Enums!$A$43, IF(K225=[1]Enums!$B$36, [1]Enums!$A$42, [1]Enums!$A$41))</f>
        <v>Drum</v>
      </c>
      <c r="O225" s="4" t="str">
        <f>IF(K225=[1]Enums!$A$32, [1]Enums!$A$46, IF(K225=[1]Enums!$B$36, [1]Enums!$A$45, [1]Enums!$A$44))</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IF(K226=[1]Enums!$A$32, [1]Enums!$A$37, IF(K226=[1]Enums!$B$36, [1]Enums!$A$36, [1]Enums!$A$35))</f>
        <v>Vial</v>
      </c>
      <c r="M226" s="4" t="str">
        <f>IF(K226=[1]Enums!$A$32, [1]Enums!$A$40, IF(K226=[1]Enums!$B$39, [1]Enums!$A$39, [1]Enums!$A$38))</f>
        <v>Beaker</v>
      </c>
      <c r="N226" s="4" t="str">
        <f>IF(K226=[1]Enums!$A$32, [1]Enums!$A$43, IF(K226=[1]Enums!$B$36, [1]Enums!$A$42, [1]Enums!$A$41))</f>
        <v>Drum</v>
      </c>
      <c r="O226" s="4" t="str">
        <f>IF(K226=[1]Enums!$A$32, [1]Enums!$A$46, IF(K226=[1]Enums!$B$36, [1]Enums!$A$45, [1]Enums!$A$44))</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IF(K227=[1]Enums!$A$32, [1]Enums!$A$37, IF(K227=[1]Enums!$B$36, [1]Enums!$A$36, [1]Enums!$A$35))</f>
        <v>Vial</v>
      </c>
      <c r="M227" s="4" t="str">
        <f>IF(K227=[1]Enums!$A$32, [1]Enums!$A$40, IF(K227=[1]Enums!$B$39, [1]Enums!$A$39, [1]Enums!$A$38))</f>
        <v>Beaker</v>
      </c>
      <c r="N227" s="4" t="str">
        <f>IF(K227=[1]Enums!$A$32, [1]Enums!$A$43, IF(K227=[1]Enums!$B$36, [1]Enums!$A$42, [1]Enums!$A$41))</f>
        <v>Drum</v>
      </c>
      <c r="O227" s="4" t="str">
        <f>IF(K227=[1]Enums!$A$32, [1]Enums!$A$46, IF(K227=[1]Enums!$B$36, [1]Enums!$A$45, [1]Enums!$A$44))</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IF(K228=[1]Enums!$A$32, [1]Enums!$A$37, IF(K228=[1]Enums!$B$36, [1]Enums!$A$36, [1]Enums!$A$35))</f>
        <v>Vial</v>
      </c>
      <c r="M228" s="4" t="str">
        <f>IF(K228=[1]Enums!$A$32, [1]Enums!$A$40, IF(K228=[1]Enums!$B$39, [1]Enums!$A$39, [1]Enums!$A$38))</f>
        <v>Beaker</v>
      </c>
      <c r="N228" s="4" t="str">
        <f>IF(K228=[1]Enums!$A$32, [1]Enums!$A$43, IF(K228=[1]Enums!$B$36, [1]Enums!$A$42, [1]Enums!$A$41))</f>
        <v>Drum</v>
      </c>
      <c r="O228" s="4" t="str">
        <f>IF(K228=[1]Enums!$A$32, [1]Enums!$A$46, IF(K228=[1]Enums!$B$36, [1]Enums!$A$45, [1]Enums!$A$44))</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IF(K229=[1]Enums!$A$32, [1]Enums!$A$37, IF(K229=[1]Enums!$B$36, [1]Enums!$A$36, [1]Enums!$A$35))</f>
        <v>Vial</v>
      </c>
      <c r="M229" s="4" t="str">
        <f>IF(K229=[1]Enums!$A$32, [1]Enums!$A$40, IF(K229=[1]Enums!$B$39, [1]Enums!$A$39, [1]Enums!$A$38))</f>
        <v>Beaker</v>
      </c>
      <c r="N229" s="4" t="str">
        <f>IF(K229=[1]Enums!$A$32, [1]Enums!$A$43, IF(K229=[1]Enums!$B$36, [1]Enums!$A$42, [1]Enums!$A$41))</f>
        <v>Drum</v>
      </c>
      <c r="O229" s="4" t="str">
        <f>IF(K229=[1]Enums!$A$32, [1]Enums!$A$46, IF(K229=[1]Enums!$B$36, [1]Enums!$A$45, [1]Enums!$A$44))</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IF(K230=[1]Enums!$A$32, [1]Enums!$A$37, IF(K230=[1]Enums!$B$36, [1]Enums!$A$36, [1]Enums!$A$35))</f>
        <v>Vial</v>
      </c>
      <c r="M230" s="4" t="str">
        <f>IF(K230=[1]Enums!$A$32, [1]Enums!$A$40, IF(K230=[1]Enums!$B$39, [1]Enums!$A$39, [1]Enums!$A$38))</f>
        <v>Beaker</v>
      </c>
      <c r="N230" s="4" t="str">
        <f>IF(K230=[1]Enums!$A$32, [1]Enums!$A$43, IF(K230=[1]Enums!$B$36, [1]Enums!$A$42, [1]Enums!$A$41))</f>
        <v>Drum</v>
      </c>
      <c r="O230" s="4" t="str">
        <f>IF(K230=[1]Enums!$A$32, [1]Enums!$A$46, IF(K230=[1]Enums!$B$36, [1]Enums!$A$45, [1]Enums!$A$44))</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IF(K231=[1]Enums!$A$32, [1]Enums!$A$37, IF(K231=[1]Enums!$B$36, [1]Enums!$A$36, [1]Enums!$A$35))</f>
        <v>Vial</v>
      </c>
      <c r="M231" s="4" t="str">
        <f>IF(K231=[1]Enums!$A$32, [1]Enums!$A$40, IF(K231=[1]Enums!$B$39, [1]Enums!$A$39, [1]Enums!$A$38))</f>
        <v>Beaker</v>
      </c>
      <c r="N231" s="4" t="str">
        <f>IF(K231=[1]Enums!$A$32, [1]Enums!$A$43, IF(K231=[1]Enums!$B$36, [1]Enums!$A$42, [1]Enums!$A$41))</f>
        <v>Drum</v>
      </c>
      <c r="O231" s="4" t="str">
        <f>IF(K231=[1]Enums!$A$32, [1]Enums!$A$46, IF(K231=[1]Enums!$B$36, [1]Enums!$A$45, [1]Enums!$A$44))</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IF(K232=[1]Enums!$A$32, [1]Enums!$A$37, IF(K232=[1]Enums!$B$36, [1]Enums!$A$36, [1]Enums!$A$35))</f>
        <v>Vial</v>
      </c>
      <c r="M232" s="4" t="str">
        <f>IF(K232=[1]Enums!$A$32, [1]Enums!$A$40, IF(K232=[1]Enums!$B$39, [1]Enums!$A$39, [1]Enums!$A$38))</f>
        <v>Beaker</v>
      </c>
      <c r="N232" s="4" t="str">
        <f>IF(K232=[1]Enums!$A$32, [1]Enums!$A$43, IF(K232=[1]Enums!$B$36, [1]Enums!$A$42, [1]Enums!$A$41))</f>
        <v>Drum</v>
      </c>
      <c r="O232" s="4" t="str">
        <f>IF(K232=[1]Enums!$A$32, [1]Enums!$A$46, IF(K232=[1]Enums!$B$36, [1]Enums!$A$45, [1]Enums!$A$44))</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IF(K233=[1]Enums!$A$32, [1]Enums!$A$37, IF(K233=[1]Enums!$B$36, [1]Enums!$A$36, [1]Enums!$A$35))</f>
        <v>Vial</v>
      </c>
      <c r="M233" s="4" t="str">
        <f>IF(K233=[1]Enums!$A$32, [1]Enums!$A$40, IF(K233=[1]Enums!$B$39, [1]Enums!$A$39, [1]Enums!$A$38))</f>
        <v>Beaker</v>
      </c>
      <c r="N233" s="4" t="str">
        <f>IF(K233=[1]Enums!$A$32, [1]Enums!$A$43, IF(K233=[1]Enums!$B$36, [1]Enums!$A$42, [1]Enums!$A$41))</f>
        <v>Drum</v>
      </c>
      <c r="O233" s="4" t="str">
        <f>IF(K233=[1]Enums!$A$32, [1]Enums!$A$46, IF(K233=[1]Enums!$B$36, [1]Enums!$A$45, [1]Enums!$A$44))</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IF(K234=[1]Enums!$A$32, [1]Enums!$A$37, IF(K234=[1]Enums!$B$36, [1]Enums!$A$36, [1]Enums!$A$35))</f>
        <v>Vial</v>
      </c>
      <c r="M234" s="4" t="str">
        <f>IF(K234=[1]Enums!$A$32, [1]Enums!$A$40, IF(K234=[1]Enums!$B$39, [1]Enums!$A$39, [1]Enums!$A$38))</f>
        <v>Beaker</v>
      </c>
      <c r="N234" s="4" t="str">
        <f>IF(K234=[1]Enums!$A$32, [1]Enums!$A$43, IF(K234=[1]Enums!$B$36, [1]Enums!$A$42, [1]Enums!$A$41))</f>
        <v>Drum</v>
      </c>
      <c r="O234" s="4" t="str">
        <f>IF(K234=[1]Enums!$A$32, [1]Enums!$A$46, IF(K234=[1]Enums!$B$36, [1]Enums!$A$45, [1]Enums!$A$44))</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IF(K235=[1]Enums!$A$32, [1]Enums!$A$37, IF(K235=[1]Enums!$B$36, [1]Enums!$A$36, [1]Enums!$A$35))</f>
        <v>Vial</v>
      </c>
      <c r="M235" s="4" t="str">
        <f>IF(K235=[1]Enums!$A$32, [1]Enums!$A$40, IF(K235=[1]Enums!$B$39, [1]Enums!$A$39, [1]Enums!$A$38))</f>
        <v>Beaker</v>
      </c>
      <c r="N235" s="4" t="str">
        <f>IF(K235=[1]Enums!$A$32, [1]Enums!$A$43, IF(K235=[1]Enums!$B$36, [1]Enums!$A$42, [1]Enums!$A$41))</f>
        <v>Drum</v>
      </c>
      <c r="O235" s="4" t="str">
        <f>IF(K235=[1]Enums!$A$32, [1]Enums!$A$46, IF(K235=[1]Enums!$B$36, [1]Enums!$A$45, [1]Enums!$A$44))</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IF(K236=[1]Enums!$A$32, [1]Enums!$A$37, IF(K236=[1]Enums!$B$36, [1]Enums!$A$36, [1]Enums!$A$35))</f>
        <v>Vial</v>
      </c>
      <c r="M236" s="4" t="str">
        <f>IF(K236=[1]Enums!$A$32, [1]Enums!$A$40, IF(K236=[1]Enums!$B$39, [1]Enums!$A$39, [1]Enums!$A$38))</f>
        <v>Beaker</v>
      </c>
      <c r="N236" s="4" t="str">
        <f>IF(K236=[1]Enums!$A$32, [1]Enums!$A$43, IF(K236=[1]Enums!$B$36, [1]Enums!$A$42, [1]Enums!$A$41))</f>
        <v>Drum</v>
      </c>
      <c r="O236" s="4" t="str">
        <f>IF(K236=[1]Enums!$A$32, [1]Enums!$A$46, IF(K236=[1]Enums!$B$36, [1]Enums!$A$45, [1]Enums!$A$44))</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IF(K237=[1]Enums!$A$32, [1]Enums!$A$37, IF(K237=[1]Enums!$B$36, [1]Enums!$A$36, [1]Enums!$A$35))</f>
        <v>Bag</v>
      </c>
      <c r="M237" s="4" t="str">
        <f>IF(K237=[1]Enums!$A$32, [1]Enums!$A$40, IF(K237=[1]Enums!$B$39, [1]Enums!$A$39, [1]Enums!$A$38))</f>
        <v>Sack</v>
      </c>
      <c r="N237" s="4" t="str">
        <f>IF(K237=[1]Enums!$A$32, [1]Enums!$A$43, IF(K237=[1]Enums!$B$36, [1]Enums!$A$42, [1]Enums!$A$41))</f>
        <v>Powder Keg</v>
      </c>
      <c r="O237" s="4" t="str">
        <f>IF(K237=[1]Enums!$A$32, [1]Enums!$A$46, IF(K237=[1]Enums!$B$36, [1]Enums!$A$45, [1]Enums!$A$44))</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IF(K238=[1]Enums!$A$32, [1]Enums!$A$37, IF(K238=[1]Enums!$B$36, [1]Enums!$A$36, [1]Enums!$A$35))</f>
        <v>Bag</v>
      </c>
      <c r="M238" s="4" t="str">
        <f>IF(K238=[1]Enums!$A$32, [1]Enums!$A$40, IF(K238=[1]Enums!$B$39, [1]Enums!$A$39, [1]Enums!$A$38))</f>
        <v>Sack</v>
      </c>
      <c r="N238" s="4" t="str">
        <f>IF(K238=[1]Enums!$A$32, [1]Enums!$A$43, IF(K238=[1]Enums!$B$36, [1]Enums!$A$42, [1]Enums!$A$41))</f>
        <v>Powder Keg</v>
      </c>
      <c r="O238" s="4" t="str">
        <f>IF(K238=[1]Enums!$A$32, [1]Enums!$A$46, IF(K238=[1]Enums!$B$36, [1]Enums!$A$45, [1]Enums!$A$44))</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IF(K239=[1]Enums!$A$32, [1]Enums!$A$37, IF(K239=[1]Enums!$B$36, [1]Enums!$A$36, [1]Enums!$A$35))</f>
        <v>Bag</v>
      </c>
      <c r="M239" s="4" t="str">
        <f>IF(K239=[1]Enums!$A$32, [1]Enums!$A$40, IF(K239=[1]Enums!$B$39, [1]Enums!$A$39, [1]Enums!$A$38))</f>
        <v>Sack</v>
      </c>
      <c r="N239" s="4" t="str">
        <f>IF(K239=[1]Enums!$A$32, [1]Enums!$A$43, IF(K239=[1]Enums!$B$36, [1]Enums!$A$42, [1]Enums!$A$41))</f>
        <v>Powder Keg</v>
      </c>
      <c r="O239" s="4" t="str">
        <f>IF(K239=[1]Enums!$A$32, [1]Enums!$A$46, IF(K239=[1]Enums!$B$36, [1]Enums!$A$45, [1]Enums!$A$44))</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IF(K240=[1]Enums!$A$32, [1]Enums!$A$37, IF(K240=[1]Enums!$B$36, [1]Enums!$A$36, [1]Enums!$A$35))</f>
        <v>Bag</v>
      </c>
      <c r="M240" s="4" t="str">
        <f>IF(K240=[1]Enums!$A$32, [1]Enums!$A$40, IF(K240=[1]Enums!$B$39, [1]Enums!$A$39, [1]Enums!$A$38))</f>
        <v>Sack</v>
      </c>
      <c r="N240" s="4" t="str">
        <f>IF(K240=[1]Enums!$A$32, [1]Enums!$A$43, IF(K240=[1]Enums!$B$36, [1]Enums!$A$42, [1]Enums!$A$41))</f>
        <v>Powder Keg</v>
      </c>
      <c r="O240" s="4" t="str">
        <f>IF(K240=[1]Enums!$A$32, [1]Enums!$A$46, IF(K240=[1]Enums!$B$36, [1]Enums!$A$45, [1]Enums!$A$44))</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IF(K241=[1]Enums!$A$32, [1]Enums!$A$37, IF(K241=[1]Enums!$B$36, [1]Enums!$A$36, [1]Enums!$A$35))</f>
        <v>Bag</v>
      </c>
      <c r="M241" s="4" t="str">
        <f>IF(K241=[1]Enums!$A$32, [1]Enums!$A$40, IF(K241=[1]Enums!$B$39, [1]Enums!$A$39, [1]Enums!$A$38))</f>
        <v>Sack</v>
      </c>
      <c r="N241" s="4" t="str">
        <f>IF(K241=[1]Enums!$A$32, [1]Enums!$A$43, IF(K241=[1]Enums!$B$36, [1]Enums!$A$42, [1]Enums!$A$41))</f>
        <v>Powder Keg</v>
      </c>
      <c r="O241" s="4" t="str">
        <f>IF(K241=[1]Enums!$A$32, [1]Enums!$A$46, IF(K241=[1]Enums!$B$36, [1]Enums!$A$45, [1]Enums!$A$44))</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IF(K242=[1]Enums!$A$32, [1]Enums!$A$37, IF(K242=[1]Enums!$B$36, [1]Enums!$A$36, [1]Enums!$A$35))</f>
        <v>Bag</v>
      </c>
      <c r="M242" s="4" t="str">
        <f>IF(K242=[1]Enums!$A$32, [1]Enums!$A$40, IF(K242=[1]Enums!$B$39, [1]Enums!$A$39, [1]Enums!$A$38))</f>
        <v>Sack</v>
      </c>
      <c r="N242" s="4" t="str">
        <f>IF(K242=[1]Enums!$A$32, [1]Enums!$A$43, IF(K242=[1]Enums!$B$36, [1]Enums!$A$42, [1]Enums!$A$41))</f>
        <v>Powder Keg</v>
      </c>
      <c r="O242" s="4" t="str">
        <f>IF(K242=[1]Enums!$A$32, [1]Enums!$A$46, IF(K242=[1]Enums!$B$36, [1]Enums!$A$45, [1]Enums!$A$44))</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IF(K243=[1]Enums!$A$32, [1]Enums!$A$37, IF(K243=[1]Enums!$B$36, [1]Enums!$A$36, [1]Enums!$A$35))</f>
        <v>Bag</v>
      </c>
      <c r="M243" s="4" t="str">
        <f>IF(K243=[1]Enums!$A$32, [1]Enums!$A$40, IF(K243=[1]Enums!$B$39, [1]Enums!$A$39, [1]Enums!$A$38))</f>
        <v>Sack</v>
      </c>
      <c r="N243" s="4" t="str">
        <f>IF(K243=[1]Enums!$A$32, [1]Enums!$A$43, IF(K243=[1]Enums!$B$36, [1]Enums!$A$42, [1]Enums!$A$41))</f>
        <v>Powder Keg</v>
      </c>
      <c r="O243" s="4" t="str">
        <f>IF(K243=[1]Enums!$A$32, [1]Enums!$A$46, IF(K243=[1]Enums!$B$36, [1]Enums!$A$45, [1]Enums!$A$44))</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IF(K244=[1]Enums!$A$32, [1]Enums!$A$37, IF(K244=[1]Enums!$B$36, [1]Enums!$A$36, [1]Enums!$A$35))</f>
        <v>Bag</v>
      </c>
      <c r="M244" s="4" t="str">
        <f>IF(K244=[1]Enums!$A$32, [1]Enums!$A$40, IF(K244=[1]Enums!$B$39, [1]Enums!$A$39, [1]Enums!$A$38))</f>
        <v>Sack</v>
      </c>
      <c r="N244" s="4" t="str">
        <f>IF(K244=[1]Enums!$A$32, [1]Enums!$A$43, IF(K244=[1]Enums!$B$36, [1]Enums!$A$42, [1]Enums!$A$41))</f>
        <v>Powder Keg</v>
      </c>
      <c r="O244" s="4" t="str">
        <f>IF(K244=[1]Enums!$A$32, [1]Enums!$A$46, IF(K244=[1]Enums!$B$36, [1]Enums!$A$45, [1]Enums!$A$44))</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IF(K245=[1]Enums!$A$32, [1]Enums!$A$37, IF(K245=[1]Enums!$B$36, [1]Enums!$A$36, [1]Enums!$A$35))</f>
        <v>Bag</v>
      </c>
      <c r="M245" s="4" t="str">
        <f>IF(K245=[1]Enums!$A$32, [1]Enums!$A$40, IF(K245=[1]Enums!$B$39, [1]Enums!$A$39, [1]Enums!$A$38))</f>
        <v>Sack</v>
      </c>
      <c r="N245" s="4" t="str">
        <f>IF(K245=[1]Enums!$A$32, [1]Enums!$A$43, IF(K245=[1]Enums!$B$36, [1]Enums!$A$42, [1]Enums!$A$41))</f>
        <v>Powder Keg</v>
      </c>
      <c r="O245" s="4" t="str">
        <f>IF(K245=[1]Enums!$A$32, [1]Enums!$A$46, IF(K245=[1]Enums!$B$36, [1]Enums!$A$45, [1]Enums!$A$44))</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IF(K246=[1]Enums!$A$32, [1]Enums!$A$37, IF(K246=[1]Enums!$B$36, [1]Enums!$A$36, [1]Enums!$A$35))</f>
        <v>Bag</v>
      </c>
      <c r="M246" s="4" t="str">
        <f>IF(K246=[1]Enums!$A$32, [1]Enums!$A$40, IF(K246=[1]Enums!$B$39, [1]Enums!$A$39, [1]Enums!$A$38))</f>
        <v>Sack</v>
      </c>
      <c r="N246" s="4" t="str">
        <f>IF(K246=[1]Enums!$A$32, [1]Enums!$A$43, IF(K246=[1]Enums!$B$36, [1]Enums!$A$42, [1]Enums!$A$41))</f>
        <v>Powder Keg</v>
      </c>
      <c r="O246" s="4" t="str">
        <f>IF(K246=[1]Enums!$A$32, [1]Enums!$A$46, IF(K246=[1]Enums!$B$36, [1]Enums!$A$45, [1]Enums!$A$44))</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IF(K247=[1]Enums!$A$32, [1]Enums!$A$37, IF(K247=[1]Enums!$B$36, [1]Enums!$A$36, [1]Enums!$A$35))</f>
        <v>Bag</v>
      </c>
      <c r="M247" s="4" t="str">
        <f>IF(K247=[1]Enums!$A$32, [1]Enums!$A$40, IF(K247=[1]Enums!$B$39, [1]Enums!$A$39, [1]Enums!$A$38))</f>
        <v>Sack</v>
      </c>
      <c r="N247" s="4" t="str">
        <f>IF(K247=[1]Enums!$A$32, [1]Enums!$A$43, IF(K247=[1]Enums!$B$36, [1]Enums!$A$42, [1]Enums!$A$41))</f>
        <v>Powder Keg</v>
      </c>
      <c r="O247" s="4" t="str">
        <f>IF(K247=[1]Enums!$A$32, [1]Enums!$A$46, IF(K247=[1]Enums!$B$36, [1]Enums!$A$45, [1]Enums!$A$44))</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IF(K248=[1]Enums!$A$32, [1]Enums!$A$37, IF(K248=[1]Enums!$B$36, [1]Enums!$A$36, [1]Enums!$A$35))</f>
        <v>Bag</v>
      </c>
      <c r="M248" s="4" t="str">
        <f>IF(K248=[1]Enums!$A$32, [1]Enums!$A$40, IF(K248=[1]Enums!$B$39, [1]Enums!$A$39, [1]Enums!$A$38))</f>
        <v>Sack</v>
      </c>
      <c r="N248" s="4" t="str">
        <f>IF(K248=[1]Enums!$A$32, [1]Enums!$A$43, IF(K248=[1]Enums!$B$36, [1]Enums!$A$42, [1]Enums!$A$41))</f>
        <v>Powder Keg</v>
      </c>
      <c r="O248" s="4" t="str">
        <f>IF(K248=[1]Enums!$A$32, [1]Enums!$A$46, IF(K248=[1]Enums!$B$36, [1]Enums!$A$45, [1]Enums!$A$44))</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IF(K249=[1]Enums!$A$32, [1]Enums!$A$37, IF(K249=[1]Enums!$B$36, [1]Enums!$A$36, [1]Enums!$A$35))</f>
        <v>Bag</v>
      </c>
      <c r="M249" s="4" t="str">
        <f>IF(K249=[1]Enums!$A$32, [1]Enums!$A$40, IF(K249=[1]Enums!$B$39, [1]Enums!$A$39, [1]Enums!$A$38))</f>
        <v>Sack</v>
      </c>
      <c r="N249" s="4" t="str">
        <f>IF(K249=[1]Enums!$A$32, [1]Enums!$A$43, IF(K249=[1]Enums!$B$36, [1]Enums!$A$42, [1]Enums!$A$41))</f>
        <v>Powder Keg</v>
      </c>
      <c r="O249" s="4" t="str">
        <f>IF(K249=[1]Enums!$A$32, [1]Enums!$A$46, IF(K249=[1]Enums!$B$36, [1]Enums!$A$45, [1]Enums!$A$44))</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IF(K250=[1]Enums!$A$32, [1]Enums!$A$37, IF(K250=[1]Enums!$B$36, [1]Enums!$A$36, [1]Enums!$A$35))</f>
        <v>Bag</v>
      </c>
      <c r="M250" s="4" t="str">
        <f>IF(K250=[1]Enums!$A$32, [1]Enums!$A$40, IF(K250=[1]Enums!$B$39, [1]Enums!$A$39, [1]Enums!$A$38))</f>
        <v>Sack</v>
      </c>
      <c r="N250" s="4" t="str">
        <f>IF(K250=[1]Enums!$A$32, [1]Enums!$A$43, IF(K250=[1]Enums!$B$36, [1]Enums!$A$42, [1]Enums!$A$41))</f>
        <v>Powder Keg</v>
      </c>
      <c r="O250" s="4" t="str">
        <f>IF(K250=[1]Enums!$A$32, [1]Enums!$A$46, IF(K250=[1]Enums!$B$36, [1]Enums!$A$45, [1]Enums!$A$44))</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IF(K251=[1]Enums!$A$32, [1]Enums!$A$37, IF(K251=[1]Enums!$B$36, [1]Enums!$A$36, [1]Enums!$A$35))</f>
        <v>Bag</v>
      </c>
      <c r="M251" s="4" t="str">
        <f>IF(K251=[1]Enums!$A$32, [1]Enums!$A$40, IF(K251=[1]Enums!$B$39, [1]Enums!$A$39, [1]Enums!$A$38))</f>
        <v>Sack</v>
      </c>
      <c r="N251" s="4" t="str">
        <f>IF(K251=[1]Enums!$A$32, [1]Enums!$A$43, IF(K251=[1]Enums!$B$36, [1]Enums!$A$42, [1]Enums!$A$41))</f>
        <v>Powder Keg</v>
      </c>
      <c r="O251" s="4" t="str">
        <f>IF(K251=[1]Enums!$A$32, [1]Enums!$A$46, IF(K251=[1]Enums!$B$36, [1]Enums!$A$45, [1]Enums!$A$44))</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IF(K252=[1]Enums!$A$32, [1]Enums!$A$37, IF(K252=[1]Enums!$B$36, [1]Enums!$A$36, [1]Enums!$A$35))</f>
        <v>Bag</v>
      </c>
      <c r="M252" s="4" t="str">
        <f>IF(K252=[1]Enums!$A$32, [1]Enums!$A$40, IF(K252=[1]Enums!$B$39, [1]Enums!$A$39, [1]Enums!$A$38))</f>
        <v>Sack</v>
      </c>
      <c r="N252" s="4" t="str">
        <f>IF(K252=[1]Enums!$A$32, [1]Enums!$A$43, IF(K252=[1]Enums!$B$36, [1]Enums!$A$42, [1]Enums!$A$41))</f>
        <v>Powder Keg</v>
      </c>
      <c r="O252" s="4" t="str">
        <f>IF(K252=[1]Enums!$A$32, [1]Enums!$A$46, IF(K252=[1]Enums!$B$36, [1]Enums!$A$45, [1]Enums!$A$44))</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IF(K253=[1]Enums!$A$32, [1]Enums!$A$37, IF(K253=[1]Enums!$B$36, [1]Enums!$A$36, [1]Enums!$A$35))</f>
        <v>Flask</v>
      </c>
      <c r="M253" s="4" t="str">
        <f>IF(K253=[1]Enums!$A$32, [1]Enums!$A$40, IF(K253=[1]Enums!$B$39, [1]Enums!$A$39, [1]Enums!$A$38))</f>
        <v>Cartridge</v>
      </c>
      <c r="N253" s="4" t="str">
        <f>IF(K253=[1]Enums!$A$32, [1]Enums!$A$43, IF(K253=[1]Enums!$B$36, [1]Enums!$A$42, [1]Enums!$A$41))</f>
        <v>Canister</v>
      </c>
      <c r="O253" s="4" t="str">
        <f>IF(K253=[1]Enums!$A$32, [1]Enums!$A$46, IF(K253=[1]Enums!$B$36, [1]Enums!$A$45, [1]Enums!$A$44))</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IF(K254=[1]Enums!$A$32, [1]Enums!$A$37, IF(K254=[1]Enums!$B$36, [1]Enums!$A$36, [1]Enums!$A$35))</f>
        <v>Vial</v>
      </c>
      <c r="M254" s="4" t="str">
        <f>IF(K254=[1]Enums!$A$32, [1]Enums!$A$40, IF(K254=[1]Enums!$B$39, [1]Enums!$A$39, [1]Enums!$A$38))</f>
        <v>Beaker</v>
      </c>
      <c r="N254" s="4" t="str">
        <f>IF(K254=[1]Enums!$A$32, [1]Enums!$A$43, IF(K254=[1]Enums!$B$36, [1]Enums!$A$42, [1]Enums!$A$41))</f>
        <v>Drum</v>
      </c>
      <c r="O254" s="4" t="str">
        <f>IF(K254=[1]Enums!$A$32, [1]Enums!$A$46, IF(K254=[1]Enums!$B$36, [1]Enums!$A$45, [1]Enums!$A$44))</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IF(K255=[1]Enums!$A$32, [1]Enums!$A$37, IF(K255=[1]Enums!$B$36, [1]Enums!$A$36, [1]Enums!$A$35))</f>
        <v>Flask</v>
      </c>
      <c r="M255" s="4" t="str">
        <f>IF(K255=[1]Enums!$A$32, [1]Enums!$A$40, IF(K255=[1]Enums!$B$39, [1]Enums!$A$39, [1]Enums!$A$38))</f>
        <v>Cartridge</v>
      </c>
      <c r="N255" s="4" t="str">
        <f>IF(K255=[1]Enums!$A$32, [1]Enums!$A$43, IF(K255=[1]Enums!$B$36, [1]Enums!$A$42, [1]Enums!$A$41))</f>
        <v>Canister</v>
      </c>
      <c r="O255" s="4" t="str">
        <f>IF(K255=[1]Enums!$A$32, [1]Enums!$A$46, IF(K255=[1]Enums!$B$36, [1]Enums!$A$45, [1]Enums!$A$44))</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IF(K256=[1]Enums!$A$32, [1]Enums!$A$37, IF(K256=[1]Enums!$B$36, [1]Enums!$A$36, [1]Enums!$A$35))</f>
        <v>Vial</v>
      </c>
      <c r="M256" s="4" t="str">
        <f>IF(K256=[1]Enums!$A$32, [1]Enums!$A$40, IF(K256=[1]Enums!$B$39, [1]Enums!$A$39, [1]Enums!$A$38))</f>
        <v>Beaker</v>
      </c>
      <c r="N256" s="4" t="str">
        <f>IF(K256=[1]Enums!$A$32, [1]Enums!$A$43, IF(K256=[1]Enums!$B$36, [1]Enums!$A$42, [1]Enums!$A$41))</f>
        <v>Drum</v>
      </c>
      <c r="O256" s="4" t="str">
        <f>IF(K256=[1]Enums!$A$32, [1]Enums!$A$46, IF(K256=[1]Enums!$B$36, [1]Enums!$A$45, [1]Enums!$A$44))</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IF(K257=[1]Enums!$A$32, [1]Enums!$A$37, IF(K257=[1]Enums!$B$36, [1]Enums!$A$36, [1]Enums!$A$35))</f>
        <v>Bag</v>
      </c>
      <c r="M257" s="4" t="str">
        <f>IF(K257=[1]Enums!$A$32, [1]Enums!$A$40, IF(K257=[1]Enums!$B$39, [1]Enums!$A$39, [1]Enums!$A$38))</f>
        <v>Sack</v>
      </c>
      <c r="N257" s="4" t="str">
        <f>IF(K257=[1]Enums!$A$32, [1]Enums!$A$43, IF(K257=[1]Enums!$B$36, [1]Enums!$A$42, [1]Enums!$A$41))</f>
        <v>Powder Keg</v>
      </c>
      <c r="O257" s="4" t="str">
        <f>IF(K257=[1]Enums!$A$32, [1]Enums!$A$46, IF(K257=[1]Enums!$B$36, [1]Enums!$A$45, [1]Enums!$A$44))</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IF(K258=[1]Enums!$A$32, [1]Enums!$A$37, IF(K258=[1]Enums!$B$36, [1]Enums!$A$36, [1]Enums!$A$35))</f>
        <v>Vial</v>
      </c>
      <c r="M258" s="4" t="str">
        <f>IF(K258=[1]Enums!$A$32, [1]Enums!$A$40, IF(K258=[1]Enums!$B$39, [1]Enums!$A$39, [1]Enums!$A$38))</f>
        <v>Beaker</v>
      </c>
      <c r="N258" s="4" t="str">
        <f>IF(K258=[1]Enums!$A$32, [1]Enums!$A$43, IF(K258=[1]Enums!$B$36, [1]Enums!$A$42, [1]Enums!$A$41))</f>
        <v>Drum</v>
      </c>
      <c r="O258" s="4" t="str">
        <f>IF(K258=[1]Enums!$A$32, [1]Enums!$A$46, IF(K258=[1]Enums!$B$36, [1]Enums!$A$45, [1]Enums!$A$44))</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IF(K259=[1]Enums!$A$32, [1]Enums!$A$37, IF(K259=[1]Enums!$B$36, [1]Enums!$A$36, [1]Enums!$A$35))</f>
        <v>Vial</v>
      </c>
      <c r="M259" s="4" t="str">
        <f>IF(K259=[1]Enums!$A$32, [1]Enums!$A$40, IF(K259=[1]Enums!$B$39, [1]Enums!$A$39, [1]Enums!$A$38))</f>
        <v>Beaker</v>
      </c>
      <c r="N259" s="4" t="str">
        <f>IF(K259=[1]Enums!$A$32, [1]Enums!$A$43, IF(K259=[1]Enums!$B$36, [1]Enums!$A$42, [1]Enums!$A$41))</f>
        <v>Drum</v>
      </c>
      <c r="O259" s="4" t="str">
        <f>IF(K259=[1]Enums!$A$32, [1]Enums!$A$46, IF(K259=[1]Enums!$B$36, [1]Enums!$A$45, [1]Enums!$A$44))</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IF(K260=[1]Enums!$A$32, [1]Enums!$A$37, IF(K260=[1]Enums!$B$36, [1]Enums!$A$36, [1]Enums!$A$35))</f>
        <v>Vial</v>
      </c>
      <c r="M260" s="4" t="str">
        <f>IF(K260=[1]Enums!$A$32, [1]Enums!$A$40, IF(K260=[1]Enums!$B$39, [1]Enums!$A$39, [1]Enums!$A$38))</f>
        <v>Beaker</v>
      </c>
      <c r="N260" s="4" t="str">
        <f>IF(K260=[1]Enums!$A$32, [1]Enums!$A$43, IF(K260=[1]Enums!$B$36, [1]Enums!$A$42, [1]Enums!$A$41))</f>
        <v>Drum</v>
      </c>
      <c r="O260" s="4" t="str">
        <f>IF(K260=[1]Enums!$A$32, [1]Enums!$A$46, IF(K260=[1]Enums!$B$36, [1]Enums!$A$45, [1]Enums!$A$44))</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IF(K261=[1]Enums!$A$32, [1]Enums!$A$37, IF(K261=[1]Enums!$B$36, [1]Enums!$A$36, [1]Enums!$A$35))</f>
        <v>Vial</v>
      </c>
      <c r="M261" s="4" t="str">
        <f>IF(K261=[1]Enums!$A$32, [1]Enums!$A$40, IF(K261=[1]Enums!$B$39, [1]Enums!$A$39, [1]Enums!$A$38))</f>
        <v>Beaker</v>
      </c>
      <c r="N261" s="4" t="str">
        <f>IF(K261=[1]Enums!$A$32, [1]Enums!$A$43, IF(K261=[1]Enums!$B$36, [1]Enums!$A$42, [1]Enums!$A$41))</f>
        <v>Drum</v>
      </c>
      <c r="O261" s="4" t="str">
        <f>IF(K261=[1]Enums!$A$32, [1]Enums!$A$46, IF(K261=[1]Enums!$B$36, [1]Enums!$A$45, [1]Enums!$A$44))</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IF(K262=[1]Enums!$A$32, [1]Enums!$A$37, IF(K262=[1]Enums!$B$36, [1]Enums!$A$36, [1]Enums!$A$35))</f>
        <v>Vial</v>
      </c>
      <c r="M262" s="4" t="str">
        <f>IF(K262=[1]Enums!$A$32, [1]Enums!$A$40, IF(K262=[1]Enums!$B$39, [1]Enums!$A$39, [1]Enums!$A$38))</f>
        <v>Beaker</v>
      </c>
      <c r="N262" s="4" t="str">
        <f>IF(K262=[1]Enums!$A$32, [1]Enums!$A$43, IF(K262=[1]Enums!$B$36, [1]Enums!$A$42, [1]Enums!$A$41))</f>
        <v>Drum</v>
      </c>
      <c r="O262" s="4" t="str">
        <f>IF(K262=[1]Enums!$A$32, [1]Enums!$A$46, IF(K262=[1]Enums!$B$36, [1]Enums!$A$45, [1]Enums!$A$44))</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IF(K263=[1]Enums!$A$32, [1]Enums!$A$37, IF(K263=[1]Enums!$B$36, [1]Enums!$A$36, [1]Enums!$A$35))</f>
        <v>Vial</v>
      </c>
      <c r="M263" s="4" t="str">
        <f>IF(K263=[1]Enums!$A$32, [1]Enums!$A$40, IF(K263=[1]Enums!$B$39, [1]Enums!$A$39, [1]Enums!$A$38))</f>
        <v>Beaker</v>
      </c>
      <c r="N263" s="4" t="str">
        <f>IF(K263=[1]Enums!$A$32, [1]Enums!$A$43, IF(K263=[1]Enums!$B$36, [1]Enums!$A$42, [1]Enums!$A$41))</f>
        <v>Drum</v>
      </c>
      <c r="O263" s="4" t="str">
        <f>IF(K263=[1]Enums!$A$32, [1]Enums!$A$46, IF(K263=[1]Enums!$B$36, [1]Enums!$A$45, [1]Enums!$A$44))</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IF(K264=[1]Enums!$A$32, [1]Enums!$A$37, IF(K264=[1]Enums!$B$36, [1]Enums!$A$36, [1]Enums!$A$35))</f>
        <v>Vial</v>
      </c>
      <c r="M264" s="4" t="str">
        <f>IF(K264=[1]Enums!$A$32, [1]Enums!$A$40, IF(K264=[1]Enums!$B$39, [1]Enums!$A$39, [1]Enums!$A$38))</f>
        <v>Beaker</v>
      </c>
      <c r="N264" s="4" t="str">
        <f>IF(K264=[1]Enums!$A$32, [1]Enums!$A$43, IF(K264=[1]Enums!$B$36, [1]Enums!$A$42, [1]Enums!$A$41))</f>
        <v>Drum</v>
      </c>
      <c r="O264" s="4" t="str">
        <f>IF(K264=[1]Enums!$A$32, [1]Enums!$A$46, IF(K264=[1]Enums!$B$36, [1]Enums!$A$45, [1]Enums!$A$44))</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IF(K265=[1]Enums!$A$32, [1]Enums!$A$37, IF(K265=[1]Enums!$B$36, [1]Enums!$A$36, [1]Enums!$A$35))</f>
        <v>Vial</v>
      </c>
      <c r="M265" s="4" t="str">
        <f>IF(K265=[1]Enums!$A$32, [1]Enums!$A$40, IF(K265=[1]Enums!$B$39, [1]Enums!$A$39, [1]Enums!$A$38))</f>
        <v>Beaker</v>
      </c>
      <c r="N265" s="4" t="str">
        <f>IF(K265=[1]Enums!$A$32, [1]Enums!$A$43, IF(K265=[1]Enums!$B$36, [1]Enums!$A$42, [1]Enums!$A$41))</f>
        <v>Drum</v>
      </c>
      <c r="O265" s="4" t="str">
        <f>IF(K265=[1]Enums!$A$32, [1]Enums!$A$46, IF(K265=[1]Enums!$B$36, [1]Enums!$A$45, [1]Enums!$A$44))</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IF(K266=[1]Enums!$A$32, [1]Enums!$A$37, IF(K266=[1]Enums!$B$36, [1]Enums!$A$36, [1]Enums!$A$35))</f>
        <v>Vial</v>
      </c>
      <c r="M266" s="4" t="str">
        <f>IF(K266=[1]Enums!$A$32, [1]Enums!$A$40, IF(K266=[1]Enums!$B$39, [1]Enums!$A$39, [1]Enums!$A$38))</f>
        <v>Beaker</v>
      </c>
      <c r="N266" s="4" t="str">
        <f>IF(K266=[1]Enums!$A$32, [1]Enums!$A$43, IF(K266=[1]Enums!$B$36, [1]Enums!$A$42, [1]Enums!$A$41))</f>
        <v>Drum</v>
      </c>
      <c r="O266" s="4" t="str">
        <f>IF(K266=[1]Enums!$A$32, [1]Enums!$A$46, IF(K266=[1]Enums!$B$36, [1]Enums!$A$45, [1]Enums!$A$44))</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IF(K267=[1]Enums!$A$32, [1]Enums!$A$37, IF(K267=[1]Enums!$B$36, [1]Enums!$A$36, [1]Enums!$A$35))</f>
        <v>Bag</v>
      </c>
      <c r="M267" s="4" t="str">
        <f>IF(K267=[1]Enums!$A$32, [1]Enums!$A$40, IF(K267=[1]Enums!$B$39, [1]Enums!$A$39, [1]Enums!$A$38))</f>
        <v>Sack</v>
      </c>
      <c r="N267" s="4" t="str">
        <f>IF(K267=[1]Enums!$A$32, [1]Enums!$A$43, IF(K267=[1]Enums!$B$36, [1]Enums!$A$42, [1]Enums!$A$41))</f>
        <v>Powder Keg</v>
      </c>
      <c r="O267" s="4" t="str">
        <f>IF(K267=[1]Enums!$A$32, [1]Enums!$A$46, IF(K267=[1]Enums!$B$36, [1]Enums!$A$45, [1]Enums!$A$44))</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IF(K268=[1]Enums!$A$32, [1]Enums!$A$37, IF(K268=[1]Enums!$B$36, [1]Enums!$A$36, [1]Enums!$A$35))</f>
        <v>Vial</v>
      </c>
      <c r="M268" s="4" t="str">
        <f>IF(K268=[1]Enums!$A$32, [1]Enums!$A$40, IF(K268=[1]Enums!$B$39, [1]Enums!$A$39, [1]Enums!$A$38))</f>
        <v>Beaker</v>
      </c>
      <c r="N268" s="4" t="str">
        <f>IF(K268=[1]Enums!$A$32, [1]Enums!$A$43, IF(K268=[1]Enums!$B$36, [1]Enums!$A$42, [1]Enums!$A$41))</f>
        <v>Drum</v>
      </c>
      <c r="O268" s="4" t="str">
        <f>IF(K268=[1]Enums!$A$32, [1]Enums!$A$46, IF(K268=[1]Enums!$B$36, [1]Enums!$A$45, [1]Enums!$A$44))</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IF(K269=[1]Enums!$A$32, [1]Enums!$A$37, IF(K269=[1]Enums!$B$36, [1]Enums!$A$36, [1]Enums!$A$35))</f>
        <v>Vial</v>
      </c>
      <c r="M269" s="4" t="str">
        <f>IF(K269=[1]Enums!$A$32, [1]Enums!$A$40, IF(K269=[1]Enums!$B$39, [1]Enums!$A$39, [1]Enums!$A$38))</f>
        <v>Beaker</v>
      </c>
      <c r="N269" s="4" t="str">
        <f>IF(K269=[1]Enums!$A$32, [1]Enums!$A$43, IF(K269=[1]Enums!$B$36, [1]Enums!$A$42, [1]Enums!$A$41))</f>
        <v>Drum</v>
      </c>
      <c r="O269" s="4" t="str">
        <f>IF(K269=[1]Enums!$A$32, [1]Enums!$A$46, IF(K269=[1]Enums!$B$36, [1]Enums!$A$45, [1]Enums!$A$44))</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IF(K270=[1]Enums!$A$32, [1]Enums!$A$37, IF(K270=[1]Enums!$B$36, [1]Enums!$A$36, [1]Enums!$A$35))</f>
        <v>Bag</v>
      </c>
      <c r="M270" s="4" t="str">
        <f>IF(K270=[1]Enums!$A$32, [1]Enums!$A$40, IF(K270=[1]Enums!$B$39, [1]Enums!$A$39, [1]Enums!$A$38))</f>
        <v>Sack</v>
      </c>
      <c r="N270" s="4" t="str">
        <f>IF(K270=[1]Enums!$A$32, [1]Enums!$A$43, IF(K270=[1]Enums!$B$36, [1]Enums!$A$42, [1]Enums!$A$41))</f>
        <v>Powder Keg</v>
      </c>
      <c r="O270" s="4" t="str">
        <f>IF(K270=[1]Enums!$A$32, [1]Enums!$A$46, IF(K270=[1]Enums!$B$36, [1]Enums!$A$45, [1]Enums!$A$44))</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IF(K271=[1]Enums!$A$32, [1]Enums!$A$37, IF(K271=[1]Enums!$B$36, [1]Enums!$A$36, [1]Enums!$A$35))</f>
        <v>Vial</v>
      </c>
      <c r="M271" s="4" t="str">
        <f>IF(K271=[1]Enums!$A$32, [1]Enums!$A$40, IF(K271=[1]Enums!$B$39, [1]Enums!$A$39, [1]Enums!$A$38))</f>
        <v>Beaker</v>
      </c>
      <c r="N271" s="4" t="str">
        <f>IF(K271=[1]Enums!$A$32, [1]Enums!$A$43, IF(K271=[1]Enums!$B$36, [1]Enums!$A$42, [1]Enums!$A$41))</f>
        <v>Drum</v>
      </c>
      <c r="O271" s="4" t="str">
        <f>IF(K271=[1]Enums!$A$32, [1]Enums!$A$46, IF(K271=[1]Enums!$B$36, [1]Enums!$A$45, [1]Enums!$A$44))</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IF(K272=[1]Enums!$A$32, [1]Enums!$A$37, IF(K272=[1]Enums!$B$36, [1]Enums!$A$36, [1]Enums!$A$35))</f>
        <v>Vial</v>
      </c>
      <c r="M272" s="4" t="str">
        <f>IF(K272=[1]Enums!$A$32, [1]Enums!$A$40, IF(K272=[1]Enums!$B$39, [1]Enums!$A$39, [1]Enums!$A$38))</f>
        <v>Beaker</v>
      </c>
      <c r="N272" s="4" t="str">
        <f>IF(K272=[1]Enums!$A$32, [1]Enums!$A$43, IF(K272=[1]Enums!$B$36, [1]Enums!$A$42, [1]Enums!$A$41))</f>
        <v>Drum</v>
      </c>
      <c r="O272" s="4" t="str">
        <f>IF(K272=[1]Enums!$A$32, [1]Enums!$A$46, IF(K272=[1]Enums!$B$36, [1]Enums!$A$45, [1]Enums!$A$44))</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IF(K273=[1]Enums!$A$32, [1]Enums!$A$37, IF(K273=[1]Enums!$B$36, [1]Enums!$A$36, [1]Enums!$A$35))</f>
        <v>Vial</v>
      </c>
      <c r="M273" s="4" t="str">
        <f>IF(K273=[1]Enums!$A$32, [1]Enums!$A$40, IF(K273=[1]Enums!$B$39, [1]Enums!$A$39, [1]Enums!$A$38))</f>
        <v>Beaker</v>
      </c>
      <c r="N273" s="4" t="str">
        <f>IF(K273=[1]Enums!$A$32, [1]Enums!$A$43, IF(K273=[1]Enums!$B$36, [1]Enums!$A$42, [1]Enums!$A$41))</f>
        <v>Drum</v>
      </c>
      <c r="O273" s="4" t="str">
        <f>IF(K273=[1]Enums!$A$32, [1]Enums!$A$46, IF(K273=[1]Enums!$B$36, [1]Enums!$A$45, [1]Enums!$A$44))</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IF(K274=[1]Enums!$A$32, [1]Enums!$A$37, IF(K274=[1]Enums!$B$36, [1]Enums!$A$36, [1]Enums!$A$35))</f>
        <v>Vial</v>
      </c>
      <c r="M274" s="4" t="str">
        <f>IF(K274=[1]Enums!$A$32, [1]Enums!$A$40, IF(K274=[1]Enums!$B$39, [1]Enums!$A$39, [1]Enums!$A$38))</f>
        <v>Beaker</v>
      </c>
      <c r="N274" s="4" t="str">
        <f>IF(K274=[1]Enums!$A$32, [1]Enums!$A$43, IF(K274=[1]Enums!$B$36, [1]Enums!$A$42, [1]Enums!$A$41))</f>
        <v>Drum</v>
      </c>
      <c r="O274" s="4" t="str">
        <f>IF(K274=[1]Enums!$A$32, [1]Enums!$A$46, IF(K274=[1]Enums!$B$36, [1]Enums!$A$45, [1]Enums!$A$44))</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IF(K275=[1]Enums!$A$32, [1]Enums!$A$37, IF(K275=[1]Enums!$B$36, [1]Enums!$A$36, [1]Enums!$A$35))</f>
        <v>Vial</v>
      </c>
      <c r="M275" s="4" t="str">
        <f>IF(K275=[1]Enums!$A$32, [1]Enums!$A$40, IF(K275=[1]Enums!$B$39, [1]Enums!$A$39, [1]Enums!$A$38))</f>
        <v>Beaker</v>
      </c>
      <c r="N275" s="4" t="str">
        <f>IF(K275=[1]Enums!$A$32, [1]Enums!$A$43, IF(K275=[1]Enums!$B$36, [1]Enums!$A$42, [1]Enums!$A$41))</f>
        <v>Drum</v>
      </c>
      <c r="O275" s="4" t="str">
        <f>IF(K275=[1]Enums!$A$32, [1]Enums!$A$46, IF(K275=[1]Enums!$B$36, [1]Enums!$A$45, [1]Enums!$A$44))</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IF(K276=[1]Enums!$A$32, [1]Enums!$A$37, IF(K276=[1]Enums!$B$36, [1]Enums!$A$36, [1]Enums!$A$35))</f>
        <v>Vial</v>
      </c>
      <c r="M276" s="4" t="str">
        <f>IF(K276=[1]Enums!$A$32, [1]Enums!$A$40, IF(K276=[1]Enums!$B$39, [1]Enums!$A$39, [1]Enums!$A$38))</f>
        <v>Beaker</v>
      </c>
      <c r="N276" s="4" t="str">
        <f>IF(K276=[1]Enums!$A$32, [1]Enums!$A$43, IF(K276=[1]Enums!$B$36, [1]Enums!$A$42, [1]Enums!$A$41))</f>
        <v>Drum</v>
      </c>
      <c r="O276" s="4" t="str">
        <f>IF(K276=[1]Enums!$A$32, [1]Enums!$A$46, IF(K276=[1]Enums!$B$36, [1]Enums!$A$45, [1]Enums!$A$44))</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IF(K277=[1]Enums!$A$32, [1]Enums!$A$37, IF(K277=[1]Enums!$B$36, [1]Enums!$A$36, [1]Enums!$A$35))</f>
        <v>Vial</v>
      </c>
      <c r="M277" s="4" t="str">
        <f>IF(K277=[1]Enums!$A$32, [1]Enums!$A$40, IF(K277=[1]Enums!$B$39, [1]Enums!$A$39, [1]Enums!$A$38))</f>
        <v>Beaker</v>
      </c>
      <c r="N277" s="4" t="str">
        <f>IF(K277=[1]Enums!$A$32, [1]Enums!$A$43, IF(K277=[1]Enums!$B$36, [1]Enums!$A$42, [1]Enums!$A$41))</f>
        <v>Drum</v>
      </c>
      <c r="O277" s="4" t="str">
        <f>IF(K277=[1]Enums!$A$32, [1]Enums!$A$46, IF(K277=[1]Enums!$B$36, [1]Enums!$A$45, [1]Enums!$A$44))</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IF(K278=[1]Enums!$A$32, [1]Enums!$A$37, IF(K278=[1]Enums!$B$36, [1]Enums!$A$36, [1]Enums!$A$35))</f>
        <v>Vial</v>
      </c>
      <c r="M278" s="4" t="str">
        <f>IF(K278=[1]Enums!$A$32, [1]Enums!$A$40, IF(K278=[1]Enums!$B$39, [1]Enums!$A$39, [1]Enums!$A$38))</f>
        <v>Beaker</v>
      </c>
      <c r="N278" s="4" t="str">
        <f>IF(K278=[1]Enums!$A$32, [1]Enums!$A$43, IF(K278=[1]Enums!$B$36, [1]Enums!$A$42, [1]Enums!$A$41))</f>
        <v>Drum</v>
      </c>
      <c r="O278" s="4" t="str">
        <f>IF(K278=[1]Enums!$A$32, [1]Enums!$A$46, IF(K278=[1]Enums!$B$36, [1]Enums!$A$45, [1]Enums!$A$44))</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IF(K279=[1]Enums!$A$32, [1]Enums!$A$37, IF(K279=[1]Enums!$B$36, [1]Enums!$A$36, [1]Enums!$A$35))</f>
        <v>Vial</v>
      </c>
      <c r="M279" s="4" t="str">
        <f>IF(K279=[1]Enums!$A$32, [1]Enums!$A$40, IF(K279=[1]Enums!$B$39, [1]Enums!$A$39, [1]Enums!$A$38))</f>
        <v>Beaker</v>
      </c>
      <c r="N279" s="4" t="str">
        <f>IF(K279=[1]Enums!$A$32, [1]Enums!$A$43, IF(K279=[1]Enums!$B$36, [1]Enums!$A$42, [1]Enums!$A$41))</f>
        <v>Drum</v>
      </c>
      <c r="O279" s="4" t="str">
        <f>IF(K279=[1]Enums!$A$32, [1]Enums!$A$46, IF(K279=[1]Enums!$B$36, [1]Enums!$A$45, [1]Enums!$A$44))</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IF(K280=[1]Enums!$A$32, [1]Enums!$A$37, IF(K280=[1]Enums!$B$36, [1]Enums!$A$36, [1]Enums!$A$35))</f>
        <v>Vial</v>
      </c>
      <c r="M280" s="4" t="str">
        <f>IF(K280=[1]Enums!$A$32, [1]Enums!$A$40, IF(K280=[1]Enums!$B$39, [1]Enums!$A$39, [1]Enums!$A$38))</f>
        <v>Beaker</v>
      </c>
      <c r="N280" s="4" t="str">
        <f>IF(K280=[1]Enums!$A$32, [1]Enums!$A$43, IF(K280=[1]Enums!$B$36, [1]Enums!$A$42, [1]Enums!$A$41))</f>
        <v>Drum</v>
      </c>
      <c r="O280" s="4" t="str">
        <f>IF(K280=[1]Enums!$A$32, [1]Enums!$A$46, IF(K280=[1]Enums!$B$36, [1]Enums!$A$45, [1]Enums!$A$44))</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IF(K281=[1]Enums!$A$32, [1]Enums!$A$37, IF(K281=[1]Enums!$B$36, [1]Enums!$A$36, [1]Enums!$A$35))</f>
        <v>Vial</v>
      </c>
      <c r="M281" s="4" t="str">
        <f>IF(K281=[1]Enums!$A$32, [1]Enums!$A$40, IF(K281=[1]Enums!$B$39, [1]Enums!$A$39, [1]Enums!$A$38))</f>
        <v>Beaker</v>
      </c>
      <c r="N281" s="4" t="str">
        <f>IF(K281=[1]Enums!$A$32, [1]Enums!$A$43, IF(K281=[1]Enums!$B$36, [1]Enums!$A$42, [1]Enums!$A$41))</f>
        <v>Drum</v>
      </c>
      <c r="O281" s="4" t="str">
        <f>IF(K281=[1]Enums!$A$32, [1]Enums!$A$46, IF(K281=[1]Enums!$B$36, [1]Enums!$A$45, [1]Enums!$A$44))</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IF(K282=[1]Enums!$A$32, [1]Enums!$A$37, IF(K282=[1]Enums!$B$36, [1]Enums!$A$36, [1]Enums!$A$35))</f>
        <v>Vial</v>
      </c>
      <c r="M282" s="4" t="str">
        <f>IF(K282=[1]Enums!$A$32, [1]Enums!$A$40, IF(K282=[1]Enums!$B$39, [1]Enums!$A$39, [1]Enums!$A$38))</f>
        <v>Beaker</v>
      </c>
      <c r="N282" s="4" t="str">
        <f>IF(K282=[1]Enums!$A$32, [1]Enums!$A$43, IF(K282=[1]Enums!$B$36, [1]Enums!$A$42, [1]Enums!$A$41))</f>
        <v>Drum</v>
      </c>
      <c r="O282" s="4" t="str">
        <f>IF(K282=[1]Enums!$A$32, [1]Enums!$A$46, IF(K282=[1]Enums!$B$36, [1]Enums!$A$45, [1]Enums!$A$44))</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IF(K283=[1]Enums!$A$32, [1]Enums!$A$37, IF(K283=[1]Enums!$B$36, [1]Enums!$A$36, [1]Enums!$A$35))</f>
        <v>Vial</v>
      </c>
      <c r="M283" s="4" t="str">
        <f>IF(K283=[1]Enums!$A$32, [1]Enums!$A$40, IF(K283=[1]Enums!$B$39, [1]Enums!$A$39, [1]Enums!$A$38))</f>
        <v>Beaker</v>
      </c>
      <c r="N283" s="4" t="str">
        <f>IF(K283=[1]Enums!$A$32, [1]Enums!$A$43, IF(K283=[1]Enums!$B$36, [1]Enums!$A$42, [1]Enums!$A$41))</f>
        <v>Drum</v>
      </c>
      <c r="O283" s="4" t="str">
        <f>IF(K283=[1]Enums!$A$32, [1]Enums!$A$46, IF(K283=[1]Enums!$B$36, [1]Enums!$A$45, [1]Enums!$A$44))</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IF(K284=[1]Enums!$A$32, [1]Enums!$A$37, IF(K284=[1]Enums!$B$36, [1]Enums!$A$36, [1]Enums!$A$35))</f>
        <v>Vial</v>
      </c>
      <c r="M284" s="4" t="str">
        <f>IF(K284=[1]Enums!$A$32, [1]Enums!$A$40, IF(K284=[1]Enums!$B$39, [1]Enums!$A$39, [1]Enums!$A$38))</f>
        <v>Beaker</v>
      </c>
      <c r="N284" s="4" t="str">
        <f>IF(K284=[1]Enums!$A$32, [1]Enums!$A$43, IF(K284=[1]Enums!$B$36, [1]Enums!$A$42, [1]Enums!$A$41))</f>
        <v>Drum</v>
      </c>
      <c r="O284" s="4" t="str">
        <f>IF(K284=[1]Enums!$A$32, [1]Enums!$A$46, IF(K284=[1]Enums!$B$36, [1]Enums!$A$45, [1]Enums!$A$44))</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IF(K285=[1]Enums!$A$32, [1]Enums!$A$37, IF(K285=[1]Enums!$B$36, [1]Enums!$A$36, [1]Enums!$A$35))</f>
        <v>Vial</v>
      </c>
      <c r="M285" s="4" t="str">
        <f>IF(K285=[1]Enums!$A$32, [1]Enums!$A$40, IF(K285=[1]Enums!$B$39, [1]Enums!$A$39, [1]Enums!$A$38))</f>
        <v>Beaker</v>
      </c>
      <c r="N285" s="4" t="str">
        <f>IF(K285=[1]Enums!$A$32, [1]Enums!$A$43, IF(K285=[1]Enums!$B$36, [1]Enums!$A$42, [1]Enums!$A$41))</f>
        <v>Drum</v>
      </c>
      <c r="O285" s="4" t="str">
        <f>IF(K285=[1]Enums!$A$32, [1]Enums!$A$46, IF(K285=[1]Enums!$B$36, [1]Enums!$A$45, [1]Enums!$A$44))</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IF(K286=[1]Enums!$A$32, [1]Enums!$A$37, IF(K286=[1]Enums!$B$36, [1]Enums!$A$36, [1]Enums!$A$35))</f>
        <v>Vial</v>
      </c>
      <c r="M286" s="4" t="str">
        <f>IF(K286=[1]Enums!$A$32, [1]Enums!$A$40, IF(K286=[1]Enums!$B$39, [1]Enums!$A$39, [1]Enums!$A$38))</f>
        <v>Beaker</v>
      </c>
      <c r="N286" s="4" t="str">
        <f>IF(K286=[1]Enums!$A$32, [1]Enums!$A$43, IF(K286=[1]Enums!$B$36, [1]Enums!$A$42, [1]Enums!$A$41))</f>
        <v>Drum</v>
      </c>
      <c r="O286" s="4" t="str">
        <f>IF(K286=[1]Enums!$A$32, [1]Enums!$A$46, IF(K286=[1]Enums!$B$36, [1]Enums!$A$45, [1]Enums!$A$44))</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IF(K287=[1]Enums!$A$32, [1]Enums!$A$37, IF(K287=[1]Enums!$B$36, [1]Enums!$A$36, [1]Enums!$A$35))</f>
        <v>Vial</v>
      </c>
      <c r="M287" s="4" t="str">
        <f>IF(K287=[1]Enums!$A$32, [1]Enums!$A$40, IF(K287=[1]Enums!$B$39, [1]Enums!$A$39, [1]Enums!$A$38))</f>
        <v>Beaker</v>
      </c>
      <c r="N287" s="4" t="str">
        <f>IF(K287=[1]Enums!$A$32, [1]Enums!$A$43, IF(K287=[1]Enums!$B$36, [1]Enums!$A$42, [1]Enums!$A$41))</f>
        <v>Drum</v>
      </c>
      <c r="O287" s="4" t="str">
        <f>IF(K287=[1]Enums!$A$32, [1]Enums!$A$46, IF(K287=[1]Enums!$B$36, [1]Enums!$A$45, [1]Enums!$A$44))</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IF(K288=[1]Enums!$A$32, [1]Enums!$A$37, IF(K288=[1]Enums!$B$36, [1]Enums!$A$36, [1]Enums!$A$35))</f>
        <v>Flask</v>
      </c>
      <c r="M288" s="4" t="str">
        <f>IF(K288=[1]Enums!$A$32, [1]Enums!$A$40, IF(K288=[1]Enums!$B$39, [1]Enums!$A$39, [1]Enums!$A$38))</f>
        <v>Cartridge</v>
      </c>
      <c r="N288" s="4" t="str">
        <f>IF(K288=[1]Enums!$A$32, [1]Enums!$A$43, IF(K288=[1]Enums!$B$36, [1]Enums!$A$42, [1]Enums!$A$41))</f>
        <v>Canister</v>
      </c>
      <c r="O288" s="4" t="str">
        <f>IF(K288=[1]Enums!$A$32, [1]Enums!$A$46, IF(K288=[1]Enums!$B$36, [1]Enums!$A$45, [1]Enums!$A$44))</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IF(K289=[1]Enums!$A$32, [1]Enums!$A$37, IF(K289=[1]Enums!$B$36, [1]Enums!$A$36, [1]Enums!$A$35))</f>
        <v>Vial</v>
      </c>
      <c r="M289" s="4" t="str">
        <f>IF(K289=[1]Enums!$A$32, [1]Enums!$A$40, IF(K289=[1]Enums!$B$39, [1]Enums!$A$39, [1]Enums!$A$38))</f>
        <v>Beaker</v>
      </c>
      <c r="N289" s="4" t="str">
        <f>IF(K289=[1]Enums!$A$32, [1]Enums!$A$43, IF(K289=[1]Enums!$B$36, [1]Enums!$A$42, [1]Enums!$A$41))</f>
        <v>Drum</v>
      </c>
      <c r="O289" s="4" t="str">
        <f>IF(K289=[1]Enums!$A$32, [1]Enums!$A$46, IF(K289=[1]Enums!$B$36, [1]Enums!$A$45, [1]Enums!$A$44))</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IF(K290=[1]Enums!$A$32, [1]Enums!$A$37, IF(K290=[1]Enums!$B$36, [1]Enums!$A$36, [1]Enums!$A$35))</f>
        <v>Flask</v>
      </c>
      <c r="M290" s="4" t="str">
        <f>IF(K290=[1]Enums!$A$32, [1]Enums!$A$40, IF(K290=[1]Enums!$B$39, [1]Enums!$A$39, [1]Enums!$A$38))</f>
        <v>Cartridge</v>
      </c>
      <c r="N290" s="4" t="str">
        <f>IF(K290=[1]Enums!$A$32, [1]Enums!$A$43, IF(K290=[1]Enums!$B$36, [1]Enums!$A$42, [1]Enums!$A$41))</f>
        <v>Canister</v>
      </c>
      <c r="O290" s="4" t="str">
        <f>IF(K290=[1]Enums!$A$32, [1]Enums!$A$46, IF(K290=[1]Enums!$B$36, [1]Enums!$A$45, [1]Enums!$A$44))</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IF(K291=[1]Enums!$A$32, [1]Enums!$A$37, IF(K291=[1]Enums!$B$36, [1]Enums!$A$36, [1]Enums!$A$35))</f>
        <v>Vial</v>
      </c>
      <c r="M291" s="4" t="str">
        <f>IF(K291=[1]Enums!$A$32, [1]Enums!$A$40, IF(K291=[1]Enums!$B$39, [1]Enums!$A$39, [1]Enums!$A$38))</f>
        <v>Beaker</v>
      </c>
      <c r="N291" s="4" t="str">
        <f>IF(K291=[1]Enums!$A$32, [1]Enums!$A$43, IF(K291=[1]Enums!$B$36, [1]Enums!$A$42, [1]Enums!$A$41))</f>
        <v>Drum</v>
      </c>
      <c r="O291" s="4" t="str">
        <f>IF(K291=[1]Enums!$A$32, [1]Enums!$A$46, IF(K291=[1]Enums!$B$36, [1]Enums!$A$45, [1]Enums!$A$44))</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IF(K292=[1]Enums!$A$32, [1]Enums!$A$37, IF(K292=[1]Enums!$B$36, [1]Enums!$A$36, [1]Enums!$A$35))</f>
        <v>Vial</v>
      </c>
      <c r="M292" s="4" t="str">
        <f>IF(K292=[1]Enums!$A$32, [1]Enums!$A$40, IF(K292=[1]Enums!$B$39, [1]Enums!$A$39, [1]Enums!$A$38))</f>
        <v>Beaker</v>
      </c>
      <c r="N292" s="4" t="str">
        <f>IF(K292=[1]Enums!$A$32, [1]Enums!$A$43, IF(K292=[1]Enums!$B$36, [1]Enums!$A$42, [1]Enums!$A$41))</f>
        <v>Drum</v>
      </c>
      <c r="O292" s="4" t="str">
        <f>IF(K292=[1]Enums!$A$32, [1]Enums!$A$46, IF(K292=[1]Enums!$B$36, [1]Enums!$A$45, [1]Enums!$A$44))</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IF(K293=[1]Enums!$A$32, [1]Enums!$A$37, IF(K293=[1]Enums!$B$36, [1]Enums!$A$36, [1]Enums!$A$35))</f>
        <v>Vial</v>
      </c>
      <c r="M293" s="4" t="str">
        <f>IF(K293=[1]Enums!$A$32, [1]Enums!$A$40, IF(K293=[1]Enums!$B$39, [1]Enums!$A$39, [1]Enums!$A$38))</f>
        <v>Beaker</v>
      </c>
      <c r="N293" s="4" t="str">
        <f>IF(K293=[1]Enums!$A$32, [1]Enums!$A$43, IF(K293=[1]Enums!$B$36, [1]Enums!$A$42, [1]Enums!$A$41))</f>
        <v>Drum</v>
      </c>
      <c r="O293" s="4" t="str">
        <f>IF(K293=[1]Enums!$A$32, [1]Enums!$A$46, IF(K293=[1]Enums!$B$36, [1]Enums!$A$45, [1]Enums!$A$44))</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IF(K294=[1]Enums!$A$32, [1]Enums!$A$37, IF(K294=[1]Enums!$B$36, [1]Enums!$A$36, [1]Enums!$A$35))</f>
        <v>Vial</v>
      </c>
      <c r="M294" s="4" t="str">
        <f>IF(K294=[1]Enums!$A$32, [1]Enums!$A$40, IF(K294=[1]Enums!$B$39, [1]Enums!$A$39, [1]Enums!$A$38))</f>
        <v>Beaker</v>
      </c>
      <c r="N294" s="4" t="str">
        <f>IF(K294=[1]Enums!$A$32, [1]Enums!$A$43, IF(K294=[1]Enums!$B$36, [1]Enums!$A$42, [1]Enums!$A$41))</f>
        <v>Drum</v>
      </c>
      <c r="O294" s="4" t="str">
        <f>IF(K294=[1]Enums!$A$32, [1]Enums!$A$46, IF(K294=[1]Enums!$B$36, [1]Enums!$A$45, [1]Enums!$A$44))</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IF(K295=[1]Enums!$A$32, [1]Enums!$A$37, IF(K295=[1]Enums!$B$36, [1]Enums!$A$36, [1]Enums!$A$35))</f>
        <v>Vial</v>
      </c>
      <c r="M295" s="4" t="str">
        <f>IF(K295=[1]Enums!$A$32, [1]Enums!$A$40, IF(K295=[1]Enums!$B$39, [1]Enums!$A$39, [1]Enums!$A$38))</f>
        <v>Beaker</v>
      </c>
      <c r="N295" s="4" t="str">
        <f>IF(K295=[1]Enums!$A$32, [1]Enums!$A$43, IF(K295=[1]Enums!$B$36, [1]Enums!$A$42, [1]Enums!$A$41))</f>
        <v>Drum</v>
      </c>
      <c r="O295" s="4" t="str">
        <f>IF(K295=[1]Enums!$A$32, [1]Enums!$A$46, IF(K295=[1]Enums!$B$36, [1]Enums!$A$45, [1]Enums!$A$44))</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IF(K296=[1]Enums!$A$32, [1]Enums!$A$37, IF(K296=[1]Enums!$B$36, [1]Enums!$A$36, [1]Enums!$A$35))</f>
        <v>Vial</v>
      </c>
      <c r="M296" s="4" t="str">
        <f>IF(K296=[1]Enums!$A$32, [1]Enums!$A$40, IF(K296=[1]Enums!$B$39, [1]Enums!$A$39, [1]Enums!$A$38))</f>
        <v>Beaker</v>
      </c>
      <c r="N296" s="4" t="str">
        <f>IF(K296=[1]Enums!$A$32, [1]Enums!$A$43, IF(K296=[1]Enums!$B$36, [1]Enums!$A$42, [1]Enums!$A$41))</f>
        <v>Drum</v>
      </c>
      <c r="O296" s="4" t="str">
        <f>IF(K296=[1]Enums!$A$32, [1]Enums!$A$46, IF(K296=[1]Enums!$B$36, [1]Enums!$A$45, [1]Enums!$A$44))</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IF(K297=[1]Enums!$A$32, [1]Enums!$A$37, IF(K297=[1]Enums!$B$36, [1]Enums!$A$36, [1]Enums!$A$35))</f>
        <v>Vial</v>
      </c>
      <c r="M297" s="4" t="str">
        <f>IF(K297=[1]Enums!$A$32, [1]Enums!$A$40, IF(K297=[1]Enums!$B$39, [1]Enums!$A$39, [1]Enums!$A$38))</f>
        <v>Beaker</v>
      </c>
      <c r="N297" s="4" t="str">
        <f>IF(K297=[1]Enums!$A$32, [1]Enums!$A$43, IF(K297=[1]Enums!$B$36, [1]Enums!$A$42, [1]Enums!$A$41))</f>
        <v>Drum</v>
      </c>
      <c r="O297" s="4" t="str">
        <f>IF(K297=[1]Enums!$A$32, [1]Enums!$A$46, IF(K297=[1]Enums!$B$36, [1]Enums!$A$45, [1]Enums!$A$44))</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IF(K298=[1]Enums!$A$32, [1]Enums!$A$37, IF(K298=[1]Enums!$B$36, [1]Enums!$A$36, [1]Enums!$A$35))</f>
        <v>Vial</v>
      </c>
      <c r="M298" s="4" t="str">
        <f>IF(K298=[1]Enums!$A$32, [1]Enums!$A$40, IF(K298=[1]Enums!$B$39, [1]Enums!$A$39, [1]Enums!$A$38))</f>
        <v>Beaker</v>
      </c>
      <c r="N298" s="4" t="str">
        <f>IF(K298=[1]Enums!$A$32, [1]Enums!$A$43, IF(K298=[1]Enums!$B$36, [1]Enums!$A$42, [1]Enums!$A$41))</f>
        <v>Drum</v>
      </c>
      <c r="O298" s="4" t="str">
        <f>IF(K298=[1]Enums!$A$32, [1]Enums!$A$46, IF(K298=[1]Enums!$B$36, [1]Enums!$A$45, [1]Enums!$A$44))</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IF(K299=[1]Enums!$A$32, [1]Enums!$A$37, IF(K299=[1]Enums!$B$36, [1]Enums!$A$36, [1]Enums!$A$35))</f>
        <v>Vial</v>
      </c>
      <c r="M299" s="4" t="str">
        <f>IF(K299=[1]Enums!$A$32, [1]Enums!$A$40, IF(K299=[1]Enums!$B$39, [1]Enums!$A$39, [1]Enums!$A$38))</f>
        <v>Beaker</v>
      </c>
      <c r="N299" s="4" t="str">
        <f>IF(K299=[1]Enums!$A$32, [1]Enums!$A$43, IF(K299=[1]Enums!$B$36, [1]Enums!$A$42, [1]Enums!$A$41))</f>
        <v>Drum</v>
      </c>
      <c r="O299" s="4" t="str">
        <f>IF(K299=[1]Enums!$A$32, [1]Enums!$A$46, IF(K299=[1]Enums!$B$36, [1]Enums!$A$45, [1]Enums!$A$44))</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IF(K300=[1]Enums!$A$32, [1]Enums!$A$37, IF(K300=[1]Enums!$B$36, [1]Enums!$A$36, [1]Enums!$A$35))</f>
        <v>Vial</v>
      </c>
      <c r="M300" s="4" t="str">
        <f>IF(K300=[1]Enums!$A$32, [1]Enums!$A$40, IF(K300=[1]Enums!$B$39, [1]Enums!$A$39, [1]Enums!$A$38))</f>
        <v>Beaker</v>
      </c>
      <c r="N300" s="4" t="str">
        <f>IF(K300=[1]Enums!$A$32, [1]Enums!$A$43, IF(K300=[1]Enums!$B$36, [1]Enums!$A$42, [1]Enums!$A$41))</f>
        <v>Drum</v>
      </c>
      <c r="O300" s="4" t="str">
        <f>IF(K300=[1]Enums!$A$32, [1]Enums!$A$46, IF(K300=[1]Enums!$B$36, [1]Enums!$A$45, [1]Enums!$A$44))</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IF(K301=[1]Enums!$A$32, [1]Enums!$A$37, IF(K301=[1]Enums!$B$36, [1]Enums!$A$36, [1]Enums!$A$35))</f>
        <v>Vial</v>
      </c>
      <c r="M301" s="4" t="str">
        <f>IF(K301=[1]Enums!$A$32, [1]Enums!$A$40, IF(K301=[1]Enums!$B$39, [1]Enums!$A$39, [1]Enums!$A$38))</f>
        <v>Beaker</v>
      </c>
      <c r="N301" s="4" t="str">
        <f>IF(K301=[1]Enums!$A$32, [1]Enums!$A$43, IF(K301=[1]Enums!$B$36, [1]Enums!$A$42, [1]Enums!$A$41))</f>
        <v>Drum</v>
      </c>
      <c r="O301" s="4" t="str">
        <f>IF(K301=[1]Enums!$A$32, [1]Enums!$A$46, IF(K301=[1]Enums!$B$36, [1]Enums!$A$45, [1]Enums!$A$44))</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IF(K302=[1]Enums!$A$32, [1]Enums!$A$37, IF(K302=[1]Enums!$B$36, [1]Enums!$A$36, [1]Enums!$A$35))</f>
        <v>Vial</v>
      </c>
      <c r="M302" s="4" t="str">
        <f>IF(K302=[1]Enums!$A$32, [1]Enums!$A$40, IF(K302=[1]Enums!$B$39, [1]Enums!$A$39, [1]Enums!$A$38))</f>
        <v>Beaker</v>
      </c>
      <c r="N302" s="4" t="str">
        <f>IF(K302=[1]Enums!$A$32, [1]Enums!$A$43, IF(K302=[1]Enums!$B$36, [1]Enums!$A$42, [1]Enums!$A$41))</f>
        <v>Drum</v>
      </c>
      <c r="O302" s="4" t="str">
        <f>IF(K302=[1]Enums!$A$32, [1]Enums!$A$46, IF(K302=[1]Enums!$B$36, [1]Enums!$A$45, [1]Enums!$A$44))</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IF(K303=[1]Enums!$A$32, [1]Enums!$A$37, IF(K303=[1]Enums!$B$36, [1]Enums!$A$36, [1]Enums!$A$35))</f>
        <v>Flask</v>
      </c>
      <c r="M303" s="4" t="str">
        <f>IF(K303=[1]Enums!$A$32, [1]Enums!$A$40, IF(K303=[1]Enums!$B$39, [1]Enums!$A$39, [1]Enums!$A$38))</f>
        <v>Cartridge</v>
      </c>
      <c r="N303" s="4" t="str">
        <f>IF(K303=[1]Enums!$A$32, [1]Enums!$A$43, IF(K303=[1]Enums!$B$36, [1]Enums!$A$42, [1]Enums!$A$41))</f>
        <v>Canister</v>
      </c>
      <c r="O303" s="4" t="str">
        <f>IF(K303=[1]Enums!$A$32, [1]Enums!$A$46, IF(K303=[1]Enums!$B$36, [1]Enums!$A$45, [1]Enums!$A$44))</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IF(K304=[1]Enums!$A$32, [1]Enums!$A$37, IF(K304=[1]Enums!$B$36, [1]Enums!$A$36, [1]Enums!$A$35))</f>
        <v>Vial</v>
      </c>
      <c r="M304" s="4" t="str">
        <f>IF(K304=[1]Enums!$A$32, [1]Enums!$A$40, IF(K304=[1]Enums!$B$39, [1]Enums!$A$39, [1]Enums!$A$38))</f>
        <v>Beaker</v>
      </c>
      <c r="N304" s="4" t="str">
        <f>IF(K304=[1]Enums!$A$32, [1]Enums!$A$43, IF(K304=[1]Enums!$B$36, [1]Enums!$A$42, [1]Enums!$A$41))</f>
        <v>Drum</v>
      </c>
      <c r="O304" s="4" t="str">
        <f>IF(K304=[1]Enums!$A$32, [1]Enums!$A$46, IF(K304=[1]Enums!$B$36, [1]Enums!$A$45, [1]Enums!$A$44))</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IF(K305=[1]Enums!$A$32, [1]Enums!$A$37, IF(K305=[1]Enums!$B$36, [1]Enums!$A$36, [1]Enums!$A$35))</f>
        <v>Bag</v>
      </c>
      <c r="M305" s="4" t="str">
        <f>IF(K305=[1]Enums!$A$32, [1]Enums!$A$40, IF(K305=[1]Enums!$B$39, [1]Enums!$A$39, [1]Enums!$A$38))</f>
        <v>Sack</v>
      </c>
      <c r="N305" s="4" t="str">
        <f>IF(K305=[1]Enums!$A$32, [1]Enums!$A$43, IF(K305=[1]Enums!$B$36, [1]Enums!$A$42, [1]Enums!$A$41))</f>
        <v>Powder Keg</v>
      </c>
      <c r="O305" s="4" t="str">
        <f>IF(K305=[1]Enums!$A$32, [1]Enums!$A$46, IF(K305=[1]Enums!$B$36, [1]Enums!$A$45, [1]Enums!$A$44))</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IF(K306=[1]Enums!$A$32, [1]Enums!$A$37, IF(K306=[1]Enums!$B$36, [1]Enums!$A$36, [1]Enums!$A$35))</f>
        <v>Vial</v>
      </c>
      <c r="M306" s="4" t="str">
        <f>IF(K306=[1]Enums!$A$32, [1]Enums!$A$40, IF(K306=[1]Enums!$B$39, [1]Enums!$A$39, [1]Enums!$A$38))</f>
        <v>Beaker</v>
      </c>
      <c r="N306" s="4" t="str">
        <f>IF(K306=[1]Enums!$A$32, [1]Enums!$A$43, IF(K306=[1]Enums!$B$36, [1]Enums!$A$42, [1]Enums!$A$41))</f>
        <v>Drum</v>
      </c>
      <c r="O306" s="4" t="str">
        <f>IF(K306=[1]Enums!$A$32, [1]Enums!$A$46, IF(K306=[1]Enums!$B$36, [1]Enums!$A$45, [1]Enums!$A$44))</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IF(K307=[1]Enums!$A$32, [1]Enums!$A$37, IF(K307=[1]Enums!$B$36, [1]Enums!$A$36, [1]Enums!$A$35))</f>
        <v>Bag</v>
      </c>
      <c r="M307" s="4" t="str">
        <f>IF(K307=[1]Enums!$A$32, [1]Enums!$A$40, IF(K307=[1]Enums!$B$39, [1]Enums!$A$39, [1]Enums!$A$38))</f>
        <v>Sack</v>
      </c>
      <c r="N307" s="4" t="str">
        <f>IF(K307=[1]Enums!$A$32, [1]Enums!$A$43, IF(K307=[1]Enums!$B$36, [1]Enums!$A$42, [1]Enums!$A$41))</f>
        <v>Powder Keg</v>
      </c>
      <c r="O307" s="4" t="str">
        <f>IF(K307=[1]Enums!$A$32, [1]Enums!$A$46, IF(K307=[1]Enums!$B$36, [1]Enums!$A$45, [1]Enums!$A$44))</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IF(K308=[1]Enums!$A$32, [1]Enums!$A$37, IF(K308=[1]Enums!$B$36, [1]Enums!$A$36, [1]Enums!$A$35))</f>
        <v>Vial</v>
      </c>
      <c r="M308" s="4" t="str">
        <f>IF(K308=[1]Enums!$A$32, [1]Enums!$A$40, IF(K308=[1]Enums!$B$39, [1]Enums!$A$39, [1]Enums!$A$38))</f>
        <v>Beaker</v>
      </c>
      <c r="N308" s="4" t="str">
        <f>IF(K308=[1]Enums!$A$32, [1]Enums!$A$43, IF(K308=[1]Enums!$B$36, [1]Enums!$A$42, [1]Enums!$A$41))</f>
        <v>Drum</v>
      </c>
      <c r="O308" s="4" t="str">
        <f>IF(K308=[1]Enums!$A$32, [1]Enums!$A$46, IF(K308=[1]Enums!$B$36, [1]Enums!$A$45, [1]Enums!$A$44))</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IF(K309=[1]Enums!$A$32, [1]Enums!$A$37, IF(K309=[1]Enums!$B$36, [1]Enums!$A$36, [1]Enums!$A$35))</f>
        <v>Bag</v>
      </c>
      <c r="M309" s="4" t="str">
        <f>IF(K309=[1]Enums!$A$32, [1]Enums!$A$40, IF(K309=[1]Enums!$B$39, [1]Enums!$A$39, [1]Enums!$A$38))</f>
        <v>Sack</v>
      </c>
      <c r="N309" s="4" t="str">
        <f>IF(K309=[1]Enums!$A$32, [1]Enums!$A$43, IF(K309=[1]Enums!$B$36, [1]Enums!$A$42, [1]Enums!$A$41))</f>
        <v>Powder Keg</v>
      </c>
      <c r="O309" s="4" t="str">
        <f>IF(K309=[1]Enums!$A$32, [1]Enums!$A$46, IF(K309=[1]Enums!$B$36, [1]Enums!$A$45, [1]Enums!$A$44))</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IF(K310=[1]Enums!$A$32, [1]Enums!$A$37, IF(K310=[1]Enums!$B$36, [1]Enums!$A$36, [1]Enums!$A$35))</f>
        <v>Vial</v>
      </c>
      <c r="M310" s="4" t="str">
        <f>IF(K310=[1]Enums!$A$32, [1]Enums!$A$40, IF(K310=[1]Enums!$B$39, [1]Enums!$A$39, [1]Enums!$A$38))</f>
        <v>Beaker</v>
      </c>
      <c r="N310" s="4" t="str">
        <f>IF(K310=[1]Enums!$A$32, [1]Enums!$A$43, IF(K310=[1]Enums!$B$36, [1]Enums!$A$42, [1]Enums!$A$41))</f>
        <v>Drum</v>
      </c>
      <c r="O310" s="4" t="str">
        <f>IF(K310=[1]Enums!$A$32, [1]Enums!$A$46, IF(K310=[1]Enums!$B$36, [1]Enums!$A$45, [1]Enums!$A$44))</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IF(K311=[1]Enums!$A$32, [1]Enums!$A$37, IF(K311=[1]Enums!$B$36, [1]Enums!$A$36, [1]Enums!$A$35))</f>
        <v>Vial</v>
      </c>
      <c r="M311" s="4" t="str">
        <f>IF(K311=[1]Enums!$A$32, [1]Enums!$A$40, IF(K311=[1]Enums!$B$39, [1]Enums!$A$39, [1]Enums!$A$38))</f>
        <v>Beaker</v>
      </c>
      <c r="N311" s="4" t="str">
        <f>IF(K311=[1]Enums!$A$32, [1]Enums!$A$43, IF(K311=[1]Enums!$B$36, [1]Enums!$A$42, [1]Enums!$A$41))</f>
        <v>Drum</v>
      </c>
      <c r="O311" s="4" t="str">
        <f>IF(K311=[1]Enums!$A$32, [1]Enums!$A$46, IF(K311=[1]Enums!$B$36, [1]Enums!$A$45, [1]Enums!$A$44))</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IF(K312=[1]Enums!$A$32, [1]Enums!$A$37, IF(K312=[1]Enums!$B$36, [1]Enums!$A$36, [1]Enums!$A$35))</f>
        <v>Vial</v>
      </c>
      <c r="M312" s="4" t="str">
        <f>IF(K312=[1]Enums!$A$32, [1]Enums!$A$40, IF(K312=[1]Enums!$B$39, [1]Enums!$A$39, [1]Enums!$A$38))</f>
        <v>Beaker</v>
      </c>
      <c r="N312" s="4" t="str">
        <f>IF(K312=[1]Enums!$A$32, [1]Enums!$A$43, IF(K312=[1]Enums!$B$36, [1]Enums!$A$42, [1]Enums!$A$41))</f>
        <v>Drum</v>
      </c>
      <c r="O312" s="4" t="str">
        <f>IF(K312=[1]Enums!$A$32, [1]Enums!$A$46, IF(K312=[1]Enums!$B$36, [1]Enums!$A$45, [1]Enums!$A$44))</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IF(K313=[1]Enums!$A$32, [1]Enums!$A$37, IF(K313=[1]Enums!$B$36, [1]Enums!$A$36, [1]Enums!$A$35))</f>
        <v>Vial</v>
      </c>
      <c r="M313" s="4" t="str">
        <f>IF(K313=[1]Enums!$A$32, [1]Enums!$A$40, IF(K313=[1]Enums!$B$39, [1]Enums!$A$39, [1]Enums!$A$38))</f>
        <v>Beaker</v>
      </c>
      <c r="N313" s="4" t="str">
        <f>IF(K313=[1]Enums!$A$32, [1]Enums!$A$43, IF(K313=[1]Enums!$B$36, [1]Enums!$A$42, [1]Enums!$A$41))</f>
        <v>Drum</v>
      </c>
      <c r="O313" s="4" t="str">
        <f>IF(K313=[1]Enums!$A$32, [1]Enums!$A$46, IF(K313=[1]Enums!$B$36, [1]Enums!$A$45, [1]Enums!$A$44))</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IF(K314=[1]Enums!$A$32, [1]Enums!$A$37, IF(K314=[1]Enums!$B$36, [1]Enums!$A$36, [1]Enums!$A$35))</f>
        <v>Vial</v>
      </c>
      <c r="M314" s="4" t="str">
        <f>IF(K314=[1]Enums!$A$32, [1]Enums!$A$40, IF(K314=[1]Enums!$B$39, [1]Enums!$A$39, [1]Enums!$A$38))</f>
        <v>Beaker</v>
      </c>
      <c r="N314" s="4" t="str">
        <f>IF(K314=[1]Enums!$A$32, [1]Enums!$A$43, IF(K314=[1]Enums!$B$36, [1]Enums!$A$42, [1]Enums!$A$41))</f>
        <v>Drum</v>
      </c>
      <c r="O314" s="4" t="str">
        <f>IF(K314=[1]Enums!$A$32, [1]Enums!$A$46, IF(K314=[1]Enums!$B$36, [1]Enums!$A$45, [1]Enums!$A$44))</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IF(K315=[1]Enums!$A$32, [1]Enums!$A$37, IF(K315=[1]Enums!$B$36, [1]Enums!$A$36, [1]Enums!$A$35))</f>
        <v>Vial</v>
      </c>
      <c r="M315" s="4" t="str">
        <f>IF(K315=[1]Enums!$A$32, [1]Enums!$A$40, IF(K315=[1]Enums!$B$39, [1]Enums!$A$39, [1]Enums!$A$38))</f>
        <v>Beaker</v>
      </c>
      <c r="N315" s="4" t="str">
        <f>IF(K315=[1]Enums!$A$32, [1]Enums!$A$43, IF(K315=[1]Enums!$B$36, [1]Enums!$A$42, [1]Enums!$A$41))</f>
        <v>Drum</v>
      </c>
      <c r="O315" s="4" t="str">
        <f>IF(K315=[1]Enums!$A$32, [1]Enums!$A$46, IF(K315=[1]Enums!$B$36, [1]Enums!$A$45, [1]Enums!$A$44))</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IF(K316=[1]Enums!$A$32, [1]Enums!$A$37, IF(K316=[1]Enums!$B$36, [1]Enums!$A$36, [1]Enums!$A$35))</f>
        <v>Vial</v>
      </c>
      <c r="M316" s="4" t="str">
        <f>IF(K316=[1]Enums!$A$32, [1]Enums!$A$40, IF(K316=[1]Enums!$B$39, [1]Enums!$A$39, [1]Enums!$A$38))</f>
        <v>Beaker</v>
      </c>
      <c r="N316" s="4" t="str">
        <f>IF(K316=[1]Enums!$A$32, [1]Enums!$A$43, IF(K316=[1]Enums!$B$36, [1]Enums!$A$42, [1]Enums!$A$41))</f>
        <v>Drum</v>
      </c>
      <c r="O316" s="4" t="str">
        <f>IF(K316=[1]Enums!$A$32, [1]Enums!$A$46, IF(K316=[1]Enums!$B$36, [1]Enums!$A$45, [1]Enums!$A$44))</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IF(K317=[1]Enums!$A$32, [1]Enums!$A$37, IF(K317=[1]Enums!$B$36, [1]Enums!$A$36, [1]Enums!$A$35))</f>
        <v>Vial</v>
      </c>
      <c r="M317" s="4" t="str">
        <f>IF(K317=[1]Enums!$A$32, [1]Enums!$A$40, IF(K317=[1]Enums!$B$39, [1]Enums!$A$39, [1]Enums!$A$38))</f>
        <v>Beaker</v>
      </c>
      <c r="N317" s="4" t="str">
        <f>IF(K317=[1]Enums!$A$32, [1]Enums!$A$43, IF(K317=[1]Enums!$B$36, [1]Enums!$A$42, [1]Enums!$A$41))</f>
        <v>Drum</v>
      </c>
      <c r="O317" s="4" t="str">
        <f>IF(K317=[1]Enums!$A$32, [1]Enums!$A$46, IF(K317=[1]Enums!$B$36, [1]Enums!$A$45, [1]Enums!$A$44))</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IF(K318=[1]Enums!$A$32, [1]Enums!$A$37, IF(K318=[1]Enums!$B$36, [1]Enums!$A$36, [1]Enums!$A$35))</f>
        <v>Vial</v>
      </c>
      <c r="M318" s="4" t="str">
        <f>IF(K318=[1]Enums!$A$32, [1]Enums!$A$40, IF(K318=[1]Enums!$B$39, [1]Enums!$A$39, [1]Enums!$A$38))</f>
        <v>Beaker</v>
      </c>
      <c r="N318" s="4" t="str">
        <f>IF(K318=[1]Enums!$A$32, [1]Enums!$A$43, IF(K318=[1]Enums!$B$36, [1]Enums!$A$42, [1]Enums!$A$41))</f>
        <v>Drum</v>
      </c>
      <c r="O318" s="4" t="str">
        <f>IF(K318=[1]Enums!$A$32, [1]Enums!$A$46, IF(K318=[1]Enums!$B$36, [1]Enums!$A$45, [1]Enums!$A$44))</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IF(K319=[1]Enums!$A$32, [1]Enums!$A$37, IF(K319=[1]Enums!$B$36, [1]Enums!$A$36, [1]Enums!$A$35))</f>
        <v>Vial</v>
      </c>
      <c r="M319" s="4" t="str">
        <f>IF(K319=[1]Enums!$A$32, [1]Enums!$A$40, IF(K319=[1]Enums!$B$39, [1]Enums!$A$39, [1]Enums!$A$38))</f>
        <v>Beaker</v>
      </c>
      <c r="N319" s="4" t="str">
        <f>IF(K319=[1]Enums!$A$32, [1]Enums!$A$43, IF(K319=[1]Enums!$B$36, [1]Enums!$A$42, [1]Enums!$A$41))</f>
        <v>Drum</v>
      </c>
      <c r="O319" s="4" t="str">
        <f>IF(K319=[1]Enums!$A$32, [1]Enums!$A$46, IF(K319=[1]Enums!$B$36, [1]Enums!$A$45, [1]Enums!$A$44))</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IF(K320=[1]Enums!$A$32, [1]Enums!$A$37, IF(K320=[1]Enums!$B$36, [1]Enums!$A$36, [1]Enums!$A$35))</f>
        <v>Vial</v>
      </c>
      <c r="M320" s="4" t="str">
        <f>IF(K320=[1]Enums!$A$32, [1]Enums!$A$40, IF(K320=[1]Enums!$B$39, [1]Enums!$A$39, [1]Enums!$A$38))</f>
        <v>Beaker</v>
      </c>
      <c r="N320" s="4" t="str">
        <f>IF(K320=[1]Enums!$A$32, [1]Enums!$A$43, IF(K320=[1]Enums!$B$36, [1]Enums!$A$42, [1]Enums!$A$41))</f>
        <v>Drum</v>
      </c>
      <c r="O320" s="4" t="str">
        <f>IF(K320=[1]Enums!$A$32, [1]Enums!$A$46, IF(K320=[1]Enums!$B$36, [1]Enums!$A$45, [1]Enums!$A$44))</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IF(K321=[1]Enums!$A$32, [1]Enums!$A$37, IF(K321=[1]Enums!$B$36, [1]Enums!$A$36, [1]Enums!$A$35))</f>
        <v>Bag</v>
      </c>
      <c r="M321" s="4" t="str">
        <f>IF(K321=[1]Enums!$A$32, [1]Enums!$A$40, IF(K321=[1]Enums!$B$39, [1]Enums!$A$39, [1]Enums!$A$38))</f>
        <v>Sack</v>
      </c>
      <c r="N321" s="4" t="str">
        <f>IF(K321=[1]Enums!$A$32, [1]Enums!$A$43, IF(K321=[1]Enums!$B$36, [1]Enums!$A$42, [1]Enums!$A$41))</f>
        <v>Powder Keg</v>
      </c>
      <c r="O321" s="4" t="str">
        <f>IF(K321=[1]Enums!$A$32, [1]Enums!$A$46, IF(K321=[1]Enums!$B$36, [1]Enums!$A$45, [1]Enums!$A$44))</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IF(K322=[1]Enums!$A$32, [1]Enums!$A$37, IF(K322=[1]Enums!$B$36, [1]Enums!$A$36, [1]Enums!$A$35))</f>
        <v>Bag</v>
      </c>
      <c r="M322" s="4" t="str">
        <f>IF(K322=[1]Enums!$A$32, [1]Enums!$A$40, IF(K322=[1]Enums!$B$39, [1]Enums!$A$39, [1]Enums!$A$38))</f>
        <v>Sack</v>
      </c>
      <c r="N322" s="4" t="str">
        <f>IF(K322=[1]Enums!$A$32, [1]Enums!$A$43, IF(K322=[1]Enums!$B$36, [1]Enums!$A$42, [1]Enums!$A$41))</f>
        <v>Powder Keg</v>
      </c>
      <c r="O322" s="4" t="str">
        <f>IF(K322=[1]Enums!$A$32, [1]Enums!$A$46, IF(K322=[1]Enums!$B$36, [1]Enums!$A$45, [1]Enums!$A$44))</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IF(K323=[1]Enums!$A$32, [1]Enums!$A$37, IF(K323=[1]Enums!$B$36, [1]Enums!$A$36, [1]Enums!$A$35))</f>
        <v>Vial</v>
      </c>
      <c r="M323" s="4" t="str">
        <f>IF(K323=[1]Enums!$A$32, [1]Enums!$A$40, IF(K323=[1]Enums!$B$39, [1]Enums!$A$39, [1]Enums!$A$38))</f>
        <v>Beaker</v>
      </c>
      <c r="N323" s="4" t="str">
        <f>IF(K323=[1]Enums!$A$32, [1]Enums!$A$43, IF(K323=[1]Enums!$B$36, [1]Enums!$A$42, [1]Enums!$A$41))</f>
        <v>Drum</v>
      </c>
      <c r="O323" s="4" t="str">
        <f>IF(K323=[1]Enums!$A$32, [1]Enums!$A$46, IF(K323=[1]Enums!$B$36, [1]Enums!$A$45, [1]Enums!$A$44))</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IF(K324=[1]Enums!$A$32, [1]Enums!$A$37, IF(K324=[1]Enums!$B$36, [1]Enums!$A$36, [1]Enums!$A$35))</f>
        <v>Bag</v>
      </c>
      <c r="M324" s="4" t="str">
        <f>IF(K324=[1]Enums!$A$32, [1]Enums!$A$40, IF(K324=[1]Enums!$B$39, [1]Enums!$A$39, [1]Enums!$A$38))</f>
        <v>Sack</v>
      </c>
      <c r="N324" s="4" t="str">
        <f>IF(K324=[1]Enums!$A$32, [1]Enums!$A$43, IF(K324=[1]Enums!$B$36, [1]Enums!$A$42, [1]Enums!$A$41))</f>
        <v>Powder Keg</v>
      </c>
      <c r="O324" s="4" t="str">
        <f>IF(K324=[1]Enums!$A$32, [1]Enums!$A$46, IF(K324=[1]Enums!$B$36, [1]Enums!$A$45, [1]Enums!$A$44))</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IF(K325=[1]Enums!$A$32, [1]Enums!$A$37, IF(K325=[1]Enums!$B$36, [1]Enums!$A$36, [1]Enums!$A$35))</f>
        <v>Vial</v>
      </c>
      <c r="M325" s="4" t="str">
        <f>IF(K325=[1]Enums!$A$32, [1]Enums!$A$40, IF(K325=[1]Enums!$B$39, [1]Enums!$A$39, [1]Enums!$A$38))</f>
        <v>Beaker</v>
      </c>
      <c r="N325" s="4" t="str">
        <f>IF(K325=[1]Enums!$A$32, [1]Enums!$A$43, IF(K325=[1]Enums!$B$36, [1]Enums!$A$42, [1]Enums!$A$41))</f>
        <v>Drum</v>
      </c>
      <c r="O325" s="4" t="str">
        <f>IF(K325=[1]Enums!$A$32, [1]Enums!$A$46, IF(K325=[1]Enums!$B$36, [1]Enums!$A$45, [1]Enums!$A$44))</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IF(K326=[1]Enums!$A$32, [1]Enums!$A$37, IF(K326=[1]Enums!$B$36, [1]Enums!$A$36, [1]Enums!$A$35))</f>
        <v>Vial</v>
      </c>
      <c r="M326" s="4" t="str">
        <f>IF(K326=[1]Enums!$A$32, [1]Enums!$A$40, IF(K326=[1]Enums!$B$39, [1]Enums!$A$39, [1]Enums!$A$38))</f>
        <v>Beaker</v>
      </c>
      <c r="N326" s="4" t="str">
        <f>IF(K326=[1]Enums!$A$32, [1]Enums!$A$43, IF(K326=[1]Enums!$B$36, [1]Enums!$A$42, [1]Enums!$A$41))</f>
        <v>Drum</v>
      </c>
      <c r="O326" s="4" t="str">
        <f>IF(K326=[1]Enums!$A$32, [1]Enums!$A$46, IF(K326=[1]Enums!$B$36, [1]Enums!$A$45, [1]Enums!$A$44))</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IF(K327=[1]Enums!$A$32, [1]Enums!$A$37, IF(K327=[1]Enums!$B$36, [1]Enums!$A$36, [1]Enums!$A$35))</f>
        <v>Vial</v>
      </c>
      <c r="M327" s="4" t="str">
        <f>IF(K327=[1]Enums!$A$32, [1]Enums!$A$40, IF(K327=[1]Enums!$B$39, [1]Enums!$A$39, [1]Enums!$A$38))</f>
        <v>Beaker</v>
      </c>
      <c r="N327" s="4" t="str">
        <f>IF(K327=[1]Enums!$A$32, [1]Enums!$A$43, IF(K327=[1]Enums!$B$36, [1]Enums!$A$42, [1]Enums!$A$41))</f>
        <v>Drum</v>
      </c>
      <c r="O327" s="4" t="str">
        <f>IF(K327=[1]Enums!$A$32, [1]Enums!$A$46, IF(K327=[1]Enums!$B$36, [1]Enums!$A$45, [1]Enums!$A$44))</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IF(K328=[1]Enums!$A$32, [1]Enums!$A$37, IF(K328=[1]Enums!$B$36, [1]Enums!$A$36, [1]Enums!$A$35))</f>
        <v>Bag</v>
      </c>
      <c r="M328" s="4" t="str">
        <f>IF(K328=[1]Enums!$A$32, [1]Enums!$A$40, IF(K328=[1]Enums!$B$39, [1]Enums!$A$39, [1]Enums!$A$38))</f>
        <v>Sack</v>
      </c>
      <c r="N328" s="4" t="str">
        <f>IF(K328=[1]Enums!$A$32, [1]Enums!$A$43, IF(K328=[1]Enums!$B$36, [1]Enums!$A$42, [1]Enums!$A$41))</f>
        <v>Powder Keg</v>
      </c>
      <c r="O328" s="4" t="str">
        <f>IF(K328=[1]Enums!$A$32, [1]Enums!$A$46, IF(K328=[1]Enums!$B$36, [1]Enums!$A$45, [1]Enums!$A$44))</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IF(K329=[1]Enums!$A$32, [1]Enums!$A$37, IF(K329=[1]Enums!$B$36, [1]Enums!$A$36, [1]Enums!$A$35))</f>
        <v>Vial</v>
      </c>
      <c r="M329" s="4" t="str">
        <f>IF(K329=[1]Enums!$A$32, [1]Enums!$A$40, IF(K329=[1]Enums!$B$39, [1]Enums!$A$39, [1]Enums!$A$38))</f>
        <v>Beaker</v>
      </c>
      <c r="N329" s="4" t="str">
        <f>IF(K329=[1]Enums!$A$32, [1]Enums!$A$43, IF(K329=[1]Enums!$B$36, [1]Enums!$A$42, [1]Enums!$A$41))</f>
        <v>Drum</v>
      </c>
      <c r="O329" s="4" t="str">
        <f>IF(K329=[1]Enums!$A$32, [1]Enums!$A$46, IF(K329=[1]Enums!$B$36, [1]Enums!$A$45, [1]Enums!$A$44))</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IF(K330=[1]Enums!$A$32, [1]Enums!$A$37, IF(K330=[1]Enums!$B$36, [1]Enums!$A$36, [1]Enums!$A$35))</f>
        <v>Vial</v>
      </c>
      <c r="M330" s="4" t="str">
        <f>IF(K330=[1]Enums!$A$32, [1]Enums!$A$40, IF(K330=[1]Enums!$B$39, [1]Enums!$A$39, [1]Enums!$A$38))</f>
        <v>Beaker</v>
      </c>
      <c r="N330" s="4" t="str">
        <f>IF(K330=[1]Enums!$A$32, [1]Enums!$A$43, IF(K330=[1]Enums!$B$36, [1]Enums!$A$42, [1]Enums!$A$41))</f>
        <v>Drum</v>
      </c>
      <c r="O330" s="4" t="str">
        <f>IF(K330=[1]Enums!$A$32, [1]Enums!$A$46, IF(K330=[1]Enums!$B$36, [1]Enums!$A$45, [1]Enums!$A$44))</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IF(K331=[1]Enums!$A$32, [1]Enums!$A$37, IF(K331=[1]Enums!$B$36, [1]Enums!$A$36, [1]Enums!$A$35))</f>
        <v>Vial</v>
      </c>
      <c r="M331" s="4" t="str">
        <f>IF(K331=[1]Enums!$A$32, [1]Enums!$A$40, IF(K331=[1]Enums!$B$39, [1]Enums!$A$39, [1]Enums!$A$38))</f>
        <v>Beaker</v>
      </c>
      <c r="N331" s="4" t="str">
        <f>IF(K331=[1]Enums!$A$32, [1]Enums!$A$43, IF(K331=[1]Enums!$B$36, [1]Enums!$A$42, [1]Enums!$A$41))</f>
        <v>Drum</v>
      </c>
      <c r="O331" s="4" t="str">
        <f>IF(K331=[1]Enums!$A$32, [1]Enums!$A$46, IF(K331=[1]Enums!$B$36, [1]Enums!$A$45, [1]Enums!$A$44))</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IF(K332=[1]Enums!$A$32, [1]Enums!$A$37, IF(K332=[1]Enums!$B$36, [1]Enums!$A$36, [1]Enums!$A$35))</f>
        <v>Vial</v>
      </c>
      <c r="M332" s="4" t="str">
        <f>IF(K332=[1]Enums!$A$32, [1]Enums!$A$40, IF(K332=[1]Enums!$B$39, [1]Enums!$A$39, [1]Enums!$A$38))</f>
        <v>Beaker</v>
      </c>
      <c r="N332" s="4" t="str">
        <f>IF(K332=[1]Enums!$A$32, [1]Enums!$A$43, IF(K332=[1]Enums!$B$36, [1]Enums!$A$42, [1]Enums!$A$41))</f>
        <v>Drum</v>
      </c>
      <c r="O332" s="4" t="str">
        <f>IF(K332=[1]Enums!$A$32, [1]Enums!$A$46, IF(K332=[1]Enums!$B$36, [1]Enums!$A$45, [1]Enums!$A$44))</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IF(K333=[1]Enums!$A$32, [1]Enums!$A$37, IF(K333=[1]Enums!$B$36, [1]Enums!$A$36, [1]Enums!$A$35))</f>
        <v>Vial</v>
      </c>
      <c r="M333" s="4" t="str">
        <f>IF(K333=[1]Enums!$A$32, [1]Enums!$A$40, IF(K333=[1]Enums!$B$39, [1]Enums!$A$39, [1]Enums!$A$38))</f>
        <v>Beaker</v>
      </c>
      <c r="N333" s="4" t="str">
        <f>IF(K333=[1]Enums!$A$32, [1]Enums!$A$43, IF(K333=[1]Enums!$B$36, [1]Enums!$A$42, [1]Enums!$A$41))</f>
        <v>Drum</v>
      </c>
      <c r="O333" s="4" t="str">
        <f>IF(K333=[1]Enums!$A$32, [1]Enums!$A$46, IF(K333=[1]Enums!$B$36, [1]Enums!$A$45, [1]Enums!$A$44))</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IF(K334=[1]Enums!$A$32, [1]Enums!$A$37, IF(K334=[1]Enums!$B$36, [1]Enums!$A$36, [1]Enums!$A$35))</f>
        <v>Bag</v>
      </c>
      <c r="M334" s="4" t="str">
        <f>IF(K334=[1]Enums!$A$32, [1]Enums!$A$40, IF(K334=[1]Enums!$B$39, [1]Enums!$A$39, [1]Enums!$A$38))</f>
        <v>Sack</v>
      </c>
      <c r="N334" s="4" t="str">
        <f>IF(K334=[1]Enums!$A$32, [1]Enums!$A$43, IF(K334=[1]Enums!$B$36, [1]Enums!$A$42, [1]Enums!$A$41))</f>
        <v>Powder Keg</v>
      </c>
      <c r="O334" s="4" t="str">
        <f>IF(K334=[1]Enums!$A$32, [1]Enums!$A$46, IF(K334=[1]Enums!$B$36, [1]Enums!$A$45, [1]Enums!$A$44))</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IF(K335=[1]Enums!$A$32, [1]Enums!$A$37, IF(K335=[1]Enums!$B$36, [1]Enums!$A$36, [1]Enums!$A$35))</f>
        <v>Bag</v>
      </c>
      <c r="M335" s="4" t="str">
        <f>IF(K335=[1]Enums!$A$32, [1]Enums!$A$40, IF(K335=[1]Enums!$B$39, [1]Enums!$A$39, [1]Enums!$A$38))</f>
        <v>Sack</v>
      </c>
      <c r="N335" s="4" t="str">
        <f>IF(K335=[1]Enums!$A$32, [1]Enums!$A$43, IF(K335=[1]Enums!$B$36, [1]Enums!$A$42, [1]Enums!$A$41))</f>
        <v>Powder Keg</v>
      </c>
      <c r="O335" s="4" t="str">
        <f>IF(K335=[1]Enums!$A$32, [1]Enums!$A$46, IF(K335=[1]Enums!$B$36, [1]Enums!$A$45, [1]Enums!$A$44))</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IF(K336=[1]Enums!$A$32, [1]Enums!$A$37, IF(K336=[1]Enums!$B$36, [1]Enums!$A$36, [1]Enums!$A$35))</f>
        <v>Bag</v>
      </c>
      <c r="M336" s="4" t="str">
        <f>IF(K336=[1]Enums!$A$32, [1]Enums!$A$40, IF(K336=[1]Enums!$B$39, [1]Enums!$A$39, [1]Enums!$A$38))</f>
        <v>Sack</v>
      </c>
      <c r="N336" s="4" t="str">
        <f>IF(K336=[1]Enums!$A$32, [1]Enums!$A$43, IF(K336=[1]Enums!$B$36, [1]Enums!$A$42, [1]Enums!$A$41))</f>
        <v>Powder Keg</v>
      </c>
      <c r="O336" s="4" t="str">
        <f>IF(K336=[1]Enums!$A$32, [1]Enums!$A$46, IF(K336=[1]Enums!$B$36, [1]Enums!$A$45, [1]Enums!$A$44))</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IF(K337=[1]Enums!$A$32, [1]Enums!$A$37, IF(K337=[1]Enums!$B$36, [1]Enums!$A$36, [1]Enums!$A$35))</f>
        <v>Bag</v>
      </c>
      <c r="M337" s="4" t="str">
        <f>IF(K337=[1]Enums!$A$32, [1]Enums!$A$40, IF(K337=[1]Enums!$B$39, [1]Enums!$A$39, [1]Enums!$A$38))</f>
        <v>Sack</v>
      </c>
      <c r="N337" s="4" t="str">
        <f>IF(K337=[1]Enums!$A$32, [1]Enums!$A$43, IF(K337=[1]Enums!$B$36, [1]Enums!$A$42, [1]Enums!$A$41))</f>
        <v>Powder Keg</v>
      </c>
      <c r="O337" s="4" t="str">
        <f>IF(K337=[1]Enums!$A$32, [1]Enums!$A$46, IF(K337=[1]Enums!$B$36, [1]Enums!$A$45, [1]Enums!$A$44))</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IF(K338=[1]Enums!$A$32, [1]Enums!$A$37, IF(K338=[1]Enums!$B$36, [1]Enums!$A$36, [1]Enums!$A$35))</f>
        <v>Bag</v>
      </c>
      <c r="M338" s="4" t="str">
        <f>IF(K338=[1]Enums!$A$32, [1]Enums!$A$40, IF(K338=[1]Enums!$B$39, [1]Enums!$A$39, [1]Enums!$A$38))</f>
        <v>Sack</v>
      </c>
      <c r="N338" s="4" t="str">
        <f>IF(K338=[1]Enums!$A$32, [1]Enums!$A$43, IF(K338=[1]Enums!$B$36, [1]Enums!$A$42, [1]Enums!$A$41))</f>
        <v>Powder Keg</v>
      </c>
      <c r="O338" s="4" t="str">
        <f>IF(K338=[1]Enums!$A$32, [1]Enums!$A$46, IF(K338=[1]Enums!$B$36, [1]Enums!$A$45, [1]Enums!$A$44))</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IF(K339=[1]Enums!$A$32, [1]Enums!$A$37, IF(K339=[1]Enums!$B$36, [1]Enums!$A$36, [1]Enums!$A$35))</f>
        <v>Bag</v>
      </c>
      <c r="M339" s="4" t="str">
        <f>IF(K339=[1]Enums!$A$32, [1]Enums!$A$40, IF(K339=[1]Enums!$B$39, [1]Enums!$A$39, [1]Enums!$A$38))</f>
        <v>Sack</v>
      </c>
      <c r="N339" s="4" t="str">
        <f>IF(K339=[1]Enums!$A$32, [1]Enums!$A$43, IF(K339=[1]Enums!$B$36, [1]Enums!$A$42, [1]Enums!$A$41))</f>
        <v>Powder Keg</v>
      </c>
      <c r="O339" s="4" t="str">
        <f>IF(K339=[1]Enums!$A$32, [1]Enums!$A$46, IF(K339=[1]Enums!$B$36, [1]Enums!$A$45, [1]Enums!$A$44))</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IF(K340=[1]Enums!$A$32, [1]Enums!$A$37, IF(K340=[1]Enums!$B$36, [1]Enums!$A$36, [1]Enums!$A$35))</f>
        <v>Bag</v>
      </c>
      <c r="M340" s="4" t="str">
        <f>IF(K340=[1]Enums!$A$32, [1]Enums!$A$40, IF(K340=[1]Enums!$B$39, [1]Enums!$A$39, [1]Enums!$A$38))</f>
        <v>Sack</v>
      </c>
      <c r="N340" s="4" t="str">
        <f>IF(K340=[1]Enums!$A$32, [1]Enums!$A$43, IF(K340=[1]Enums!$B$36, [1]Enums!$A$42, [1]Enums!$A$41))</f>
        <v>Powder Keg</v>
      </c>
      <c r="O340" s="4" t="str">
        <f>IF(K340=[1]Enums!$A$32, [1]Enums!$A$46, IF(K340=[1]Enums!$B$36, [1]Enums!$A$45, [1]Enums!$A$44))</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IF(K341=[1]Enums!$A$32, [1]Enums!$A$37, IF(K341=[1]Enums!$B$36, [1]Enums!$A$36, [1]Enums!$A$35))</f>
        <v>Bag</v>
      </c>
      <c r="M341" s="4" t="str">
        <f>IF(K341=[1]Enums!$A$32, [1]Enums!$A$40, IF(K341=[1]Enums!$B$39, [1]Enums!$A$39, [1]Enums!$A$38))</f>
        <v>Sack</v>
      </c>
      <c r="N341" s="4" t="str">
        <f>IF(K341=[1]Enums!$A$32, [1]Enums!$A$43, IF(K341=[1]Enums!$B$36, [1]Enums!$A$42, [1]Enums!$A$41))</f>
        <v>Powder Keg</v>
      </c>
      <c r="O341" s="4" t="str">
        <f>IF(K341=[1]Enums!$A$32, [1]Enums!$A$46, IF(K341=[1]Enums!$B$36, [1]Enums!$A$45, [1]Enums!$A$44))</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IF(K342=[1]Enums!$A$32, [1]Enums!$A$37, IF(K342=[1]Enums!$B$36, [1]Enums!$A$36, [1]Enums!$A$35))</f>
        <v>Bag</v>
      </c>
      <c r="M342" s="4" t="str">
        <f>IF(K342=[1]Enums!$A$32, [1]Enums!$A$40, IF(K342=[1]Enums!$B$39, [1]Enums!$A$39, [1]Enums!$A$38))</f>
        <v>Sack</v>
      </c>
      <c r="N342" s="4" t="str">
        <f>IF(K342=[1]Enums!$A$32, [1]Enums!$A$43, IF(K342=[1]Enums!$B$36, [1]Enums!$A$42, [1]Enums!$A$41))</f>
        <v>Powder Keg</v>
      </c>
      <c r="O342" s="4" t="str">
        <f>IF(K342=[1]Enums!$A$32, [1]Enums!$A$46, IF(K342=[1]Enums!$B$36, [1]Enums!$A$45, [1]Enums!$A$44))</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IF(K343=[1]Enums!$A$32, [1]Enums!$A$37, IF(K343=[1]Enums!$B$36, [1]Enums!$A$36, [1]Enums!$A$35))</f>
        <v>Bag</v>
      </c>
      <c r="M343" s="4" t="str">
        <f>IF(K343=[1]Enums!$A$32, [1]Enums!$A$40, IF(K343=[1]Enums!$B$39, [1]Enums!$A$39, [1]Enums!$A$38))</f>
        <v>Sack</v>
      </c>
      <c r="N343" s="4" t="str">
        <f>IF(K343=[1]Enums!$A$32, [1]Enums!$A$43, IF(K343=[1]Enums!$B$36, [1]Enums!$A$42, [1]Enums!$A$41))</f>
        <v>Powder Keg</v>
      </c>
      <c r="O343" s="4" t="str">
        <f>IF(K343=[1]Enums!$A$32, [1]Enums!$A$46, IF(K343=[1]Enums!$B$36, [1]Enums!$A$45, [1]Enums!$A$44))</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IF(K344=[1]Enums!$A$32, [1]Enums!$A$37, IF(K344=[1]Enums!$B$36, [1]Enums!$A$36, [1]Enums!$A$35))</f>
        <v>Bag</v>
      </c>
      <c r="M344" s="4" t="str">
        <f>IF(K344=[1]Enums!$A$32, [1]Enums!$A$40, IF(K344=[1]Enums!$B$39, [1]Enums!$A$39, [1]Enums!$A$38))</f>
        <v>Sack</v>
      </c>
      <c r="N344" s="4" t="str">
        <f>IF(K344=[1]Enums!$A$32, [1]Enums!$A$43, IF(K344=[1]Enums!$B$36, [1]Enums!$A$42, [1]Enums!$A$41))</f>
        <v>Powder Keg</v>
      </c>
      <c r="O344" s="4" t="str">
        <f>IF(K344=[1]Enums!$A$32, [1]Enums!$A$46, IF(K344=[1]Enums!$B$36, [1]Enums!$A$45, [1]Enums!$A$44))</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IF(K345=[1]Enums!$A$32, [1]Enums!$A$37, IF(K345=[1]Enums!$B$36, [1]Enums!$A$36, [1]Enums!$A$35))</f>
        <v>Bag</v>
      </c>
      <c r="M345" s="4" t="str">
        <f>IF(K345=[1]Enums!$A$32, [1]Enums!$A$40, IF(K345=[1]Enums!$B$39, [1]Enums!$A$39, [1]Enums!$A$38))</f>
        <v>Sack</v>
      </c>
      <c r="N345" s="4" t="str">
        <f>IF(K345=[1]Enums!$A$32, [1]Enums!$A$43, IF(K345=[1]Enums!$B$36, [1]Enums!$A$42, [1]Enums!$A$41))</f>
        <v>Powder Keg</v>
      </c>
      <c r="O345" s="4" t="str">
        <f>IF(K345=[1]Enums!$A$32, [1]Enums!$A$46, IF(K345=[1]Enums!$B$36, [1]Enums!$A$45, [1]Enums!$A$44))</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IF(K346=[1]Enums!$A$32, [1]Enums!$A$37, IF(K346=[1]Enums!$B$36, [1]Enums!$A$36, [1]Enums!$A$35))</f>
        <v>Vial</v>
      </c>
      <c r="M346" s="4" t="str">
        <f>IF(K346=[1]Enums!$A$32, [1]Enums!$A$40, IF(K346=[1]Enums!$B$39, [1]Enums!$A$39, [1]Enums!$A$38))</f>
        <v>Beaker</v>
      </c>
      <c r="N346" s="4" t="str">
        <f>IF(K346=[1]Enums!$A$32, [1]Enums!$A$43, IF(K346=[1]Enums!$B$36, [1]Enums!$A$42, [1]Enums!$A$41))</f>
        <v>Drum</v>
      </c>
      <c r="O346" s="4" t="str">
        <f>IF(K346=[1]Enums!$A$32, [1]Enums!$A$46, IF(K346=[1]Enums!$B$36, [1]Enums!$A$45, [1]Enums!$A$44))</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IF(K347=[1]Enums!$A$32, [1]Enums!$A$37, IF(K347=[1]Enums!$B$36, [1]Enums!$A$36, [1]Enums!$A$35))</f>
        <v>Vial</v>
      </c>
      <c r="M347" s="4" t="str">
        <f>IF(K347=[1]Enums!$A$32, [1]Enums!$A$40, IF(K347=[1]Enums!$B$39, [1]Enums!$A$39, [1]Enums!$A$38))</f>
        <v>Beaker</v>
      </c>
      <c r="N347" s="4" t="str">
        <f>IF(K347=[1]Enums!$A$32, [1]Enums!$A$43, IF(K347=[1]Enums!$B$36, [1]Enums!$A$42, [1]Enums!$A$41))</f>
        <v>Drum</v>
      </c>
      <c r="O347" s="4" t="str">
        <f>IF(K347=[1]Enums!$A$32, [1]Enums!$A$46, IF(K347=[1]Enums!$B$36, [1]Enums!$A$45, [1]Enums!$A$44))</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IF(K348=[1]Enums!$A$32, [1]Enums!$A$37, IF(K348=[1]Enums!$B$36, [1]Enums!$A$36, [1]Enums!$A$35))</f>
        <v>Vial</v>
      </c>
      <c r="M348" s="4" t="str">
        <f>IF(K348=[1]Enums!$A$32, [1]Enums!$A$40, IF(K348=[1]Enums!$B$39, [1]Enums!$A$39, [1]Enums!$A$38))</f>
        <v>Beaker</v>
      </c>
      <c r="N348" s="4" t="str">
        <f>IF(K348=[1]Enums!$A$32, [1]Enums!$A$43, IF(K348=[1]Enums!$B$36, [1]Enums!$A$42, [1]Enums!$A$41))</f>
        <v>Drum</v>
      </c>
      <c r="O348" s="4" t="str">
        <f>IF(K348=[1]Enums!$A$32, [1]Enums!$A$46, IF(K348=[1]Enums!$B$36, [1]Enums!$A$45, [1]Enums!$A$44))</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IF(K349=[1]Enums!$A$32, [1]Enums!$A$37, IF(K349=[1]Enums!$B$36, [1]Enums!$A$36, [1]Enums!$A$35))</f>
        <v>Vial</v>
      </c>
      <c r="M349" s="4" t="str">
        <f>IF(K349=[1]Enums!$A$32, [1]Enums!$A$40, IF(K349=[1]Enums!$B$39, [1]Enums!$A$39, [1]Enums!$A$38))</f>
        <v>Beaker</v>
      </c>
      <c r="N349" s="4" t="str">
        <f>IF(K349=[1]Enums!$A$32, [1]Enums!$A$43, IF(K349=[1]Enums!$B$36, [1]Enums!$A$42, [1]Enums!$A$41))</f>
        <v>Drum</v>
      </c>
      <c r="O349" s="4" t="str">
        <f>IF(K349=[1]Enums!$A$32, [1]Enums!$A$46, IF(K349=[1]Enums!$B$36, [1]Enums!$A$45, [1]Enums!$A$44))</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IF(K350=[1]Enums!$A$32, [1]Enums!$A$37, IF(K350=[1]Enums!$B$36, [1]Enums!$A$36, [1]Enums!$A$35))</f>
        <v>Vial</v>
      </c>
      <c r="M350" s="4" t="str">
        <f>IF(K350=[1]Enums!$A$32, [1]Enums!$A$40, IF(K350=[1]Enums!$B$39, [1]Enums!$A$39, [1]Enums!$A$38))</f>
        <v>Beaker</v>
      </c>
      <c r="N350" s="4" t="str">
        <f>IF(K350=[1]Enums!$A$32, [1]Enums!$A$43, IF(K350=[1]Enums!$B$36, [1]Enums!$A$42, [1]Enums!$A$41))</f>
        <v>Drum</v>
      </c>
      <c r="O350" s="4" t="str">
        <f>IF(K350=[1]Enums!$A$32, [1]Enums!$A$46, IF(K350=[1]Enums!$B$36, [1]Enums!$A$45, [1]Enums!$A$44))</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IF(K351=[1]Enums!$A$32, [1]Enums!$A$37, IF(K351=[1]Enums!$B$36, [1]Enums!$A$36, [1]Enums!$A$35))</f>
        <v>Vial</v>
      </c>
      <c r="M351" s="4" t="str">
        <f>IF(K351=[1]Enums!$A$32, [1]Enums!$A$40, IF(K351=[1]Enums!$B$39, [1]Enums!$A$39, [1]Enums!$A$38))</f>
        <v>Beaker</v>
      </c>
      <c r="N351" s="4" t="str">
        <f>IF(K351=[1]Enums!$A$32, [1]Enums!$A$43, IF(K351=[1]Enums!$B$36, [1]Enums!$A$42, [1]Enums!$A$41))</f>
        <v>Drum</v>
      </c>
      <c r="O351" s="4" t="str">
        <f>IF(K351=[1]Enums!$A$32, [1]Enums!$A$46, IF(K351=[1]Enums!$B$36, [1]Enums!$A$45, [1]Enums!$A$44))</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IF(K352=[1]Enums!$A$32, [1]Enums!$A$37, IF(K352=[1]Enums!$B$36, [1]Enums!$A$36, [1]Enums!$A$35))</f>
        <v>Vial</v>
      </c>
      <c r="M352" s="4" t="str">
        <f>IF(K352=[1]Enums!$A$32, [1]Enums!$A$40, IF(K352=[1]Enums!$B$39, [1]Enums!$A$39, [1]Enums!$A$38))</f>
        <v>Beaker</v>
      </c>
      <c r="N352" s="4" t="str">
        <f>IF(K352=[1]Enums!$A$32, [1]Enums!$A$43, IF(K352=[1]Enums!$B$36, [1]Enums!$A$42, [1]Enums!$A$41))</f>
        <v>Drum</v>
      </c>
      <c r="O352" s="4" t="str">
        <f>IF(K352=[1]Enums!$A$32, [1]Enums!$A$46, IF(K352=[1]Enums!$B$36, [1]Enums!$A$45, [1]Enums!$A$44))</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IF(K353=[1]Enums!$A$32, [1]Enums!$A$37, IF(K353=[1]Enums!$B$36, [1]Enums!$A$36, [1]Enums!$A$35))</f>
        <v>Vial</v>
      </c>
      <c r="M353" s="4" t="str">
        <f>IF(K353=[1]Enums!$A$32, [1]Enums!$A$40, IF(K353=[1]Enums!$B$39, [1]Enums!$A$39, [1]Enums!$A$38))</f>
        <v>Beaker</v>
      </c>
      <c r="N353" s="4" t="str">
        <f>IF(K353=[1]Enums!$A$32, [1]Enums!$A$43, IF(K353=[1]Enums!$B$36, [1]Enums!$A$42, [1]Enums!$A$41))</f>
        <v>Drum</v>
      </c>
      <c r="O353" s="4" t="str">
        <f>IF(K353=[1]Enums!$A$32, [1]Enums!$A$46, IF(K353=[1]Enums!$B$36, [1]Enums!$A$45, [1]Enums!$A$44))</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IF(K354=[1]Enums!$A$32, [1]Enums!$A$37, IF(K354=[1]Enums!$B$36, [1]Enums!$A$36, [1]Enums!$A$35))</f>
        <v>Vial</v>
      </c>
      <c r="M354" s="4" t="str">
        <f>IF(K354=[1]Enums!$A$32, [1]Enums!$A$40, IF(K354=[1]Enums!$B$39, [1]Enums!$A$39, [1]Enums!$A$38))</f>
        <v>Beaker</v>
      </c>
      <c r="N354" s="4" t="str">
        <f>IF(K354=[1]Enums!$A$32, [1]Enums!$A$43, IF(K354=[1]Enums!$B$36, [1]Enums!$A$42, [1]Enums!$A$41))</f>
        <v>Drum</v>
      </c>
      <c r="O354" s="4" t="str">
        <f>IF(K354=[1]Enums!$A$32, [1]Enums!$A$46, IF(K354=[1]Enums!$B$36, [1]Enums!$A$45, [1]Enums!$A$44))</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IF(K355=[1]Enums!$A$32, [1]Enums!$A$37, IF(K355=[1]Enums!$B$36, [1]Enums!$A$36, [1]Enums!$A$35))</f>
        <v>Bag</v>
      </c>
      <c r="M355" s="4" t="str">
        <f>IF(K355=[1]Enums!$A$32, [1]Enums!$A$40, IF(K355=[1]Enums!$B$39, [1]Enums!$A$39, [1]Enums!$A$38))</f>
        <v>Sack</v>
      </c>
      <c r="N355" s="4" t="str">
        <f>IF(K355=[1]Enums!$A$32, [1]Enums!$A$43, IF(K355=[1]Enums!$B$36, [1]Enums!$A$42, [1]Enums!$A$41))</f>
        <v>Powder Keg</v>
      </c>
      <c r="O355" s="4" t="str">
        <f>IF(K355=[1]Enums!$A$32, [1]Enums!$A$46, IF(K355=[1]Enums!$B$36, [1]Enums!$A$45, [1]Enums!$A$44))</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IF(K356=[1]Enums!$A$32, [1]Enums!$A$37, IF(K356=[1]Enums!$B$36, [1]Enums!$A$36, [1]Enums!$A$35))</f>
        <v>Bag</v>
      </c>
      <c r="M356" s="4" t="str">
        <f>IF(K356=[1]Enums!$A$32, [1]Enums!$A$40, IF(K356=[1]Enums!$B$39, [1]Enums!$A$39, [1]Enums!$A$38))</f>
        <v>Sack</v>
      </c>
      <c r="N356" s="4" t="str">
        <f>IF(K356=[1]Enums!$A$32, [1]Enums!$A$43, IF(K356=[1]Enums!$B$36, [1]Enums!$A$42, [1]Enums!$A$41))</f>
        <v>Powder Keg</v>
      </c>
      <c r="O356" s="4" t="str">
        <f>IF(K356=[1]Enums!$A$32, [1]Enums!$A$46, IF(K356=[1]Enums!$B$36, [1]Enums!$A$45, [1]Enums!$A$44))</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IF(K357=[1]Enums!$A$32, [1]Enums!$A$37, IF(K357=[1]Enums!$B$36, [1]Enums!$A$36, [1]Enums!$A$35))</f>
        <v>Vial</v>
      </c>
      <c r="M357" s="4" t="str">
        <f>IF(K357=[1]Enums!$A$32, [1]Enums!$A$40, IF(K357=[1]Enums!$B$39, [1]Enums!$A$39, [1]Enums!$A$38))</f>
        <v>Beaker</v>
      </c>
      <c r="N357" s="4" t="str">
        <f>IF(K357=[1]Enums!$A$32, [1]Enums!$A$43, IF(K357=[1]Enums!$B$36, [1]Enums!$A$42, [1]Enums!$A$41))</f>
        <v>Drum</v>
      </c>
      <c r="O357" s="4" t="str">
        <f>IF(K357=[1]Enums!$A$32, [1]Enums!$A$46, IF(K357=[1]Enums!$B$36, [1]Enums!$A$45, [1]Enums!$A$44))</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IF(K358=[1]Enums!$A$32, [1]Enums!$A$37, IF(K358=[1]Enums!$B$36, [1]Enums!$A$36, [1]Enums!$A$35))</f>
        <v>Bag</v>
      </c>
      <c r="M358" s="4" t="str">
        <f>IF(K358=[1]Enums!$A$32, [1]Enums!$A$40, IF(K358=[1]Enums!$B$39, [1]Enums!$A$39, [1]Enums!$A$38))</f>
        <v>Sack</v>
      </c>
      <c r="N358" s="4" t="str">
        <f>IF(K358=[1]Enums!$A$32, [1]Enums!$A$43, IF(K358=[1]Enums!$B$36, [1]Enums!$A$42, [1]Enums!$A$41))</f>
        <v>Powder Keg</v>
      </c>
      <c r="O358" s="4" t="str">
        <f>IF(K358=[1]Enums!$A$32, [1]Enums!$A$46, IF(K358=[1]Enums!$B$36, [1]Enums!$A$45, [1]Enums!$A$44))</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IF(K359=[1]Enums!$A$32, [1]Enums!$A$37, IF(K359=[1]Enums!$B$36, [1]Enums!$A$36, [1]Enums!$A$35))</f>
        <v>Flask</v>
      </c>
      <c r="M359" s="4" t="str">
        <f>IF(K359=[1]Enums!$A$32, [1]Enums!$A$40, IF(K359=[1]Enums!$B$39, [1]Enums!$A$39, [1]Enums!$A$38))</f>
        <v>Cartridge</v>
      </c>
      <c r="N359" s="4" t="str">
        <f>IF(K359=[1]Enums!$A$32, [1]Enums!$A$43, IF(K359=[1]Enums!$B$36, [1]Enums!$A$42, [1]Enums!$A$41))</f>
        <v>Canister</v>
      </c>
      <c r="O359" s="4" t="str">
        <f>IF(K359=[1]Enums!$A$32, [1]Enums!$A$46, IF(K359=[1]Enums!$B$36, [1]Enums!$A$45, [1]Enums!$A$44))</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IF(K360=[1]Enums!$A$32, [1]Enums!$A$37, IF(K360=[1]Enums!$B$36, [1]Enums!$A$36, [1]Enums!$A$35))</f>
        <v>Bag</v>
      </c>
      <c r="M360" s="4" t="str">
        <f>IF(K360=[1]Enums!$A$32, [1]Enums!$A$40, IF(K360=[1]Enums!$B$39, [1]Enums!$A$39, [1]Enums!$A$38))</f>
        <v>Sack</v>
      </c>
      <c r="N360" s="4" t="str">
        <f>IF(K360=[1]Enums!$A$32, [1]Enums!$A$43, IF(K360=[1]Enums!$B$36, [1]Enums!$A$42, [1]Enums!$A$41))</f>
        <v>Powder Keg</v>
      </c>
      <c r="O360" s="4" t="str">
        <f>IF(K360=[1]Enums!$A$32, [1]Enums!$A$46, IF(K360=[1]Enums!$B$36, [1]Enums!$A$45, [1]Enums!$A$44))</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IF(K361=[1]Enums!$A$32, [1]Enums!$A$37, IF(K361=[1]Enums!$B$36, [1]Enums!$A$36, [1]Enums!$A$35))</f>
        <v>Bag</v>
      </c>
      <c r="M361" s="4" t="str">
        <f>IF(K361=[1]Enums!$A$32, [1]Enums!$A$40, IF(K361=[1]Enums!$B$39, [1]Enums!$A$39, [1]Enums!$A$38))</f>
        <v>Sack</v>
      </c>
      <c r="N361" s="4" t="str">
        <f>IF(K361=[1]Enums!$A$32, [1]Enums!$A$43, IF(K361=[1]Enums!$B$36, [1]Enums!$A$42, [1]Enums!$A$41))</f>
        <v>Powder Keg</v>
      </c>
      <c r="O361" s="4" t="str">
        <f>IF(K361=[1]Enums!$A$32, [1]Enums!$A$46, IF(K361=[1]Enums!$B$36, [1]Enums!$A$45, [1]Enums!$A$44))</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IF(K362=[1]Enums!$A$32, [1]Enums!$A$37, IF(K362=[1]Enums!$B$36, [1]Enums!$A$36, [1]Enums!$A$35))</f>
        <v>Bag</v>
      </c>
      <c r="M362" s="4" t="str">
        <f>IF(K362=[1]Enums!$A$32, [1]Enums!$A$40, IF(K362=[1]Enums!$B$39, [1]Enums!$A$39, [1]Enums!$A$38))</f>
        <v>Sack</v>
      </c>
      <c r="N362" s="4" t="str">
        <f>IF(K362=[1]Enums!$A$32, [1]Enums!$A$43, IF(K362=[1]Enums!$B$36, [1]Enums!$A$42, [1]Enums!$A$41))</f>
        <v>Powder Keg</v>
      </c>
      <c r="O362" s="4" t="str">
        <f>IF(K362=[1]Enums!$A$32, [1]Enums!$A$46, IF(K362=[1]Enums!$B$36, [1]Enums!$A$45, [1]Enums!$A$44))</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IF(K363=[1]Enums!$A$32, [1]Enums!$A$37, IF(K363=[1]Enums!$B$36, [1]Enums!$A$36, [1]Enums!$A$35))</f>
        <v>Bag</v>
      </c>
      <c r="M363" s="4" t="str">
        <f>IF(K363=[1]Enums!$A$32, [1]Enums!$A$40, IF(K363=[1]Enums!$B$39, [1]Enums!$A$39, [1]Enums!$A$38))</f>
        <v>Sack</v>
      </c>
      <c r="N363" s="4" t="str">
        <f>IF(K363=[1]Enums!$A$32, [1]Enums!$A$43, IF(K363=[1]Enums!$B$36, [1]Enums!$A$42, [1]Enums!$A$41))</f>
        <v>Powder Keg</v>
      </c>
      <c r="O363" s="4" t="str">
        <f>IF(K363=[1]Enums!$A$32, [1]Enums!$A$46, IF(K363=[1]Enums!$B$36, [1]Enums!$A$45, [1]Enums!$A$44))</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IF(K364=[1]Enums!$A$32, [1]Enums!$A$37, IF(K364=[1]Enums!$B$36, [1]Enums!$A$36, [1]Enums!$A$35))</f>
        <v>Bag</v>
      </c>
      <c r="M364" s="4" t="str">
        <f>IF(K364=[1]Enums!$A$32, [1]Enums!$A$40, IF(K364=[1]Enums!$B$39, [1]Enums!$A$39, [1]Enums!$A$38))</f>
        <v>Sack</v>
      </c>
      <c r="N364" s="4" t="str">
        <f>IF(K364=[1]Enums!$A$32, [1]Enums!$A$43, IF(K364=[1]Enums!$B$36, [1]Enums!$A$42, [1]Enums!$A$41))</f>
        <v>Powder Keg</v>
      </c>
      <c r="O364" s="4" t="str">
        <f>IF(K364=[1]Enums!$A$32, [1]Enums!$A$46, IF(K364=[1]Enums!$B$36, [1]Enums!$A$45, [1]Enums!$A$44))</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IF(K365=[1]Enums!$A$32, [1]Enums!$A$37, IF(K365=[1]Enums!$B$36, [1]Enums!$A$36, [1]Enums!$A$35))</f>
        <v>Vial</v>
      </c>
      <c r="M365" s="4" t="str">
        <f>IF(K365=[1]Enums!$A$32, [1]Enums!$A$40, IF(K365=[1]Enums!$B$39, [1]Enums!$A$39, [1]Enums!$A$38))</f>
        <v>Beaker</v>
      </c>
      <c r="N365" s="4" t="str">
        <f>IF(K365=[1]Enums!$A$32, [1]Enums!$A$43, IF(K365=[1]Enums!$B$36, [1]Enums!$A$42, [1]Enums!$A$41))</f>
        <v>Drum</v>
      </c>
      <c r="O365" s="4" t="str">
        <f>IF(K365=[1]Enums!$A$32, [1]Enums!$A$46, IF(K365=[1]Enums!$B$36, [1]Enums!$A$45, [1]Enums!$A$44))</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IF(K366=[1]Enums!$A$32, [1]Enums!$A$37, IF(K366=[1]Enums!$B$36, [1]Enums!$A$36, [1]Enums!$A$35))</f>
        <v>Vial</v>
      </c>
      <c r="M366" s="4" t="str">
        <f>IF(K366=[1]Enums!$A$32, [1]Enums!$A$40, IF(K366=[1]Enums!$B$39, [1]Enums!$A$39, [1]Enums!$A$38))</f>
        <v>Beaker</v>
      </c>
      <c r="N366" s="4" t="str">
        <f>IF(K366=[1]Enums!$A$32, [1]Enums!$A$43, IF(K366=[1]Enums!$B$36, [1]Enums!$A$42, [1]Enums!$A$41))</f>
        <v>Drum</v>
      </c>
      <c r="O366" s="4" t="str">
        <f>IF(K366=[1]Enums!$A$32, [1]Enums!$A$46, IF(K366=[1]Enums!$B$36, [1]Enums!$A$45, [1]Enums!$A$44))</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IF(K367=[1]Enums!$A$32, [1]Enums!$A$37, IF(K367=[1]Enums!$B$36, [1]Enums!$A$36, [1]Enums!$A$35))</f>
        <v>Vial</v>
      </c>
      <c r="M367" s="4" t="str">
        <f>IF(K367=[1]Enums!$A$32, [1]Enums!$A$40, IF(K367=[1]Enums!$B$39, [1]Enums!$A$39, [1]Enums!$A$38))</f>
        <v>Beaker</v>
      </c>
      <c r="N367" s="4" t="str">
        <f>IF(K367=[1]Enums!$A$32, [1]Enums!$A$43, IF(K367=[1]Enums!$B$36, [1]Enums!$A$42, [1]Enums!$A$41))</f>
        <v>Drum</v>
      </c>
      <c r="O367" s="4" t="str">
        <f>IF(K367=[1]Enums!$A$32, [1]Enums!$A$46, IF(K367=[1]Enums!$B$36, [1]Enums!$A$45, [1]Enums!$A$44))</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IF(K368=[1]Enums!$A$32, [1]Enums!$A$37, IF(K368=[1]Enums!$B$36, [1]Enums!$A$36, [1]Enums!$A$35))</f>
        <v>Vial</v>
      </c>
      <c r="M368" s="4" t="str">
        <f>IF(K368=[1]Enums!$A$32, [1]Enums!$A$40, IF(K368=[1]Enums!$B$39, [1]Enums!$A$39, [1]Enums!$A$38))</f>
        <v>Beaker</v>
      </c>
      <c r="N368" s="4" t="str">
        <f>IF(K368=[1]Enums!$A$32, [1]Enums!$A$43, IF(K368=[1]Enums!$B$36, [1]Enums!$A$42, [1]Enums!$A$41))</f>
        <v>Drum</v>
      </c>
      <c r="O368" s="4" t="str">
        <f>IF(K368=[1]Enums!$A$32, [1]Enums!$A$46, IF(K368=[1]Enums!$B$36, [1]Enums!$A$45, [1]Enums!$A$44))</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IF(K369=[1]Enums!$A$32, [1]Enums!$A$37, IF(K369=[1]Enums!$B$36, [1]Enums!$A$36, [1]Enums!$A$35))</f>
        <v>Vial</v>
      </c>
      <c r="M369" s="4" t="str">
        <f>IF(K369=[1]Enums!$A$32, [1]Enums!$A$40, IF(K369=[1]Enums!$B$39, [1]Enums!$A$39, [1]Enums!$A$38))</f>
        <v>Beaker</v>
      </c>
      <c r="N369" s="4" t="str">
        <f>IF(K369=[1]Enums!$A$32, [1]Enums!$A$43, IF(K369=[1]Enums!$B$36, [1]Enums!$A$42, [1]Enums!$A$41))</f>
        <v>Drum</v>
      </c>
      <c r="O369" s="4" t="str">
        <f>IF(K369=[1]Enums!$A$32, [1]Enums!$A$46, IF(K369=[1]Enums!$B$36, [1]Enums!$A$45, [1]Enums!$A$44))</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IF(K370=[1]Enums!$A$32, [1]Enums!$A$37, IF(K370=[1]Enums!$B$36, [1]Enums!$A$36, [1]Enums!$A$35))</f>
        <v>Vial</v>
      </c>
      <c r="M370" s="4" t="str">
        <f>IF(K370=[1]Enums!$A$32, [1]Enums!$A$40, IF(K370=[1]Enums!$B$39, [1]Enums!$A$39, [1]Enums!$A$38))</f>
        <v>Beaker</v>
      </c>
      <c r="N370" s="4" t="str">
        <f>IF(K370=[1]Enums!$A$32, [1]Enums!$A$43, IF(K370=[1]Enums!$B$36, [1]Enums!$A$42, [1]Enums!$A$41))</f>
        <v>Drum</v>
      </c>
      <c r="O370" s="4" t="str">
        <f>IF(K370=[1]Enums!$A$32, [1]Enums!$A$46, IF(K370=[1]Enums!$B$36, [1]Enums!$A$45, [1]Enums!$A$44))</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IF(K371=[1]Enums!$A$32, [1]Enums!$A$37, IF(K371=[1]Enums!$B$36, [1]Enums!$A$36, [1]Enums!$A$35))</f>
        <v>Vial</v>
      </c>
      <c r="M371" s="4" t="str">
        <f>IF(K371=[1]Enums!$A$32, [1]Enums!$A$40, IF(K371=[1]Enums!$B$39, [1]Enums!$A$39, [1]Enums!$A$38))</f>
        <v>Beaker</v>
      </c>
      <c r="N371" s="4" t="str">
        <f>IF(K371=[1]Enums!$A$32, [1]Enums!$A$43, IF(K371=[1]Enums!$B$36, [1]Enums!$A$42, [1]Enums!$A$41))</f>
        <v>Drum</v>
      </c>
      <c r="O371" s="4" t="str">
        <f>IF(K371=[1]Enums!$A$32, [1]Enums!$A$46, IF(K371=[1]Enums!$B$36, [1]Enums!$A$45, [1]Enums!$A$44))</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IF(K372=[1]Enums!$A$32, [1]Enums!$A$37, IF(K372=[1]Enums!$B$36, [1]Enums!$A$36, [1]Enums!$A$35))</f>
        <v>Vial</v>
      </c>
      <c r="M372" s="4" t="str">
        <f>IF(K372=[1]Enums!$A$32, [1]Enums!$A$40, IF(K372=[1]Enums!$B$39, [1]Enums!$A$39, [1]Enums!$A$38))</f>
        <v>Beaker</v>
      </c>
      <c r="N372" s="4" t="str">
        <f>IF(K372=[1]Enums!$A$32, [1]Enums!$A$43, IF(K372=[1]Enums!$B$36, [1]Enums!$A$42, [1]Enums!$A$41))</f>
        <v>Drum</v>
      </c>
      <c r="O372" s="4" t="str">
        <f>IF(K372=[1]Enums!$A$32, [1]Enums!$A$46, IF(K372=[1]Enums!$B$36, [1]Enums!$A$45, [1]Enums!$A$44))</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IF(K373=[1]Enums!$A$32, [1]Enums!$A$37, IF(K373=[1]Enums!$B$36, [1]Enums!$A$36, [1]Enums!$A$35))</f>
        <v>Bag</v>
      </c>
      <c r="M373" s="4" t="str">
        <f>IF(K373=[1]Enums!$A$32, [1]Enums!$A$40, IF(K373=[1]Enums!$B$39, [1]Enums!$A$39, [1]Enums!$A$38))</f>
        <v>Sack</v>
      </c>
      <c r="N373" s="4" t="str">
        <f>IF(K373=[1]Enums!$A$32, [1]Enums!$A$43, IF(K373=[1]Enums!$B$36, [1]Enums!$A$42, [1]Enums!$A$41))</f>
        <v>Powder Keg</v>
      </c>
      <c r="O373" s="4" t="str">
        <f>IF(K373=[1]Enums!$A$32, [1]Enums!$A$46, IF(K373=[1]Enums!$B$36, [1]Enums!$A$45, [1]Enums!$A$44))</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IF(K374=[1]Enums!$A$32, [1]Enums!$A$37, IF(K374=[1]Enums!$B$36, [1]Enums!$A$36, [1]Enums!$A$35))</f>
        <v>Bag</v>
      </c>
      <c r="M374" s="4" t="str">
        <f>IF(K374=[1]Enums!$A$32, [1]Enums!$A$40, IF(K374=[1]Enums!$B$39, [1]Enums!$A$39, [1]Enums!$A$38))</f>
        <v>Sack</v>
      </c>
      <c r="N374" s="4" t="str">
        <f>IF(K374=[1]Enums!$A$32, [1]Enums!$A$43, IF(K374=[1]Enums!$B$36, [1]Enums!$A$42, [1]Enums!$A$41))</f>
        <v>Powder Keg</v>
      </c>
      <c r="O374" s="4" t="str">
        <f>IF(K374=[1]Enums!$A$32, [1]Enums!$A$46, IF(K374=[1]Enums!$B$36, [1]Enums!$A$45, [1]Enums!$A$44))</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IF(K375=[1]Enums!$A$32, [1]Enums!$A$37, IF(K375=[1]Enums!$B$36, [1]Enums!$A$36, [1]Enums!$A$35))</f>
        <v>Bag</v>
      </c>
      <c r="M375" s="4" t="str">
        <f>IF(K375=[1]Enums!$A$32, [1]Enums!$A$40, IF(K375=[1]Enums!$B$39, [1]Enums!$A$39, [1]Enums!$A$38))</f>
        <v>Sack</v>
      </c>
      <c r="N375" s="4" t="str">
        <f>IF(K375=[1]Enums!$A$32, [1]Enums!$A$43, IF(K375=[1]Enums!$B$36, [1]Enums!$A$42, [1]Enums!$A$41))</f>
        <v>Powder Keg</v>
      </c>
      <c r="O375" s="4" t="str">
        <f>IF(K375=[1]Enums!$A$32, [1]Enums!$A$46, IF(K375=[1]Enums!$B$36, [1]Enums!$A$45, [1]Enums!$A$44))</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IF(K376=[1]Enums!$A$32, [1]Enums!$A$37, IF(K376=[1]Enums!$B$36, [1]Enums!$A$36, [1]Enums!$A$35))</f>
        <v>Bag</v>
      </c>
      <c r="M376" s="4" t="str">
        <f>IF(K376=[1]Enums!$A$32, [1]Enums!$A$40, IF(K376=[1]Enums!$B$39, [1]Enums!$A$39, [1]Enums!$A$38))</f>
        <v>Sack</v>
      </c>
      <c r="N376" s="4" t="str">
        <f>IF(K376=[1]Enums!$A$32, [1]Enums!$A$43, IF(K376=[1]Enums!$B$36, [1]Enums!$A$42, [1]Enums!$A$41))</f>
        <v>Powder Keg</v>
      </c>
      <c r="O376" s="4" t="str">
        <f>IF(K376=[1]Enums!$A$32, [1]Enums!$A$46, IF(K376=[1]Enums!$B$36, [1]Enums!$A$45, [1]Enums!$A$44))</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IF(K377=[1]Enums!$A$32, [1]Enums!$A$37, IF(K377=[1]Enums!$B$36, [1]Enums!$A$36, [1]Enums!$A$35))</f>
        <v>Bag</v>
      </c>
      <c r="M377" s="4" t="str">
        <f>IF(K377=[1]Enums!$A$32, [1]Enums!$A$40, IF(K377=[1]Enums!$B$39, [1]Enums!$A$39, [1]Enums!$A$38))</f>
        <v>Sack</v>
      </c>
      <c r="N377" s="4" t="str">
        <f>IF(K377=[1]Enums!$A$32, [1]Enums!$A$43, IF(K377=[1]Enums!$B$36, [1]Enums!$A$42, [1]Enums!$A$41))</f>
        <v>Powder Keg</v>
      </c>
      <c r="O377" s="4" t="str">
        <f>IF(K377=[1]Enums!$A$32, [1]Enums!$A$46, IF(K377=[1]Enums!$B$36, [1]Enums!$A$45, [1]Enums!$A$44))</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IF(K378=[1]Enums!$A$32, [1]Enums!$A$37, IF(K378=[1]Enums!$B$36, [1]Enums!$A$36, [1]Enums!$A$35))</f>
        <v>Bag</v>
      </c>
      <c r="M378" s="4" t="str">
        <f>IF(K378=[1]Enums!$A$32, [1]Enums!$A$40, IF(K378=[1]Enums!$B$39, [1]Enums!$A$39, [1]Enums!$A$38))</f>
        <v>Sack</v>
      </c>
      <c r="N378" s="4" t="str">
        <f>IF(K378=[1]Enums!$A$32, [1]Enums!$A$43, IF(K378=[1]Enums!$B$36, [1]Enums!$A$42, [1]Enums!$A$41))</f>
        <v>Powder Keg</v>
      </c>
      <c r="O378" s="4" t="str">
        <f>IF(K378=[1]Enums!$A$32, [1]Enums!$A$46, IF(K378=[1]Enums!$B$36, [1]Enums!$A$45, [1]Enums!$A$44))</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IF(K379=[1]Enums!$A$32, [1]Enums!$A$37, IF(K379=[1]Enums!$B$36, [1]Enums!$A$36, [1]Enums!$A$35))</f>
        <v>Bag</v>
      </c>
      <c r="M379" s="4" t="str">
        <f>IF(K379=[1]Enums!$A$32, [1]Enums!$A$40, IF(K379=[1]Enums!$B$39, [1]Enums!$A$39, [1]Enums!$A$38))</f>
        <v>Sack</v>
      </c>
      <c r="N379" s="4" t="str">
        <f>IF(K379=[1]Enums!$A$32, [1]Enums!$A$43, IF(K379=[1]Enums!$B$36, [1]Enums!$A$42, [1]Enums!$A$41))</f>
        <v>Powder Keg</v>
      </c>
      <c r="O379" s="4" t="str">
        <f>IF(K379=[1]Enums!$A$32, [1]Enums!$A$46, IF(K379=[1]Enums!$B$36, [1]Enums!$A$45, [1]Enums!$A$44))</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IF(K380=[1]Enums!$A$32, [1]Enums!$A$37, IF(K380=[1]Enums!$B$36, [1]Enums!$A$36, [1]Enums!$A$35))</f>
        <v>Vial</v>
      </c>
      <c r="M380" s="4" t="str">
        <f>IF(K380=[1]Enums!$A$32, [1]Enums!$A$40, IF(K380=[1]Enums!$B$39, [1]Enums!$A$39, [1]Enums!$A$38))</f>
        <v>Beaker</v>
      </c>
      <c r="N380" s="4" t="str">
        <f>IF(K380=[1]Enums!$A$32, [1]Enums!$A$43, IF(K380=[1]Enums!$B$36, [1]Enums!$A$42, [1]Enums!$A$41))</f>
        <v>Drum</v>
      </c>
      <c r="O380" s="4" t="str">
        <f>IF(K380=[1]Enums!$A$32, [1]Enums!$A$46, IF(K380=[1]Enums!$B$36, [1]Enums!$A$45, [1]Enums!$A$44))</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IF(K381=[1]Enums!$A$32, [1]Enums!$A$37, IF(K381=[1]Enums!$B$36, [1]Enums!$A$36, [1]Enums!$A$35))</f>
        <v>Flask</v>
      </c>
      <c r="M381" s="4" t="str">
        <f>IF(K381=[1]Enums!$A$32, [1]Enums!$A$40, IF(K381=[1]Enums!$B$39, [1]Enums!$A$39, [1]Enums!$A$38))</f>
        <v>Cartridge</v>
      </c>
      <c r="N381" s="4" t="str">
        <f>IF(K381=[1]Enums!$A$32, [1]Enums!$A$43, IF(K381=[1]Enums!$B$36, [1]Enums!$A$42, [1]Enums!$A$41))</f>
        <v>Canister</v>
      </c>
      <c r="O381" s="4" t="str">
        <f>IF(K381=[1]Enums!$A$32, [1]Enums!$A$46, IF(K381=[1]Enums!$B$36, [1]Enums!$A$45, [1]Enums!$A$44))</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IF(K382=[1]Enums!$A$32, [1]Enums!$A$37, IF(K382=[1]Enums!$B$36, [1]Enums!$A$36, [1]Enums!$A$35))</f>
        <v>Bag</v>
      </c>
      <c r="M382" s="4" t="str">
        <f>IF(K382=[1]Enums!$A$32, [1]Enums!$A$40, IF(K382=[1]Enums!$B$39, [1]Enums!$A$39, [1]Enums!$A$38))</f>
        <v>Sack</v>
      </c>
      <c r="N382" s="4" t="str">
        <f>IF(K382=[1]Enums!$A$32, [1]Enums!$A$43, IF(K382=[1]Enums!$B$36, [1]Enums!$A$42, [1]Enums!$A$41))</f>
        <v>Powder Keg</v>
      </c>
      <c r="O382" s="4" t="str">
        <f>IF(K382=[1]Enums!$A$32, [1]Enums!$A$46, IF(K382=[1]Enums!$B$36, [1]Enums!$A$45, [1]Enums!$A$44))</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IF(K383=[1]Enums!$A$32, [1]Enums!$A$37, IF(K383=[1]Enums!$B$36, [1]Enums!$A$36, [1]Enums!$A$35))</f>
        <v>Vial</v>
      </c>
      <c r="M383" s="4" t="str">
        <f>IF(K383=[1]Enums!$A$32, [1]Enums!$A$40, IF(K383=[1]Enums!$B$39, [1]Enums!$A$39, [1]Enums!$A$38))</f>
        <v>Beaker</v>
      </c>
      <c r="N383" s="4" t="str">
        <f>IF(K383=[1]Enums!$A$32, [1]Enums!$A$43, IF(K383=[1]Enums!$B$36, [1]Enums!$A$42, [1]Enums!$A$41))</f>
        <v>Drum</v>
      </c>
      <c r="O383" s="4" t="str">
        <f>IF(K383=[1]Enums!$A$32, [1]Enums!$A$46, IF(K383=[1]Enums!$B$36, [1]Enums!$A$45, [1]Enums!$A$44))</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IF(K384=[1]Enums!$A$32, [1]Enums!$A$37, IF(K384=[1]Enums!$B$36, [1]Enums!$A$36, [1]Enums!$A$35))</f>
        <v>Vial</v>
      </c>
      <c r="M384" s="4" t="str">
        <f>IF(K384=[1]Enums!$A$32, [1]Enums!$A$40, IF(K384=[1]Enums!$B$39, [1]Enums!$A$39, [1]Enums!$A$38))</f>
        <v>Beaker</v>
      </c>
      <c r="N384" s="4" t="str">
        <f>IF(K384=[1]Enums!$A$32, [1]Enums!$A$43, IF(K384=[1]Enums!$B$36, [1]Enums!$A$42, [1]Enums!$A$41))</f>
        <v>Drum</v>
      </c>
      <c r="O384" s="4" t="str">
        <f>IF(K384=[1]Enums!$A$32, [1]Enums!$A$46, IF(K384=[1]Enums!$B$36, [1]Enums!$A$45, [1]Enums!$A$44))</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IF(K385=[1]Enums!$A$32, [1]Enums!$A$37, IF(K385=[1]Enums!$B$36, [1]Enums!$A$36, [1]Enums!$A$35))</f>
        <v>Vial</v>
      </c>
      <c r="M385" s="4" t="str">
        <f>IF(K385=[1]Enums!$A$32, [1]Enums!$A$40, IF(K385=[1]Enums!$B$39, [1]Enums!$A$39, [1]Enums!$A$38))</f>
        <v>Beaker</v>
      </c>
      <c r="N385" s="4" t="str">
        <f>IF(K385=[1]Enums!$A$32, [1]Enums!$A$43, IF(K385=[1]Enums!$B$36, [1]Enums!$A$42, [1]Enums!$A$41))</f>
        <v>Drum</v>
      </c>
      <c r="O385" s="4" t="str">
        <f>IF(K385=[1]Enums!$A$32, [1]Enums!$A$46, IF(K385=[1]Enums!$B$36, [1]Enums!$A$45, [1]Enums!$A$44))</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IF(K386=[1]Enums!$A$32, [1]Enums!$A$37, IF(K386=[1]Enums!$B$36, [1]Enums!$A$36, [1]Enums!$A$35))</f>
        <v>Vial</v>
      </c>
      <c r="M386" s="4" t="str">
        <f>IF(K386=[1]Enums!$A$32, [1]Enums!$A$40, IF(K386=[1]Enums!$B$39, [1]Enums!$A$39, [1]Enums!$A$38))</f>
        <v>Beaker</v>
      </c>
      <c r="N386" s="4" t="str">
        <f>IF(K386=[1]Enums!$A$32, [1]Enums!$A$43, IF(K386=[1]Enums!$B$36, [1]Enums!$A$42, [1]Enums!$A$41))</f>
        <v>Drum</v>
      </c>
      <c r="O386" s="4" t="str">
        <f>IF(K386=[1]Enums!$A$32, [1]Enums!$A$46, IF(K386=[1]Enums!$B$36, [1]Enums!$A$45, [1]Enums!$A$44))</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IF(K387=[1]Enums!$A$32, [1]Enums!$A$37, IF(K387=[1]Enums!$B$36, [1]Enums!$A$36, [1]Enums!$A$35))</f>
        <v>Vial</v>
      </c>
      <c r="M387" s="4" t="str">
        <f>IF(K387=[1]Enums!$A$32, [1]Enums!$A$40, IF(K387=[1]Enums!$B$39, [1]Enums!$A$39, [1]Enums!$A$38))</f>
        <v>Beaker</v>
      </c>
      <c r="N387" s="4" t="str">
        <f>IF(K387=[1]Enums!$A$32, [1]Enums!$A$43, IF(K387=[1]Enums!$B$36, [1]Enums!$A$42, [1]Enums!$A$41))</f>
        <v>Drum</v>
      </c>
      <c r="O387" s="4" t="str">
        <f>IF(K387=[1]Enums!$A$32, [1]Enums!$A$46, IF(K387=[1]Enums!$B$36, [1]Enums!$A$45, [1]Enums!$A$44))</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IF(K388=[1]Enums!$A$32, [1]Enums!$A$37, IF(K388=[1]Enums!$B$36, [1]Enums!$A$36, [1]Enums!$A$35))</f>
        <v>Vial</v>
      </c>
      <c r="M388" s="4" t="str">
        <f>IF(K388=[1]Enums!$A$32, [1]Enums!$A$40, IF(K388=[1]Enums!$B$39, [1]Enums!$A$39, [1]Enums!$A$38))</f>
        <v>Beaker</v>
      </c>
      <c r="N388" s="4" t="str">
        <f>IF(K388=[1]Enums!$A$32, [1]Enums!$A$43, IF(K388=[1]Enums!$B$36, [1]Enums!$A$42, [1]Enums!$A$41))</f>
        <v>Drum</v>
      </c>
      <c r="O388" s="4" t="str">
        <f>IF(K388=[1]Enums!$A$32, [1]Enums!$A$46, IF(K388=[1]Enums!$B$36, [1]Enums!$A$45, [1]Enums!$A$44))</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IF(K389=[1]Enums!$A$32, [1]Enums!$A$37, IF(K389=[1]Enums!$B$36, [1]Enums!$A$36, [1]Enums!$A$35))</f>
        <v>Vial</v>
      </c>
      <c r="M389" s="4" t="str">
        <f>IF(K389=[1]Enums!$A$32, [1]Enums!$A$40, IF(K389=[1]Enums!$B$39, [1]Enums!$A$39, [1]Enums!$A$38))</f>
        <v>Beaker</v>
      </c>
      <c r="N389" s="4" t="str">
        <f>IF(K389=[1]Enums!$A$32, [1]Enums!$A$43, IF(K389=[1]Enums!$B$36, [1]Enums!$A$42, [1]Enums!$A$41))</f>
        <v>Drum</v>
      </c>
      <c r="O389" s="4" t="str">
        <f>IF(K389=[1]Enums!$A$32, [1]Enums!$A$46, IF(K389=[1]Enums!$B$36, [1]Enums!$A$45, [1]Enums!$A$44))</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IF(K390=[1]Enums!$A$32, [1]Enums!$A$37, IF(K390=[1]Enums!$B$36, [1]Enums!$A$36, [1]Enums!$A$35))</f>
        <v>Vial</v>
      </c>
      <c r="M390" s="4" t="str">
        <f>IF(K390=[1]Enums!$A$32, [1]Enums!$A$40, IF(K390=[1]Enums!$B$39, [1]Enums!$A$39, [1]Enums!$A$38))</f>
        <v>Beaker</v>
      </c>
      <c r="N390" s="4" t="str">
        <f>IF(K390=[1]Enums!$A$32, [1]Enums!$A$43, IF(K390=[1]Enums!$B$36, [1]Enums!$A$42, [1]Enums!$A$41))</f>
        <v>Drum</v>
      </c>
      <c r="O390" s="4" t="str">
        <f>IF(K390=[1]Enums!$A$32, [1]Enums!$A$46, IF(K390=[1]Enums!$B$36, [1]Enums!$A$45, [1]Enums!$A$44))</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IF(K391=[1]Enums!$A$32, [1]Enums!$A$37, IF(K391=[1]Enums!$B$36, [1]Enums!$A$36, [1]Enums!$A$35))</f>
        <v>Vial</v>
      </c>
      <c r="M391" s="4" t="str">
        <f>IF(K391=[1]Enums!$A$32, [1]Enums!$A$40, IF(K391=[1]Enums!$B$39, [1]Enums!$A$39, [1]Enums!$A$38))</f>
        <v>Beaker</v>
      </c>
      <c r="N391" s="4" t="str">
        <f>IF(K391=[1]Enums!$A$32, [1]Enums!$A$43, IF(K391=[1]Enums!$B$36, [1]Enums!$A$42, [1]Enums!$A$41))</f>
        <v>Drum</v>
      </c>
      <c r="O391" s="4" t="str">
        <f>IF(K391=[1]Enums!$A$32, [1]Enums!$A$46, IF(K391=[1]Enums!$B$36, [1]Enums!$A$45, [1]Enums!$A$44))</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IF(K392=[1]Enums!$A$32, [1]Enums!$A$37, IF(K392=[1]Enums!$B$36, [1]Enums!$A$36, [1]Enums!$A$35))</f>
        <v>Vial</v>
      </c>
      <c r="M392" s="4" t="str">
        <f>IF(K392=[1]Enums!$A$32, [1]Enums!$A$40, IF(K392=[1]Enums!$B$39, [1]Enums!$A$39, [1]Enums!$A$38))</f>
        <v>Beaker</v>
      </c>
      <c r="N392" s="4" t="str">
        <f>IF(K392=[1]Enums!$A$32, [1]Enums!$A$43, IF(K392=[1]Enums!$B$36, [1]Enums!$A$42, [1]Enums!$A$41))</f>
        <v>Drum</v>
      </c>
      <c r="O392" s="4" t="str">
        <f>IF(K392=[1]Enums!$A$32, [1]Enums!$A$46, IF(K392=[1]Enums!$B$36, [1]Enums!$A$45, [1]Enums!$A$44))</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IF(K393=[1]Enums!$A$32, [1]Enums!$A$37, IF(K393=[1]Enums!$B$36, [1]Enums!$A$36, [1]Enums!$A$35))</f>
        <v>Vial</v>
      </c>
      <c r="M393" s="4" t="str">
        <f>IF(K393=[1]Enums!$A$32, [1]Enums!$A$40, IF(K393=[1]Enums!$B$39, [1]Enums!$A$39, [1]Enums!$A$38))</f>
        <v>Beaker</v>
      </c>
      <c r="N393" s="4" t="str">
        <f>IF(K393=[1]Enums!$A$32, [1]Enums!$A$43, IF(K393=[1]Enums!$B$36, [1]Enums!$A$42, [1]Enums!$A$41))</f>
        <v>Drum</v>
      </c>
      <c r="O393" s="4" t="str">
        <f>IF(K393=[1]Enums!$A$32, [1]Enums!$A$46, IF(K393=[1]Enums!$B$36, [1]Enums!$A$45, [1]Enums!$A$44))</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IF(K394=[1]Enums!$A$32, [1]Enums!$A$37, IF(K394=[1]Enums!$B$36, [1]Enums!$A$36, [1]Enums!$A$35))</f>
        <v>Vial</v>
      </c>
      <c r="M394" s="4" t="str">
        <f>IF(K394=[1]Enums!$A$32, [1]Enums!$A$40, IF(K394=[1]Enums!$B$39, [1]Enums!$A$39, [1]Enums!$A$38))</f>
        <v>Beaker</v>
      </c>
      <c r="N394" s="4" t="str">
        <f>IF(K394=[1]Enums!$A$32, [1]Enums!$A$43, IF(K394=[1]Enums!$B$36, [1]Enums!$A$42, [1]Enums!$A$41))</f>
        <v>Drum</v>
      </c>
      <c r="O394" s="4" t="str">
        <f>IF(K394=[1]Enums!$A$32, [1]Enums!$A$46, IF(K394=[1]Enums!$B$36, [1]Enums!$A$45, [1]Enums!$A$44))</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IF(K395=[1]Enums!$A$32, [1]Enums!$A$37, IF(K395=[1]Enums!$B$36, [1]Enums!$A$36, [1]Enums!$A$35))</f>
        <v>Vial</v>
      </c>
      <c r="M395" s="4" t="str">
        <f>IF(K395=[1]Enums!$A$32, [1]Enums!$A$40, IF(K395=[1]Enums!$B$39, [1]Enums!$A$39, [1]Enums!$A$38))</f>
        <v>Beaker</v>
      </c>
      <c r="N395" s="4" t="str">
        <f>IF(K395=[1]Enums!$A$32, [1]Enums!$A$43, IF(K395=[1]Enums!$B$36, [1]Enums!$A$42, [1]Enums!$A$41))</f>
        <v>Drum</v>
      </c>
      <c r="O395" s="4" t="str">
        <f>IF(K395=[1]Enums!$A$32, [1]Enums!$A$46, IF(K395=[1]Enums!$B$36, [1]Enums!$A$45, [1]Enums!$A$44))</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IF(K396=[1]Enums!$A$32, [1]Enums!$A$37, IF(K396=[1]Enums!$B$36, [1]Enums!$A$36, [1]Enums!$A$35))</f>
        <v>Bag</v>
      </c>
      <c r="M396" s="4" t="str">
        <f>IF(K396=[1]Enums!$A$32, [1]Enums!$A$40, IF(K396=[1]Enums!$B$39, [1]Enums!$A$39, [1]Enums!$A$38))</f>
        <v>Sack</v>
      </c>
      <c r="N396" s="4" t="str">
        <f>IF(K396=[1]Enums!$A$32, [1]Enums!$A$43, IF(K396=[1]Enums!$B$36, [1]Enums!$A$42, [1]Enums!$A$41))</f>
        <v>Powder Keg</v>
      </c>
      <c r="O396" s="4" t="str">
        <f>IF(K396=[1]Enums!$A$32, [1]Enums!$A$46, IF(K396=[1]Enums!$B$36, [1]Enums!$A$45, [1]Enums!$A$44))</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IF(K397=[1]Enums!$A$32, [1]Enums!$A$37, IF(K397=[1]Enums!$B$36, [1]Enums!$A$36, [1]Enums!$A$35))</f>
        <v>Bag</v>
      </c>
      <c r="M397" s="4" t="str">
        <f>IF(K397=[1]Enums!$A$32, [1]Enums!$A$40, IF(K397=[1]Enums!$B$39, [1]Enums!$A$39, [1]Enums!$A$38))</f>
        <v>Sack</v>
      </c>
      <c r="N397" s="4" t="str">
        <f>IF(K397=[1]Enums!$A$32, [1]Enums!$A$43, IF(K397=[1]Enums!$B$36, [1]Enums!$A$42, [1]Enums!$A$41))</f>
        <v>Powder Keg</v>
      </c>
      <c r="O397" s="4" t="str">
        <f>IF(K397=[1]Enums!$A$32, [1]Enums!$A$46, IF(K397=[1]Enums!$B$36, [1]Enums!$A$45, [1]Enums!$A$44))</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IF(K398=[1]Enums!$A$32, [1]Enums!$A$37, IF(K398=[1]Enums!$B$36, [1]Enums!$A$36, [1]Enums!$A$35))</f>
        <v>Bag</v>
      </c>
      <c r="M398" s="4" t="str">
        <f>IF(K398=[1]Enums!$A$32, [1]Enums!$A$40, IF(K398=[1]Enums!$B$39, [1]Enums!$A$39, [1]Enums!$A$38))</f>
        <v>Sack</v>
      </c>
      <c r="N398" s="4" t="str">
        <f>IF(K398=[1]Enums!$A$32, [1]Enums!$A$43, IF(K398=[1]Enums!$B$36, [1]Enums!$A$42, [1]Enums!$A$41))</f>
        <v>Powder Keg</v>
      </c>
      <c r="O398" s="4" t="str">
        <f>IF(K398=[1]Enums!$A$32, [1]Enums!$A$46, IF(K398=[1]Enums!$B$36, [1]Enums!$A$45, [1]Enums!$A$44))</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IF(K399=[1]Enums!$A$32, [1]Enums!$A$37, IF(K399=[1]Enums!$B$36, [1]Enums!$A$36, [1]Enums!$A$35))</f>
        <v>Bag</v>
      </c>
      <c r="M399" s="4" t="str">
        <f>IF(K399=[1]Enums!$A$32, [1]Enums!$A$40, IF(K399=[1]Enums!$B$39, [1]Enums!$A$39, [1]Enums!$A$38))</f>
        <v>Sack</v>
      </c>
      <c r="N399" s="4" t="str">
        <f>IF(K399=[1]Enums!$A$32, [1]Enums!$A$43, IF(K399=[1]Enums!$B$36, [1]Enums!$A$42, [1]Enums!$A$41))</f>
        <v>Powder Keg</v>
      </c>
      <c r="O399" s="4" t="str">
        <f>IF(K399=[1]Enums!$A$32, [1]Enums!$A$46, IF(K399=[1]Enums!$B$36, [1]Enums!$A$45, [1]Enums!$A$44))</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2015-09-23T15:24:13Z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