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Admin\OneDrive - AUT University\PHD Journey\Papers\Journal of big data\"/>
    </mc:Choice>
  </mc:AlternateContent>
  <xr:revisionPtr revIDLastSave="0" documentId="13_ncr:1_{C05E5219-4056-49EB-87E4-FB17B9A5AE2A}" xr6:coauthVersionLast="47" xr6:coauthVersionMax="47" xr10:uidLastSave="{00000000-0000-0000-0000-000000000000}"/>
  <bookViews>
    <workbookView xWindow="-120" yWindow="-120" windowWidth="29040" windowHeight="15840" xr2:uid="{00000000-000D-0000-FFFF-FFFF00000000}"/>
  </bookViews>
  <sheets>
    <sheet name="Screening Phase 3 - Quality" sheetId="27" r:id="rId1"/>
    <sheet name="Screening Phase 2 - NE=EN,L6p" sheetId="26" r:id="rId2"/>
    <sheet name="Screening Phase 2 Duplicates Re" sheetId="25" r:id="rId3"/>
    <sheet name="Screening Phase 2 Combined" sheetId="24" r:id="rId4"/>
    <sheet name="Abstract_Daniel" sheetId="21" r:id="rId5"/>
    <sheet name="Chart1" sheetId="23" r:id="rId6"/>
    <sheet name="Screening Phase 2 (Pouya)" sheetId="22" r:id="rId7"/>
    <sheet name="Phase 1_Chapters removed" sheetId="20" r:id="rId8"/>
    <sheet name="Phase 1_Duplicates" sheetId="19" r:id="rId9"/>
    <sheet name="Phase 1_combined" sheetId="18" r:id="rId10"/>
    <sheet name="Screening Phase 1 (Pouya)" sheetId="17" r:id="rId11"/>
    <sheet name="Title_Daniel_Discussed" sheetId="16" r:id="rId12"/>
    <sheet name="Title_Daniel_compressed" sheetId="15" r:id="rId13"/>
    <sheet name="Possible Bookchapters extracted" sheetId="14" r:id="rId14"/>
    <sheet name="Title_Daniel" sheetId="13" r:id="rId15"/>
    <sheet name="RemoveBooksNotesEditorialsEtc" sheetId="11" r:id="rId16"/>
    <sheet name="RemoveDuplicates" sheetId="9" r:id="rId17"/>
    <sheet name="DuplicatesColored" sheetId="10" r:id="rId18"/>
    <sheet name="AllTogether" sheetId="8" r:id="rId19"/>
    <sheet name="SpringerLink" sheetId="1" r:id="rId20"/>
    <sheet name="Scopus" sheetId="2" r:id="rId21"/>
    <sheet name="Wiley" sheetId="4" r:id="rId22"/>
    <sheet name="AISeL" sheetId="5" r:id="rId23"/>
    <sheet name="ScienceDirect" sheetId="6" r:id="rId24"/>
    <sheet name="ACM" sheetId="7" r:id="rId25"/>
    <sheet name="IEEE Xplore" sheetId="3" r:id="rId26"/>
    <sheet name="JSTOR" sheetId="12" r:id="rId27"/>
  </sheets>
  <definedNames>
    <definedName name="ExterneDaten_1" localSheetId="4" hidden="1">Abstract_Daniel!$A$1:$R$29</definedName>
    <definedName name="ExterneDaten_1" localSheetId="18" hidden="1">AllTogether!$A$1:$R$3065</definedName>
    <definedName name="ExterneDaten_1" localSheetId="17" hidden="1">DuplicatesColored!$A$1:$R$3065</definedName>
    <definedName name="ExterneDaten_1" localSheetId="25" hidden="1">'IEEE Xplore'!$A$1:$AD$760</definedName>
    <definedName name="ExterneDaten_1" localSheetId="7" hidden="1">'Phase 1_Chapters removed'!$A$1:$R$171</definedName>
    <definedName name="ExterneDaten_1" localSheetId="9" hidden="1">'Phase 1_combined'!$A$1:$R$273</definedName>
    <definedName name="ExterneDaten_1" localSheetId="8" hidden="1">'Phase 1_Duplicates'!$A$1:$R$183</definedName>
    <definedName name="ExterneDaten_1" localSheetId="15" hidden="1">RemoveBooksNotesEditorialsEtc!$A$1:$R$1899</definedName>
    <definedName name="ExterneDaten_1" localSheetId="16" hidden="1">RemoveDuplicates!$A$1:$R$1916</definedName>
    <definedName name="ExterneDaten_1" localSheetId="20" hidden="1">Scopus!$A$1:$R$1535</definedName>
    <definedName name="ExterneDaten_1" localSheetId="1" hidden="1">'Screening Phase 2 - NE=EN,L6p'!$A$1:$R$28</definedName>
    <definedName name="ExterneDaten_1" localSheetId="6" hidden="1">'Screening Phase 2 (Pouya)'!$A$1:$R$41</definedName>
    <definedName name="ExterneDaten_1" localSheetId="3" hidden="1">'Screening Phase 2 Combined'!$A$1:$R$54</definedName>
    <definedName name="ExterneDaten_1" localSheetId="2" hidden="1">'Screening Phase 2 Duplicates Re'!$A$1:$R$32</definedName>
    <definedName name="ExterneDaten_1" localSheetId="0" hidden="1">'Screening Phase 3 - Quality'!$A$1:$A$28</definedName>
    <definedName name="ExterneDaten_1" localSheetId="19" hidden="1">SpringerLink!$A$1:$J$434</definedName>
    <definedName name="ExterneDaten_1" localSheetId="14" hidden="1">Title_Daniel!$A$1:$R$1899</definedName>
    <definedName name="ExterneDaten_1" localSheetId="12" hidden="1">Title_Daniel_compressed!$A$1:$R$147</definedName>
    <definedName name="ExterneDaten_1" localSheetId="11" hidden="1">Title_Daniel_Discussed!#REF!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8" i="27" l="1"/>
  <c r="W27" i="27"/>
  <c r="W26" i="27"/>
  <c r="W25" i="27"/>
  <c r="W24" i="27"/>
  <c r="W23" i="27"/>
  <c r="W22" i="27"/>
  <c r="W21" i="27"/>
  <c r="W20" i="27"/>
  <c r="W19" i="27"/>
  <c r="W18" i="27"/>
  <c r="W17" i="27"/>
  <c r="W16" i="27"/>
  <c r="W15" i="27"/>
  <c r="W14" i="27"/>
  <c r="W13" i="27"/>
  <c r="W12" i="27"/>
  <c r="W11" i="27"/>
  <c r="W10" i="27"/>
  <c r="W9" i="27"/>
  <c r="W8" i="27"/>
  <c r="W7" i="27"/>
  <c r="W6" i="27"/>
  <c r="W5" i="27"/>
  <c r="W4" i="27"/>
  <c r="W3" i="27"/>
  <c r="W2" i="27"/>
  <c r="T28" i="27"/>
  <c r="T27" i="27"/>
  <c r="T26" i="27"/>
  <c r="T25" i="27"/>
  <c r="T24" i="27"/>
  <c r="T23" i="27"/>
  <c r="T22" i="27"/>
  <c r="T21" i="27"/>
  <c r="T20" i="27"/>
  <c r="T19" i="27"/>
  <c r="T18" i="27"/>
  <c r="T17" i="27"/>
  <c r="T16" i="27"/>
  <c r="T15" i="27"/>
  <c r="T14" i="27"/>
  <c r="T13" i="27"/>
  <c r="T12" i="27"/>
  <c r="T11" i="27"/>
  <c r="T10" i="27"/>
  <c r="T9" i="27"/>
  <c r="T8" i="27"/>
  <c r="T7" i="27"/>
  <c r="T6" i="27"/>
  <c r="T5" i="27"/>
  <c r="T4" i="27"/>
  <c r="T3" i="27"/>
  <c r="T2" i="27"/>
  <c r="Q28" i="27"/>
  <c r="Q27" i="27"/>
  <c r="Q26" i="27"/>
  <c r="Q25" i="27"/>
  <c r="Q24" i="27"/>
  <c r="Q23" i="27"/>
  <c r="Q22" i="27"/>
  <c r="Q21" i="27"/>
  <c r="Q20" i="27"/>
  <c r="Q19" i="27"/>
  <c r="Q18" i="27"/>
  <c r="Q17" i="27"/>
  <c r="Q16" i="27"/>
  <c r="Q15" i="27"/>
  <c r="Q14" i="27"/>
  <c r="Q13" i="27"/>
  <c r="Q12" i="27"/>
  <c r="Q11" i="27"/>
  <c r="Q10" i="27"/>
  <c r="Q9" i="27"/>
  <c r="Q8" i="27"/>
  <c r="Q7" i="27"/>
  <c r="Q6" i="27"/>
  <c r="Q5" i="27"/>
  <c r="Q4" i="27"/>
  <c r="Q3" i="27"/>
  <c r="Q2" i="27"/>
  <c r="N28" i="27"/>
  <c r="N27" i="27"/>
  <c r="N26" i="27"/>
  <c r="N25" i="27"/>
  <c r="N24" i="27"/>
  <c r="N23" i="27"/>
  <c r="N22" i="27"/>
  <c r="N21" i="27"/>
  <c r="N20" i="27"/>
  <c r="N19" i="27"/>
  <c r="N18" i="27"/>
  <c r="N17" i="27"/>
  <c r="N16" i="27"/>
  <c r="N15" i="27"/>
  <c r="N14" i="27"/>
  <c r="N13" i="27"/>
  <c r="N12" i="27"/>
  <c r="N11" i="27"/>
  <c r="N10" i="27"/>
  <c r="N9" i="27"/>
  <c r="N8" i="27"/>
  <c r="N7" i="27"/>
  <c r="N6" i="27"/>
  <c r="N5" i="27"/>
  <c r="N4" i="27"/>
  <c r="N3" i="27"/>
  <c r="N2" i="27"/>
  <c r="J28" i="27"/>
  <c r="J27" i="27"/>
  <c r="J26" i="27"/>
  <c r="J25" i="27"/>
  <c r="J24" i="27"/>
  <c r="J23" i="27"/>
  <c r="J22" i="27"/>
  <c r="J21" i="27"/>
  <c r="J20" i="27"/>
  <c r="J19" i="27"/>
  <c r="J18" i="27"/>
  <c r="J17" i="27"/>
  <c r="J16" i="27"/>
  <c r="J15" i="27"/>
  <c r="J14" i="27"/>
  <c r="J13" i="27"/>
  <c r="J12" i="27"/>
  <c r="J11" i="27"/>
  <c r="J10" i="27"/>
  <c r="J9" i="27"/>
  <c r="J8" i="27"/>
  <c r="J7" i="27"/>
  <c r="J6" i="27"/>
  <c r="J5" i="27"/>
  <c r="J4" i="27"/>
  <c r="J3" i="27"/>
  <c r="J2" i="27"/>
  <c r="G28" i="27"/>
  <c r="G27" i="27"/>
  <c r="G26" i="27"/>
  <c r="G25" i="27"/>
  <c r="G24" i="27"/>
  <c r="G23" i="27"/>
  <c r="G22" i="27"/>
  <c r="G21" i="27"/>
  <c r="G20" i="27"/>
  <c r="G19" i="27"/>
  <c r="G18" i="27"/>
  <c r="G17" i="27"/>
  <c r="G16" i="27"/>
  <c r="G15" i="27"/>
  <c r="G14" i="27"/>
  <c r="G13" i="27"/>
  <c r="G12" i="27"/>
  <c r="G11" i="27"/>
  <c r="G10" i="27"/>
  <c r="G9" i="27"/>
  <c r="G8" i="27"/>
  <c r="G7" i="27"/>
  <c r="G6" i="27"/>
  <c r="G5" i="27"/>
  <c r="G4" i="27"/>
  <c r="G3" i="27"/>
  <c r="G2" i="27"/>
  <c r="D2" i="27"/>
  <c r="D3" i="27"/>
  <c r="D4" i="27"/>
  <c r="D5" i="27"/>
  <c r="D6" i="27"/>
  <c r="D7" i="27"/>
  <c r="D8" i="27"/>
  <c r="D9" i="27"/>
  <c r="D10" i="27"/>
  <c r="D11" i="27"/>
  <c r="D12" i="27"/>
  <c r="D13" i="27"/>
  <c r="D14" i="27"/>
  <c r="D15" i="27"/>
  <c r="D16" i="27"/>
  <c r="D17" i="27"/>
  <c r="D18" i="27"/>
  <c r="D19" i="27"/>
  <c r="D20" i="27"/>
  <c r="D21" i="27"/>
  <c r="D22" i="27"/>
  <c r="D23" i="27"/>
  <c r="D24" i="27"/>
  <c r="D25" i="27"/>
  <c r="D26" i="27"/>
  <c r="D27" i="27"/>
  <c r="D28"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F673780D-A7F5-495E-9CB1-A57D7D8397EA}"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95199797-A6B1-4AE6-944B-E4B733B91B14}"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22941613-CFB6-424E-A15D-0ED137C7289A}" keepAlive="1" name="Abfrage - scopus (12)" description="Verbindung mit der Abfrage 'scopus (12)' in der Arbeitsmappe." type="5" refreshedVersion="8" background="1" saveData="1">
    <dbPr connection="Provider=Microsoft.Mashup.OleDb.1;Data Source=$Workbook$;Location=&quot;scopus (12)&quot;;Extended Properties=&quot;&quot;" command="SELECT * FROM [scopus (12)]"/>
  </connection>
  <connection id="6"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7"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8"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9"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10" xr16:uid="{FC61EC09-7070-4CBF-8B05-35CE5833A3AC}"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1" xr16:uid="{422843F5-7894-42E1-8699-7F201F0975F1}"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2" xr16:uid="{7D076C27-3177-4C6B-A691-D9FD9CB71902}"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3" xr16:uid="{920963A3-3C68-4828-87C1-21EFAD5241A1}"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4"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 id="15" xr16:uid="{8071E3C4-3343-42A3-BE46-B2E68A651888}" keepAlive="1" name="Query - scopus (13)" description="Connection to the 'scopus (13)' query in the workbook." type="5" refreshedVersion="8" background="1" saveData="1">
    <dbPr connection="Provider=Microsoft.Mashup.OleDb.1;Data Source=$Workbook$;Location=&quot;scopus (13)&quot;;Extended Properties=&quot;&quot;" command="SELECT * FROM [scopus (13)]"/>
  </connection>
  <connection id="16" xr16:uid="{BF225F3E-4361-4C65-B8D3-DD9077DAD000}" keepAlive="1" name="Query - scopus (14)" description="Connection to the 'scopus (14)' query in the workbook." type="5" refreshedVersion="8" background="1" saveData="1">
    <dbPr connection="Provider=Microsoft.Mashup.OleDb.1;Data Source=$Workbook$;Location=&quot;scopus (14)&quot;;Extended Properties=&quot;&quot;" command="SELECT * FROM [scopus (14)]"/>
  </connection>
  <connection id="17" xr16:uid="{3F1C9792-9EC5-496A-A1C2-37F031809EFC}" keepAlive="1" name="Query - scopus (15)" description="Connection to the 'scopus (15)' query in the workbook." type="5" refreshedVersion="8" background="1" saveData="1">
    <dbPr connection="Provider=Microsoft.Mashup.OleDb.1;Data Source=$Workbook$;Location=&quot;scopus (15)&quot;;Extended Properties=&quot;&quot;" command="SELECT * FROM [scopus (15)]"/>
  </connection>
  <connection id="18" xr16:uid="{44A80AA1-BE6C-4B2A-B86C-8E8F57AAE71A}" keepAlive="1" name="Query - scopus (16)" description="Connection to the 'scopus (16)' query in the workbook." type="5" refreshedVersion="8" background="1" saveData="1">
    <dbPr connection="Provider=Microsoft.Mashup.OleDb.1;Data Source=$Workbook$;Location=&quot;scopus (16)&quot;;Extended Properties=&quot;&quot;" command="SELECT * FROM [scopus (16)]"/>
  </connection>
  <connection id="19" xr16:uid="{8874D53A-8434-49C0-B522-F2FB2E15E642}" keepAlive="1" name="Query - scopus (17)" description="Connection to the 'scopus (17)' query in the workbook." type="5" refreshedVersion="8" background="1" saveData="1">
    <dbPr connection="Provider=Microsoft.Mashup.OleDb.1;Data Source=$Workbook$;Location=&quot;scopus (17)&quot;;Extended Properties=&quot;&quot;" command="SELECT * FROM [scopus (17)]"/>
  </connection>
</connections>
</file>

<file path=xl/sharedStrings.xml><?xml version="1.0" encoding="utf-8"?>
<sst xmlns="http://schemas.openxmlformats.org/spreadsheetml/2006/main" count="184782" uniqueCount="21732">
  <si>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</si>
  <si>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</si>
  <si>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</si>
  <si>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</si>
  <si>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</si>
  <si>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</si>
  <si>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</si>
  <si>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</si>
  <si>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</si>
  <si>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</si>
  <si>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</si>
  <si>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</si>
  <si>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</si>
  <si>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</si>
  <si>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</si>
  <si>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</si>
  <si>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</si>
  <si>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</si>
  <si>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</si>
  <si>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</si>
  <si>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</si>
  <si>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</si>
  <si>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</si>
  <si>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</si>
  <si>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</si>
  <si>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</si>
  <si>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</si>
  <si>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</si>
  <si>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</si>
  <si>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</si>
  <si>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</si>
  <si>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</si>
  <si>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</si>
  <si>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</si>
  <si>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</si>
  <si>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</si>
  <si>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</si>
  <si>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</si>
  <si>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</si>
  <si>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</si>
  <si>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</si>
  <si>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</si>
  <si>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</si>
  <si>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</si>
  <si>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</si>
  <si>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</si>
  <si>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</si>
  <si>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</si>
  <si>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</si>
  <si>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</si>
  <si>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</si>
  <si>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</si>
  <si>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</si>
  <si>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</si>
  <si>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</si>
  <si>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</si>
  <si>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</si>
  <si>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</si>
  <si>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</si>
  <si>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</si>
  <si>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</si>
  <si>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</si>
  <si>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</si>
  <si>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</si>
  <si>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</si>
  <si>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</si>
  <si>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</si>
  <si>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</si>
  <si>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</si>
  <si>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</si>
  <si>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</si>
  <si>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</si>
  <si>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</si>
  <si>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</si>
  <si>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</si>
  <si>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</si>
  <si>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</si>
  <si>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</si>
  <si>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</si>
  <si>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</si>
  <si>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</si>
  <si>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</si>
  <si>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</si>
  <si>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</si>
  <si>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</si>
  <si>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</si>
  <si>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</si>
  <si>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</si>
  <si>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</si>
  <si>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</si>
  <si>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</si>
  <si>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</si>
  <si>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</si>
  <si>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</si>
  <si>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</si>
  <si>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</si>
  <si>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</si>
  <si>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</si>
  <si>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</si>
  <si>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</si>
  <si>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</si>
  <si>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</si>
  <si>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</si>
  <si>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</si>
  <si>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</si>
  <si>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</si>
  <si>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</si>
  <si>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</si>
  <si>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</si>
  <si>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</si>
  <si>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</si>
  <si>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</si>
  <si>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</si>
  <si>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</si>
  <si>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</si>
  <si>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</si>
  <si>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</si>
  <si>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</si>
  <si>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</si>
  <si>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</si>
  <si>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</si>
  <si>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</si>
  <si>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</si>
  <si>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</si>
  <si>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</si>
  <si>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</si>
  <si>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</si>
  <si>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</si>
  <si>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</si>
  <si>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</si>
  <si>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</si>
  <si>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</si>
  <si>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</si>
  <si>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</si>
  <si>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</si>
  <si>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</si>
  <si>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</si>
  <si>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</si>
  <si>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</si>
  <si>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</si>
  <si>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</si>
  <si>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</si>
  <si>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</si>
  <si>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</si>
  <si>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</si>
  <si>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</si>
  <si>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</si>
  <si>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</si>
  <si>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</si>
  <si>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</si>
  <si>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</si>
  <si>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</si>
  <si>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</si>
  <si>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</si>
  <si>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</si>
  <si>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</si>
  <si>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</si>
  <si>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</si>
  <si>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</si>
  <si>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</si>
  <si>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</si>
  <si>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</si>
  <si>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</si>
  <si>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</si>
  <si>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</si>
  <si>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</si>
  <si>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</si>
  <si>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</si>
  <si>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</si>
  <si>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</si>
  <si>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</si>
  <si>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</si>
  <si>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</si>
  <si>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</si>
  <si>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</si>
  <si>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</si>
  <si>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</si>
  <si>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</si>
  <si>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</si>
  <si>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</si>
  <si>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</si>
  <si>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</si>
  <si>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</si>
  <si>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</si>
  <si>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</si>
  <si>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</si>
  <si>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</si>
  <si>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</si>
  <si>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</si>
  <si>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</si>
  <si>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</si>
  <si>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</si>
  <si>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</si>
  <si>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</si>
  <si>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</si>
  <si>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</si>
  <si>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</si>
  <si>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</si>
  <si>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</si>
  <si>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</si>
  <si>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</si>
  <si>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</si>
  <si>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</si>
  <si>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</si>
  <si>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</si>
  <si>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</si>
  <si>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</si>
  <si>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</si>
  <si>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</si>
  <si>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</si>
  <si>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</si>
  <si>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</si>
  <si>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</si>
  <si>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</si>
  <si>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</si>
  <si>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</si>
  <si>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</si>
  <si>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</si>
  <si>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</si>
  <si>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</si>
  <si>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</si>
  <si>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</si>
  <si>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</si>
  <si>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</si>
  <si>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</si>
  <si>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</si>
  <si>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</si>
  <si>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</si>
  <si>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</si>
  <si>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</si>
  <si>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</si>
  <si>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</si>
  <si>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</si>
  <si>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</si>
  <si>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</si>
  <si>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</si>
  <si>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</si>
  <si>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</si>
  <si>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</si>
  <si>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</si>
  <si>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</si>
  <si>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</si>
  <si>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</si>
  <si>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</si>
  <si>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</si>
  <si>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</si>
  <si>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</si>
  <si>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</si>
  <si>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</si>
  <si>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</si>
  <si>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</si>
  <si>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</si>
  <si>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</si>
  <si>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</si>
  <si>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</si>
  <si>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</si>
  <si>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</si>
  <si>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</si>
  <si>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</si>
  <si>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</si>
  <si>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</si>
  <si>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</si>
  <si>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</si>
  <si>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</si>
  <si>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</si>
  <si>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</si>
  <si>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</si>
  <si>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</si>
  <si>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</si>
  <si>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</si>
  <si>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</si>
  <si>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</si>
  <si>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</si>
  <si>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</si>
  <si>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</si>
  <si>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</si>
  <si>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</si>
  <si>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</si>
  <si>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</si>
  <si>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</si>
  <si>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</si>
  <si>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</si>
  <si>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</si>
  <si>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</si>
  <si>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</si>
  <si>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</si>
  <si>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</si>
  <si>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</si>
  <si>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</si>
  <si>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</si>
  <si>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</si>
  <si>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</si>
  <si>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</si>
  <si>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</si>
  <si>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</si>
  <si>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</si>
  <si>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</si>
  <si>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</si>
  <si>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</si>
  <si>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</si>
  <si>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</si>
  <si>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</si>
  <si>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</si>
  <si>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</si>
  <si>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</si>
  <si>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</si>
  <si>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</si>
  <si>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</si>
  <si>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</si>
  <si>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</si>
  <si>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</si>
  <si>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</si>
  <si>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</si>
  <si>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</si>
  <si>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</si>
  <si>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</si>
  <si>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</si>
  <si>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</si>
  <si>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</si>
  <si>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</si>
  <si>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</si>
  <si>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</si>
  <si>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</si>
  <si>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</si>
  <si>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</si>
  <si>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</si>
  <si>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</si>
  <si>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</si>
  <si>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</si>
  <si>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</si>
  <si>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</si>
  <si>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</si>
  <si>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</si>
  <si>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</si>
  <si>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</si>
  <si>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</si>
  <si>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</si>
  <si>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</si>
  <si>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</si>
  <si>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</si>
  <si>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</si>
  <si>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</si>
  <si>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</si>
  <si>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</si>
  <si>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</si>
  <si>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</si>
  <si>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</si>
  <si>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</si>
  <si>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</si>
  <si>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</si>
  <si>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</si>
  <si>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</si>
  <si>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</si>
  <si>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</si>
  <si>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</si>
  <si>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</si>
  <si>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</si>
  <si>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</si>
  <si>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</si>
  <si>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</si>
  <si>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</si>
  <si>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</si>
  <si>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</si>
  <si>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</si>
  <si>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</si>
  <si>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</si>
  <si>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</si>
  <si>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</si>
  <si>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</si>
  <si>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</si>
  <si>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</si>
  <si>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</si>
  <si>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</si>
  <si>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</si>
  <si>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</si>
  <si>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</si>
  <si>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</si>
  <si>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</si>
  <si>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</si>
  <si>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</si>
  <si>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</si>
  <si>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</si>
  <si>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</si>
  <si>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</si>
  <si>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</si>
  <si>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</si>
  <si>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</si>
  <si>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</si>
  <si>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</si>
  <si>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</si>
  <si>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</si>
  <si>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</si>
  <si>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</si>
  <si>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</si>
  <si>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</si>
  <si>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</si>
  <si>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</si>
  <si>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</si>
  <si>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</si>
  <si>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</si>
  <si>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</si>
  <si>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</si>
  <si>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</si>
  <si>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</si>
  <si>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</si>
  <si>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</si>
  <si>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</si>
  <si>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</si>
  <si>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</si>
  <si>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</si>
  <si>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</si>
  <si>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</si>
  <si>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</si>
  <si>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</si>
  <si>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</si>
  <si>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</si>
  <si>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</si>
  <si>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</si>
  <si>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</si>
  <si>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</si>
  <si>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</si>
  <si>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</si>
  <si>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</si>
  <si>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</si>
  <si>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</si>
  <si>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</si>
  <si>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</si>
  <si>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</si>
  <si>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</si>
  <si>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</si>
  <si>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</si>
  <si>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</si>
  <si>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</si>
  <si>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</si>
  <si>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</si>
  <si>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</si>
  <si>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</si>
  <si>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</si>
  <si>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</si>
  <si>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</si>
  <si>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</si>
  <si>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</si>
  <si>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</si>
  <si>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</si>
  <si>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</si>
  <si>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</si>
  <si>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</si>
  <si>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</si>
  <si>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</si>
  <si>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</si>
  <si>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</si>
  <si>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</si>
  <si>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</si>
  <si>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</si>
  <si>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</si>
  <si>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</si>
  <si>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</si>
  <si>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</si>
  <si>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</si>
  <si>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</si>
  <si>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</si>
  <si>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</si>
  <si>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</si>
  <si>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</si>
  <si>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</si>
  <si>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</si>
  <si>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</si>
  <si>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</si>
  <si>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</si>
  <si>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</si>
  <si>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</si>
  <si>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</si>
  <si>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</si>
  <si>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</si>
  <si>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</si>
  <si>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</si>
  <si>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</si>
  <si>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</si>
  <si>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</si>
  <si>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</si>
  <si>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</si>
  <si>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</si>
  <si>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</si>
  <si>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</si>
  <si>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</si>
  <si>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</si>
  <si>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</si>
  <si>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</si>
  <si>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</si>
  <si>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</si>
  <si>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</si>
  <si>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</si>
  <si>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</si>
  <si>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</si>
  <si>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</si>
  <si>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</si>
  <si>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</si>
  <si>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</si>
  <si>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</si>
  <si>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</si>
  <si>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</si>
  <si>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</si>
  <si>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</si>
  <si>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</si>
  <si>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</si>
  <si>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</si>
  <si>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</si>
  <si>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</si>
  <si>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</si>
  <si>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</si>
  <si>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</si>
  <si>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</si>
  <si>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</si>
  <si>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</si>
  <si>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</si>
  <si>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</si>
  <si>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</si>
  <si>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</si>
  <si>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</si>
  <si>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</si>
  <si>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</si>
  <si>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</si>
  <si>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</si>
  <si>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</si>
  <si>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</si>
  <si>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</si>
  <si>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</si>
  <si>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</si>
  <si>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</si>
  <si>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</si>
  <si>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</si>
  <si>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</si>
  <si>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</si>
  <si>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</si>
  <si>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</si>
  <si>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</si>
  <si>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</si>
  <si>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</si>
  <si>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</si>
  <si>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</si>
  <si>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</si>
  <si>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</si>
  <si>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</si>
  <si>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</si>
  <si>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</si>
  <si>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</si>
  <si>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</si>
  <si>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</si>
  <si>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</si>
  <si>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</si>
  <si>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</si>
  <si>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</si>
  <si>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</si>
  <si>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</si>
  <si>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</si>
  <si>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</si>
  <si>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</si>
  <si>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</si>
  <si>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</si>
  <si>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</si>
  <si>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</si>
  <si>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</si>
  <si>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</si>
  <si>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</si>
  <si>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</si>
  <si>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</si>
  <si>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</si>
  <si>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</si>
  <si>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</si>
  <si>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</si>
  <si>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</si>
  <si>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</si>
  <si>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</si>
  <si>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</si>
  <si>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</si>
  <si>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</si>
  <si>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</si>
  <si>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</si>
  <si>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</si>
  <si>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</si>
  <si>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</si>
  <si>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</si>
  <si>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</si>
  <si>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</si>
  <si>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</si>
  <si>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</si>
  <si>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</si>
  <si>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</si>
  <si>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</si>
  <si>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</si>
  <si>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</si>
  <si>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</si>
  <si>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</si>
  <si>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</si>
  <si>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</si>
  <si>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</si>
  <si>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</si>
  <si>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</si>
  <si>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</si>
  <si>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</si>
  <si>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</si>
  <si>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</si>
  <si>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</si>
  <si>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</si>
  <si>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</si>
  <si>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</si>
  <si>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</si>
  <si>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</si>
  <si>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</si>
  <si>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</si>
  <si>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</si>
  <si>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</si>
  <si>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</si>
  <si>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</si>
  <si>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</si>
  <si>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</si>
  <si>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</si>
  <si>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</si>
  <si>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</si>
  <si>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</si>
  <si>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</si>
  <si>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</si>
  <si>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</si>
  <si>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</si>
  <si>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</si>
  <si>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</si>
  <si>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</si>
  <si>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</si>
  <si>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</si>
  <si>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</si>
  <si>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</si>
  <si>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</si>
  <si>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</si>
  <si>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</si>
  <si>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</si>
  <si>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</si>
  <si>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</si>
  <si>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</si>
  <si>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</si>
  <si>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</si>
  <si>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</si>
  <si>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</si>
  <si>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</si>
  <si>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</si>
  <si>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</si>
  <si>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</si>
  <si>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</si>
  <si>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</si>
  <si>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</si>
  <si>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</si>
  <si>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</si>
  <si>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</si>
  <si>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</si>
  <si>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</si>
  <si>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</si>
  <si>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</si>
  <si>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</si>
  <si>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</si>
  <si>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</si>
  <si>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</si>
  <si>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</si>
  <si>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</si>
  <si>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</si>
  <si>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</si>
  <si>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</si>
  <si>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</si>
  <si>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</si>
  <si>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</si>
  <si>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</si>
  <si>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</si>
  <si>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</si>
  <si>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</si>
  <si>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</si>
  <si>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</si>
  <si>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</si>
  <si>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</si>
  <si>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</si>
  <si>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</si>
  <si>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</si>
  <si>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</si>
  <si>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</si>
  <si>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</si>
  <si>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</si>
  <si>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</si>
  <si>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</si>
  <si>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</si>
  <si>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</si>
  <si>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</si>
  <si>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</si>
  <si>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</si>
  <si>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</si>
  <si>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</si>
  <si>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</si>
  <si>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</si>
  <si>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</si>
  <si>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</si>
  <si>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</si>
  <si>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</si>
  <si>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</si>
  <si>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</si>
  <si>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</si>
  <si>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</si>
  <si>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</si>
  <si>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</si>
  <si>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</si>
  <si>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</si>
  <si>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</si>
  <si>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</si>
  <si>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</si>
  <si>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</si>
  <si>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</si>
  <si>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</si>
  <si>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</si>
  <si>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</si>
  <si>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</si>
  <si>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</si>
  <si>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</si>
  <si>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</si>
  <si>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</si>
  <si>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</si>
  <si>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</si>
  <si>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</si>
  <si>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</si>
  <si>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</si>
  <si>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</si>
  <si>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</si>
  <si>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</si>
  <si>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</si>
  <si>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</si>
  <si>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</si>
  <si>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</si>
  <si>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</si>
  <si>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</si>
  <si>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</si>
  <si>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</si>
  <si>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</si>
  <si>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</si>
  <si>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</si>
  <si>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</si>
  <si>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</si>
  <si>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</si>
  <si>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</si>
  <si>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</si>
  <si>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</si>
  <si>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</si>
  <si>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</si>
  <si>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</si>
  <si>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</si>
  <si>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</si>
  <si>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</si>
  <si>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</si>
  <si>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</si>
  <si>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</si>
  <si>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</si>
  <si>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</si>
  <si>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</si>
  <si>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</si>
  <si>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</si>
  <si>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</si>
  <si>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</si>
  <si>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</si>
  <si>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</si>
  <si>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</si>
  <si>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</si>
  <si>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</si>
  <si>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</si>
  <si>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</si>
  <si>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</si>
  <si>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</si>
  <si>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</si>
  <si>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</si>
  <si>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</si>
  <si>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</si>
  <si>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</si>
  <si>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</si>
  <si>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</si>
  <si>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</si>
  <si>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</si>
  <si>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</si>
  <si>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</si>
  <si>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</si>
  <si>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</si>
  <si>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</si>
  <si>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</si>
  <si>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</si>
  <si>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</si>
  <si>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</si>
  <si>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</si>
  <si>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</si>
  <si>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</si>
  <si>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</si>
  <si>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</si>
  <si>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</si>
  <si>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</si>
  <si>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</si>
  <si>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</si>
  <si>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</si>
  <si>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</si>
  <si>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</si>
  <si>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</si>
  <si>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</si>
  <si>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</si>
  <si>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</si>
  <si>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</si>
  <si>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</si>
  <si>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</si>
  <si>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</si>
  <si>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</si>
  <si>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</si>
  <si>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</si>
  <si>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</si>
  <si>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</si>
  <si>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</si>
  <si>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</si>
  <si>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</si>
  <si>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</si>
  <si>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</si>
  <si>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</si>
  <si>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</si>
  <si>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</si>
  <si>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</si>
  <si>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</si>
  <si>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</si>
  <si>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</si>
  <si>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</si>
  <si>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</si>
  <si>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</si>
  <si>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</si>
  <si>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</si>
  <si>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</si>
  <si>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</si>
  <si>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</si>
  <si>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</si>
  <si>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</si>
  <si>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</si>
  <si>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</si>
  <si>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</si>
  <si>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</si>
  <si>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</si>
  <si>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</si>
  <si>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</si>
  <si>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</si>
  <si>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</si>
  <si>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</si>
  <si>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</si>
  <si>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</si>
  <si>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</si>
  <si>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</si>
  <si>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</si>
  <si>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</si>
  <si>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</si>
  <si>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</si>
  <si>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</si>
  <si>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</si>
  <si>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</si>
  <si>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</si>
  <si>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</si>
  <si>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</si>
  <si>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</si>
  <si>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</si>
  <si>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</si>
  <si>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</si>
  <si>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</si>
  <si>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</si>
  <si>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</si>
  <si>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</si>
  <si>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</si>
  <si>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</si>
  <si>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</si>
  <si>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</si>
  <si>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</si>
  <si>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</si>
  <si>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</si>
  <si>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</si>
  <si>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</si>
  <si>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</si>
  <si>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</si>
  <si>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</si>
  <si>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</si>
  <si>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</si>
  <si>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</si>
  <si>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</si>
  <si>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</si>
  <si>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</si>
  <si>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</si>
  <si>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</si>
  <si>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</si>
  <si>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</si>
  <si>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</si>
  <si>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</si>
  <si>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</si>
  <si>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</si>
  <si>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</si>
  <si>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</si>
  <si>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</si>
  <si>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</si>
  <si>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</si>
  <si>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</si>
  <si>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</si>
  <si>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</si>
  <si>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</si>
  <si>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</si>
  <si>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</si>
  <si>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</si>
  <si>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</si>
  <si>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</si>
  <si>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</si>
  <si>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</si>
  <si>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</si>
  <si>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</si>
  <si>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</si>
  <si>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</si>
  <si>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</si>
  <si>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</si>
  <si>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</si>
  <si>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</si>
  <si>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</si>
  <si>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</si>
  <si>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</si>
  <si>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</si>
  <si>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</si>
  <si>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</si>
  <si>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</si>
  <si>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</si>
  <si>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</si>
  <si>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</si>
  <si>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</si>
  <si>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</si>
  <si>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</si>
  <si>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</si>
  <si>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</si>
  <si>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</si>
  <si>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</si>
  <si>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</si>
  <si>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</si>
  <si>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</si>
  <si>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</si>
  <si>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</si>
  <si>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</si>
  <si>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</si>
  <si>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</si>
  <si>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</si>
  <si>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</si>
  <si>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</si>
  <si>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</si>
  <si>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</si>
  <si>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</si>
  <si>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</si>
  <si>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</si>
  <si>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</si>
  <si>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</si>
  <si>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</si>
  <si>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</si>
  <si>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</si>
  <si>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</si>
  <si>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</si>
  <si>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</si>
  <si>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</si>
  <si>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</si>
  <si>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</si>
  <si>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</si>
  <si>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</si>
  <si>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</si>
  <si>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</si>
  <si>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</si>
  <si>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</si>
  <si>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</si>
  <si>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</si>
  <si>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</si>
  <si>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</si>
  <si>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</si>
  <si>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</si>
  <si>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</si>
  <si>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</si>
  <si>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</si>
  <si>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</si>
  <si>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</si>
  <si>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</si>
  <si>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</si>
  <si>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</si>
  <si>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</si>
  <si>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</si>
  <si>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</si>
  <si>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</si>
  <si>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</si>
  <si>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</si>
  <si>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</si>
  <si>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</si>
  <si>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</si>
  <si>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</si>
  <si>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</si>
  <si>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</si>
  <si>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</si>
  <si>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</si>
  <si>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</si>
  <si>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</si>
  <si>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</si>
  <si>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</si>
  <si>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</si>
  <si>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</si>
  <si>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</si>
  <si>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</si>
  <si>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</si>
  <si>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</si>
  <si>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</si>
  <si>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</si>
  <si>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</si>
  <si>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</si>
  <si>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</si>
  <si>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</si>
  <si>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</si>
  <si>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</si>
  <si>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</si>
  <si>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</si>
  <si>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</si>
  <si>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</si>
  <si>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</si>
  <si>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</si>
  <si>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</si>
  <si>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</si>
  <si>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</si>
  <si>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</si>
  <si>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</si>
  <si>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</si>
  <si>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</si>
  <si>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</si>
  <si>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</si>
  <si>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</si>
  <si>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</si>
  <si>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</si>
  <si>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</si>
  <si>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</si>
  <si>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</si>
  <si>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</si>
  <si>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</si>
  <si>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</si>
  <si>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</si>
  <si>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</si>
  <si>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</si>
  <si>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</si>
  <si>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</si>
  <si>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</si>
  <si>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</si>
  <si>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</si>
  <si>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</si>
  <si>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</si>
  <si>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</si>
  <si>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</si>
  <si>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</si>
  <si>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</si>
  <si>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</si>
  <si>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</si>
  <si>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</si>
  <si>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</si>
  <si>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</si>
  <si>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</si>
  <si>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</si>
  <si>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</si>
  <si>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</si>
  <si>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</si>
  <si>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</si>
  <si>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</si>
  <si>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</si>
  <si>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</si>
  <si>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</si>
  <si>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</si>
  <si>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</si>
  <si>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</si>
  <si>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</si>
  <si>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</si>
  <si>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</si>
  <si>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</si>
  <si>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</si>
  <si>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</si>
  <si>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</si>
  <si>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</si>
  <si>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</si>
  <si>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</si>
  <si>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</si>
  <si>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</si>
  <si>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</si>
  <si>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</si>
  <si>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</si>
  <si>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</si>
  <si>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</si>
  <si>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</si>
  <si>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</si>
  <si>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</si>
  <si>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</si>
  <si>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</si>
  <si>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</si>
  <si>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</si>
  <si>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</si>
  <si>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</si>
  <si>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</si>
  <si>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</si>
  <si>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</si>
  <si>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</si>
  <si>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</si>
  <si>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</si>
  <si>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</si>
  <si>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</si>
  <si>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</si>
  <si>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</si>
  <si>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</si>
  <si>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</si>
  <si>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</si>
  <si>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</si>
  <si>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</si>
  <si>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</si>
  <si>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</si>
  <si>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</si>
  <si>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</si>
  <si>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</si>
  <si>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</si>
  <si>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</si>
  <si>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</si>
  <si>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</si>
  <si>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</si>
  <si>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</si>
  <si>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</si>
  <si>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</si>
  <si>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</si>
  <si>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</si>
  <si>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</si>
  <si>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</si>
  <si>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</si>
  <si>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</si>
  <si>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</si>
  <si>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</si>
  <si>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</si>
  <si>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</si>
  <si>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</si>
  <si>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</si>
  <si>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</si>
  <si>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</si>
  <si>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</si>
  <si>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</si>
  <si>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</si>
  <si>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</si>
  <si>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</si>
  <si>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</si>
  <si>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</si>
  <si>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</si>
  <si>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</si>
  <si>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</si>
  <si>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</si>
  <si>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</si>
  <si>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</si>
  <si>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</si>
  <si>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</si>
  <si>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</si>
  <si>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</si>
  <si>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</si>
  <si>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</si>
  <si>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</si>
  <si>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</si>
  <si>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</si>
  <si>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</si>
  <si>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</si>
  <si>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</si>
  <si>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</si>
  <si>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</si>
  <si>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</si>
  <si>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</si>
  <si>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</si>
  <si>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</si>
  <si>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</si>
  <si>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</si>
  <si>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</si>
  <si>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</si>
  <si>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</si>
  <si>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</si>
  <si>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</si>
  <si>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</si>
  <si>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</si>
  <si>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</si>
  <si>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</si>
  <si>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</si>
  <si>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</si>
  <si>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</si>
  <si>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</si>
  <si>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</si>
  <si>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</si>
  <si>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</si>
  <si>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</si>
  <si>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</si>
  <si>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</si>
  <si>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</si>
  <si>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</si>
  <si>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</si>
  <si>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</si>
  <si>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</si>
  <si>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</si>
  <si>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</si>
  <si>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</si>
  <si>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</si>
  <si>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</si>
  <si>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</si>
  <si>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</si>
  <si>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</si>
  <si>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</si>
  <si>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</si>
  <si>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</si>
  <si>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</si>
  <si>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</si>
  <si>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</si>
  <si>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</si>
  <si>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</si>
  <si>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</si>
  <si>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</si>
  <si>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</si>
  <si>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</si>
  <si>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</si>
  <si>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</si>
  <si>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</si>
  <si>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</si>
  <si>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</si>
  <si>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</si>
  <si>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</si>
  <si>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</si>
  <si>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</si>
  <si>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</si>
  <si>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</si>
  <si>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</si>
  <si>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</si>
  <si>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</si>
  <si>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</si>
  <si>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</si>
  <si>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</si>
  <si>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</si>
  <si>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</si>
  <si>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</si>
  <si>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</si>
  <si>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</si>
  <si>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</si>
  <si>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</si>
  <si>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</si>
  <si>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</si>
  <si>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</si>
  <si>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</si>
  <si>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</si>
  <si>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</si>
  <si>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</si>
  <si>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</si>
  <si>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</si>
  <si>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</si>
  <si>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</si>
  <si>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</si>
  <si>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</si>
  <si>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</si>
  <si>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</si>
  <si>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</si>
  <si>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</si>
  <si>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</si>
  <si>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</si>
  <si>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</si>
  <si>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</si>
  <si>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</si>
  <si>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</si>
  <si>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</si>
  <si>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</si>
  <si>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</si>
  <si>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</si>
  <si>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</si>
  <si>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</si>
  <si>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</si>
  <si>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</si>
  <si>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</si>
  <si>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</si>
  <si>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</si>
  <si>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</si>
  <si>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</si>
  <si>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</si>
  <si>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</si>
  <si>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</si>
  <si>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</si>
  <si>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</si>
  <si>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</si>
  <si>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</si>
  <si>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</si>
  <si>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</si>
  <si>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</si>
  <si>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</si>
  <si>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</si>
  <si>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</si>
  <si>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</si>
  <si>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</si>
  <si>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</si>
  <si>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</si>
  <si>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</si>
  <si>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</si>
  <si>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</si>
  <si>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</si>
  <si>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</si>
  <si>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</si>
  <si>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</si>
  <si>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</si>
  <si>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</si>
  <si>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</si>
  <si>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</si>
  <si>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</si>
  <si>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</si>
  <si>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</si>
  <si>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</si>
  <si>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</si>
  <si>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</si>
  <si>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</si>
  <si>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</si>
  <si>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</si>
  <si>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</si>
  <si>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</si>
  <si>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</si>
  <si>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</si>
  <si>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</si>
  <si>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</si>
  <si>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</si>
  <si>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</si>
  <si>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</si>
  <si>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</si>
  <si>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</si>
  <si>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</si>
  <si>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</si>
  <si>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</si>
  <si>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</si>
  <si>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</si>
  <si>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</si>
  <si>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</si>
  <si>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</si>
  <si>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</si>
  <si>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</si>
  <si>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</si>
  <si>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</si>
  <si>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</si>
  <si>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</si>
  <si>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</si>
  <si>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</si>
  <si>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</si>
  <si>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</si>
  <si>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</si>
  <si>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</si>
  <si>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</si>
  <si>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</si>
  <si>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</si>
  <si>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</si>
  <si>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</si>
  <si>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</si>
  <si>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</si>
  <si>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</si>
  <si>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</si>
  <si>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</si>
  <si>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</si>
  <si>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</si>
  <si>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</si>
  <si>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</si>
  <si>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</si>
  <si>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</si>
  <si>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</si>
  <si>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</si>
  <si>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</si>
  <si>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</si>
  <si>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</si>
  <si>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</si>
  <si>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</si>
  <si>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</si>
  <si>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</si>
  <si>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</si>
  <si>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</si>
  <si>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</si>
  <si>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</si>
  <si>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</si>
  <si>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</si>
  <si>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</si>
  <si>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</si>
  <si>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</si>
  <si>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</si>
  <si>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</si>
  <si>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</si>
  <si>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</si>
  <si>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</si>
  <si>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</si>
  <si>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</si>
  <si>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</si>
  <si>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</si>
  <si>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</si>
  <si>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</si>
  <si>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</si>
  <si>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</si>
  <si>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</si>
  <si>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</si>
  <si>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</si>
  <si>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</si>
  <si>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</si>
  <si>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</si>
  <si>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</si>
  <si>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</si>
  <si>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</si>
  <si>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</si>
  <si>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</si>
  <si>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</si>
  <si>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</si>
  <si>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</si>
  <si>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</si>
  <si>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</si>
  <si>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</si>
  <si>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</si>
  <si>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</si>
  <si>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</si>
  <si>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</si>
  <si>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</si>
  <si>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</si>
  <si>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</si>
  <si>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</si>
  <si>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</si>
  <si>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</si>
  <si>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</si>
  <si>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</si>
  <si>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</si>
  <si>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</si>
  <si>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</si>
  <si>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</si>
  <si>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</si>
  <si>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</si>
  <si>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</si>
  <si>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</si>
  <si>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</si>
  <si>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</si>
  <si>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</si>
  <si>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</si>
  <si>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</si>
  <si>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</si>
  <si>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</si>
  <si>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</si>
  <si>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</si>
  <si>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</si>
  <si>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</si>
  <si>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</si>
  <si>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</si>
  <si>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</si>
  <si>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</si>
  <si>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</si>
  <si>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</si>
  <si>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</si>
  <si>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</si>
  <si>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</si>
  <si>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</si>
  <si>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</si>
  <si>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</si>
  <si>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</si>
  <si>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</si>
  <si>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</si>
  <si>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</si>
  <si>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</si>
  <si>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</si>
  <si>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</si>
  <si>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</si>
  <si>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</si>
  <si>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</si>
  <si>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</si>
  <si>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</si>
  <si>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</si>
  <si>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</si>
  <si>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</si>
  <si>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</si>
  <si>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</si>
  <si>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</si>
  <si>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</si>
  <si>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</si>
  <si>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</si>
  <si>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</si>
  <si>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</si>
  <si>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</si>
  <si>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</si>
  <si>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</si>
  <si>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</si>
  <si>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</si>
  <si>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</si>
  <si>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</si>
  <si>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</si>
  <si>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</si>
  <si>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</si>
  <si>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</si>
  <si>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</si>
  <si>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</si>
  <si>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</si>
  <si>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</si>
  <si>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</si>
  <si>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</si>
  <si>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</si>
  <si>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</si>
  <si>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</si>
  <si>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</si>
  <si>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</si>
  <si>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</si>
  <si>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</si>
  <si>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</si>
  <si>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</si>
  <si>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</si>
  <si>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</si>
  <si>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</si>
  <si>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</si>
  <si>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</si>
  <si>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</si>
  <si>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</si>
  <si>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</si>
  <si>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</si>
  <si>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</si>
  <si>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</si>
  <si>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</si>
  <si>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</si>
  <si>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</si>
  <si>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</si>
  <si>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</si>
  <si>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</si>
  <si>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</si>
  <si>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</si>
  <si>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</si>
  <si>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</si>
  <si>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</si>
  <si>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</si>
  <si>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</si>
  <si>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</si>
  <si>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</si>
  <si>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</si>
  <si>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</si>
  <si>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</si>
  <si>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</si>
  <si>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</si>
  <si>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</si>
  <si>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</si>
  <si>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</si>
  <si>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</si>
  <si>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</si>
  <si>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</si>
  <si>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</si>
  <si>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</si>
  <si>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</si>
  <si>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</si>
  <si>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</si>
  <si>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</si>
  <si>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</si>
  <si>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</si>
  <si>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</si>
  <si>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</si>
  <si>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</si>
  <si>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</si>
  <si>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</si>
  <si>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</si>
  <si>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</si>
  <si>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</si>
  <si>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</si>
  <si>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</si>
  <si>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</si>
  <si>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</si>
  <si>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</si>
  <si>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</si>
  <si>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</si>
  <si>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</si>
  <si>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</si>
  <si>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</si>
  <si>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</si>
  <si>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</si>
  <si>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</si>
  <si>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</si>
  <si>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</si>
  <si>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</si>
  <si>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</si>
  <si>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</si>
  <si>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</si>
  <si>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</si>
  <si>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</si>
  <si>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</si>
  <si>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</si>
  <si>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</si>
  <si>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</si>
  <si>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</si>
  <si>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</si>
  <si>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</si>
  <si>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</si>
  <si>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</si>
  <si>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</si>
  <si>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</si>
  <si>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</si>
  <si>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</si>
  <si>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</si>
  <si>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</si>
  <si>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</si>
  <si>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</si>
  <si>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</si>
  <si>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</si>
  <si>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</si>
  <si>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</si>
  <si>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</si>
  <si>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</si>
  <si>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</si>
  <si>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</si>
  <si>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</si>
  <si>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</si>
  <si>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</si>
  <si>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</si>
  <si>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</si>
  <si>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</si>
  <si>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</si>
  <si>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</si>
  <si>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</si>
  <si>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</si>
  <si>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</si>
  <si>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</si>
  <si>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</si>
  <si>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</si>
  <si>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</si>
  <si>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</si>
  <si>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</si>
  <si>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</si>
  <si>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</si>
  <si>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</si>
  <si>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</si>
  <si>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</si>
  <si>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</si>
  <si>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</si>
  <si>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</si>
  <si>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</si>
  <si>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</si>
  <si>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</si>
  <si>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</si>
  <si>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</si>
  <si>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</si>
  <si>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</si>
  <si>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</si>
  <si>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</si>
  <si>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</si>
  <si>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</si>
  <si>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</si>
  <si>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</si>
  <si>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</si>
  <si>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</si>
  <si>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</si>
  <si>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</si>
  <si>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</si>
  <si>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</si>
  <si>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</si>
  <si>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</si>
  <si>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</si>
  <si>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</si>
  <si>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</si>
  <si>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</si>
  <si>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</si>
  <si>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</si>
  <si>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</si>
  <si>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</si>
  <si>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</si>
  <si>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</si>
  <si>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</si>
  <si>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</si>
  <si>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</si>
  <si>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</si>
  <si>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</si>
  <si>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</si>
  <si>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</si>
  <si>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</si>
  <si>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</si>
  <si>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</si>
  <si>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</si>
  <si>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</si>
  <si>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</si>
  <si>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</si>
  <si>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</si>
  <si>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</si>
  <si>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</si>
  <si>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</si>
  <si>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</si>
  <si>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</si>
  <si>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</si>
  <si>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</si>
  <si>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</si>
  <si>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</si>
  <si>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</si>
  <si>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</si>
  <si>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</si>
  <si>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</si>
  <si>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</si>
  <si>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</si>
  <si>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</si>
  <si>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</si>
  <si>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</si>
  <si>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</si>
  <si>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</si>
  <si>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</si>
  <si>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</si>
  <si>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</si>
  <si>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</si>
  <si>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</si>
  <si>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</si>
  <si>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</si>
  <si>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</si>
  <si>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</si>
  <si>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</si>
  <si>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</si>
  <si>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</si>
  <si>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</si>
  <si>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</si>
  <si>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</si>
  <si>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</si>
  <si>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</si>
  <si>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</si>
  <si>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</si>
  <si>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</si>
  <si>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</si>
  <si>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</si>
  <si>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</si>
  <si>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</si>
  <si>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</si>
  <si>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</si>
  <si>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</si>
  <si>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</si>
  <si>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</si>
  <si>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</si>
  <si>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</si>
  <si>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</si>
  <si>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</si>
  <si>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</si>
  <si>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</si>
  <si>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</si>
  <si>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</si>
  <si>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</si>
  <si>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</si>
  <si>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</si>
  <si>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</si>
  <si>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</si>
  <si>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</si>
  <si>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</si>
  <si>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</si>
  <si>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</si>
  <si>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</si>
  <si>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</si>
  <si>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</si>
  <si>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</si>
  <si>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</si>
  <si>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</si>
  <si>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</si>
  <si>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</si>
  <si>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</si>
  <si>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</si>
  <si>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</si>
  <si>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</si>
  <si>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</si>
  <si>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</si>
  <si>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</si>
  <si>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</si>
  <si>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</si>
  <si>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</si>
  <si>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</si>
  <si>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</si>
  <si>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</si>
  <si>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</si>
  <si>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</si>
  <si>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</si>
  <si>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</si>
  <si>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</si>
  <si>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</si>
  <si>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</si>
  <si>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</si>
  <si>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</si>
  <si>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</si>
  <si>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</si>
  <si>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</si>
  <si>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</si>
  <si>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</si>
  <si>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</si>
  <si>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</si>
  <si>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</si>
  <si>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</si>
  <si>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</si>
  <si>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</si>
  <si>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</si>
  <si>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</si>
  <si>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</si>
  <si>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</si>
  <si>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</si>
  <si>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</si>
  <si>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</si>
  <si>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</si>
  <si>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</si>
  <si>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</si>
  <si>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</si>
  <si>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</si>
  <si>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</si>
  <si>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</si>
  <si>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</si>
  <si>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</si>
  <si>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</si>
  <si>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</si>
  <si>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</si>
  <si>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</si>
  <si>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</si>
  <si>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</si>
  <si>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</si>
  <si>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</si>
  <si>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</si>
  <si>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</si>
  <si>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</si>
  <si>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</si>
  <si>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</si>
  <si>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</si>
  <si>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</si>
  <si>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</si>
  <si>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</si>
  <si>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</si>
  <si>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</si>
  <si>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</si>
  <si>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</si>
  <si>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</si>
  <si>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</si>
  <si>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</si>
  <si>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</si>
  <si>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</si>
  <si>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</si>
  <si>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</si>
  <si>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</si>
  <si>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</si>
  <si>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</si>
  <si>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</si>
  <si>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</si>
  <si>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</si>
  <si>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</si>
  <si>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</si>
  <si>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</si>
  <si>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</si>
  <si>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</si>
  <si>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</si>
  <si>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</si>
  <si>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</si>
  <si>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</si>
  <si>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</si>
  <si>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</si>
  <si>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</si>
  <si>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</si>
  <si>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</si>
  <si>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</si>
  <si>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</si>
  <si>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</si>
  <si>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</si>
  <si>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</si>
  <si>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</si>
  <si>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</si>
  <si>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</si>
  <si>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</si>
  <si>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</si>
  <si>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</si>
  <si>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</si>
  <si>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</si>
  <si>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</si>
  <si>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</si>
  <si>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</si>
  <si>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</si>
  <si>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</si>
  <si>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</si>
  <si>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</si>
  <si>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</si>
  <si>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</si>
  <si>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</si>
  <si>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</si>
  <si>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</si>
  <si>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</si>
  <si>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</si>
  <si>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</si>
  <si>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</si>
  <si>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</si>
  <si>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</si>
  <si>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</si>
  <si>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</si>
  <si>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</si>
  <si>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</si>
  <si>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</si>
  <si>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</si>
  <si>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</si>
  <si>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</si>
  <si>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</si>
  <si>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</si>
  <si>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</si>
  <si>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</si>
  <si>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</si>
  <si>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</si>
  <si>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</si>
  <si>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</si>
  <si>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</si>
  <si>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</si>
  <si>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</si>
  <si>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</si>
  <si>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</si>
  <si>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</si>
  <si>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</si>
  <si>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</si>
  <si>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</si>
  <si>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</si>
  <si>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</si>
  <si>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</si>
  <si>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</si>
  <si>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</si>
  <si>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</si>
  <si>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</si>
  <si>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</si>
  <si>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</si>
  <si>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</si>
  <si>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</si>
  <si>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</si>
  <si>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</si>
  <si>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</si>
  <si>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</si>
  <si>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</si>
  <si>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</si>
  <si>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</si>
  <si>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</si>
  <si>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</si>
  <si>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</si>
  <si>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</si>
  <si>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</si>
  <si>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</si>
  <si>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</si>
  <si>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</si>
  <si>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</si>
  <si>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</si>
  <si>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</si>
  <si>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</si>
  <si>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</si>
  <si>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</si>
  <si>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</si>
  <si>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</si>
  <si>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</si>
  <si>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</si>
  <si>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</si>
  <si>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</si>
  <si>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</si>
  <si>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</si>
  <si>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</si>
  <si>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</si>
  <si>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</si>
  <si>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</si>
  <si>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</si>
  <si>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</si>
  <si>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</si>
  <si>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</si>
  <si>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</si>
  <si>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</si>
  <si>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</si>
  <si>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</si>
  <si>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</si>
  <si>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</si>
  <si>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</si>
  <si>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</si>
  <si>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</si>
  <si>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</si>
  <si>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</si>
  <si>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</si>
  <si>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</si>
  <si>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</si>
  <si>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</si>
  <si>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</si>
  <si>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</si>
  <si>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</si>
  <si>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</si>
  <si>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</si>
  <si>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</si>
  <si>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</si>
  <si>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</si>
  <si>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</si>
  <si>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</si>
  <si>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</si>
  <si>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</si>
  <si>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</si>
  <si>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</si>
  <si>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</si>
  <si>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</si>
  <si>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</si>
  <si>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</si>
  <si>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</si>
  <si>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</si>
  <si>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</si>
  <si>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</si>
  <si>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</si>
  <si>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</si>
  <si>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</si>
  <si>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</si>
  <si>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</si>
  <si>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</si>
  <si>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</si>
  <si>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</si>
  <si>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</si>
  <si>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</si>
  <si>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</si>
  <si>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</si>
  <si>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</si>
  <si>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</si>
  <si>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</si>
  <si>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</si>
  <si>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</si>
  <si>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</si>
  <si>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</si>
  <si>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</si>
  <si>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</si>
  <si>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</si>
  <si>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</si>
  <si>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</si>
  <si>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</si>
  <si>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</si>
  <si>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</si>
  <si>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</si>
  <si>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</si>
  <si>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</si>
  <si>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</si>
  <si>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</si>
  <si>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</si>
  <si>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</si>
  <si>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</si>
  <si>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</si>
  <si>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</si>
  <si>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</si>
  <si>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</si>
  <si>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</si>
  <si>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</si>
  <si>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</si>
  <si>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</si>
  <si>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</si>
  <si>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</si>
  <si>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</si>
  <si>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</si>
  <si>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</si>
  <si>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</si>
  <si>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</si>
  <si>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</si>
  <si>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</si>
  <si>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</si>
  <si>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</si>
  <si>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</si>
  <si>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</si>
  <si>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</si>
  <si>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</si>
  <si>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</si>
  <si>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</si>
  <si>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</si>
  <si>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</si>
  <si>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</si>
  <si>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</si>
  <si>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</si>
  <si>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</si>
  <si>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</si>
  <si>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</si>
  <si>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</si>
  <si>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</si>
  <si>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</si>
  <si>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</si>
  <si>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</si>
  <si>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</si>
  <si>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</si>
  <si>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</si>
  <si>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</si>
  <si>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</si>
  <si>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</si>
  <si>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</si>
  <si>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</si>
  <si>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</si>
  <si>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</si>
  <si>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</si>
  <si>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</si>
  <si>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</si>
  <si>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</si>
  <si>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</si>
  <si>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</si>
  <si>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</si>
  <si>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</si>
  <si>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</si>
  <si>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</si>
  <si>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</si>
  <si>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</si>
  <si>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</si>
  <si>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</si>
  <si>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</si>
  <si>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</si>
  <si>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</si>
  <si>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</si>
  <si>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</si>
  <si>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</si>
  <si>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</si>
  <si>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</si>
  <si>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</si>
  <si>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</si>
  <si>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</si>
  <si>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</si>
  <si>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</si>
  <si>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</si>
  <si>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</si>
  <si>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</si>
  <si>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</si>
  <si>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</si>
  <si>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</si>
  <si>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</si>
  <si>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</si>
  <si>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</si>
  <si>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</si>
  <si>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</si>
  <si>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</si>
  <si>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</si>
  <si>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</si>
  <si>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</si>
  <si>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</si>
  <si>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</si>
  <si>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</si>
  <si>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</si>
  <si>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</si>
  <si>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</si>
  <si>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</si>
  <si>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</si>
  <si>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</si>
  <si>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</si>
  <si>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</si>
  <si>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</si>
  <si>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</si>
  <si>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</si>
  <si>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</si>
  <si>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</si>
  <si>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</si>
  <si>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</si>
  <si>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</si>
  <si>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</si>
  <si>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</si>
  <si>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</si>
  <si>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</si>
  <si>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</si>
  <si>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</si>
  <si>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</si>
  <si>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</si>
  <si>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</si>
  <si>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</si>
  <si>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</si>
  <si>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</si>
  <si>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</si>
  <si>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</si>
  <si>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</si>
  <si>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</si>
  <si>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</si>
  <si>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</si>
  <si>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</si>
  <si>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</si>
  <si>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</si>
  <si>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</si>
  <si>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</si>
  <si>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</si>
  <si>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</si>
  <si>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</si>
  <si>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</si>
  <si>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</si>
  <si>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</si>
  <si>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</si>
  <si>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</si>
  <si>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</si>
  <si>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</si>
  <si>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</si>
  <si>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</si>
  <si>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</si>
  <si>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</si>
  <si>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</si>
  <si>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</si>
  <si>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</si>
  <si>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</si>
  <si>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</si>
  <si>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</si>
  <si>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</si>
  <si>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</si>
  <si>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</si>
  <si>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</si>
  <si>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</si>
  <si>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</si>
  <si>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</si>
  <si>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</si>
  <si>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</si>
  <si>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</si>
  <si>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</si>
  <si>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</si>
  <si>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</si>
  <si>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</si>
  <si>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</si>
  <si>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</si>
  <si>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</si>
  <si>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</si>
  <si>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</si>
  <si>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</si>
  <si>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</si>
  <si>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</si>
  <si>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</si>
  <si>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</si>
  <si>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</si>
  <si>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</si>
  <si>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</si>
  <si>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</si>
  <si>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</si>
  <si>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</si>
  <si>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</si>
  <si>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</si>
  <si>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</si>
  <si>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</si>
  <si>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</si>
  <si>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</si>
  <si>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</si>
  <si>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</si>
  <si>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</si>
  <si>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</si>
  <si>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</si>
  <si>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</si>
  <si>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</si>
  <si>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</si>
  <si>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</si>
  <si>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</si>
  <si>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</si>
  <si>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</si>
  <si>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</si>
  <si>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</si>
  <si>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</si>
  <si>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</si>
  <si>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</si>
  <si>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</si>
  <si>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</si>
  <si>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</si>
  <si>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</si>
  <si>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</si>
  <si>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</si>
  <si>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</si>
  <si>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</si>
  <si>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</si>
  <si>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</si>
  <si>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</si>
  <si>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</si>
  <si>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</si>
  <si>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</si>
  <si>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</si>
  <si>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</si>
  <si>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</si>
  <si>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</si>
  <si>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</si>
  <si>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</si>
  <si>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</si>
  <si>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</si>
  <si>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</si>
  <si>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</si>
  <si>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</si>
  <si>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</si>
  <si>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</si>
  <si>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</si>
  <si>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</si>
  <si>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</si>
  <si>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</si>
  <si>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</si>
  <si>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</si>
  <si>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</si>
  <si>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</si>
  <si>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</si>
  <si>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</si>
  <si>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</si>
  <si>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</si>
  <si>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</si>
  <si>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</si>
  <si>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</si>
  <si>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</si>
  <si>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</si>
  <si>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</si>
  <si>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</si>
  <si>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</si>
  <si>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</si>
  <si>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</si>
  <si>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</si>
  <si>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</si>
  <si>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</si>
  <si>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</si>
  <si>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</si>
  <si>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</si>
  <si>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</si>
  <si>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</si>
  <si>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</si>
  <si>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</si>
  <si>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</si>
  <si>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</si>
  <si>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</si>
  <si>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</si>
  <si>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</si>
  <si>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</si>
  <si>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</si>
  <si>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</si>
  <si>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</si>
  <si>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</si>
  <si>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</si>
  <si>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</si>
  <si>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</si>
  <si>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</si>
  <si>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</si>
  <si>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</si>
  <si>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</si>
  <si>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</si>
  <si>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</si>
  <si>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</si>
  <si>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</si>
  <si>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</si>
  <si>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</si>
  <si>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</si>
  <si>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</si>
  <si>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</si>
  <si>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</si>
  <si>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</si>
  <si>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</si>
  <si>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</si>
  <si>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</si>
  <si>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</si>
  <si>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</si>
  <si>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</si>
  <si>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</si>
  <si>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</si>
  <si>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</si>
  <si>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</si>
  <si>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</si>
  <si>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</si>
  <si>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</si>
  <si>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</si>
  <si>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</si>
  <si>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</si>
  <si>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</si>
  <si>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</si>
  <si>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</si>
  <si>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</si>
  <si>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</si>
  <si>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</si>
  <si>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</si>
  <si>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</si>
  <si>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</si>
  <si>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</si>
  <si>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</si>
  <si>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</si>
  <si>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</si>
  <si>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</si>
  <si>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</si>
  <si>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</si>
  <si>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</si>
  <si>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</si>
  <si>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</si>
  <si>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</si>
  <si>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</si>
  <si>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</si>
  <si>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</si>
  <si>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</si>
  <si>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</si>
  <si>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</si>
  <si>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</si>
  <si>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</si>
  <si>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</si>
  <si>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</si>
  <si>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</si>
  <si>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</si>
  <si>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</si>
  <si>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</si>
  <si>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</si>
  <si>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</si>
  <si>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</si>
  <si>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</si>
  <si>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</si>
  <si>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</si>
  <si>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</si>
  <si>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</si>
  <si>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</si>
  <si>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</si>
  <si>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</si>
  <si>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</si>
  <si>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</si>
  <si>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</si>
  <si>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</si>
  <si>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</si>
  <si>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</si>
  <si>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</si>
  <si>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</si>
  <si>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</si>
  <si>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</si>
  <si>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</si>
  <si>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</si>
  <si>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</si>
  <si>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</si>
  <si>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</si>
  <si>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</si>
  <si>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</si>
  <si>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</si>
  <si>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</si>
  <si>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</si>
  <si>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</si>
  <si>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</si>
  <si>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</si>
  <si>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</si>
  <si>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</si>
  <si>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</si>
  <si>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</si>
  <si>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</si>
  <si>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</si>
  <si>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</si>
  <si>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</si>
  <si>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</si>
  <si>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</si>
  <si>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</si>
  <si>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</si>
  <si>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</si>
  <si>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</si>
  <si>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</si>
  <si>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</si>
  <si>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</si>
  <si>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</si>
  <si>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</si>
  <si>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</si>
  <si>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</si>
  <si>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</si>
  <si>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</si>
  <si>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</si>
  <si>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</si>
  <si>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</si>
  <si>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</si>
  <si>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</si>
  <si>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</si>
  <si>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</si>
  <si>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</si>
  <si>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</si>
  <si>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</si>
  <si>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</si>
  <si>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</si>
  <si>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</si>
  <si>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</si>
  <si>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</si>
  <si>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</si>
  <si>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</si>
  <si>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</si>
  <si>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</si>
  <si>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</si>
  <si>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</si>
  <si>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</si>
  <si>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</si>
  <si>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</si>
  <si>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</si>
  <si>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</si>
  <si>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</si>
  <si>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</si>
  <si>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</si>
  <si>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</si>
  <si>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</si>
  <si>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</si>
  <si>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</si>
  <si>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</si>
  <si>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</si>
  <si>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</si>
  <si>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</si>
  <si>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</si>
  <si>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</si>
  <si>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</si>
  <si>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</si>
  <si>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</si>
  <si>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</si>
  <si>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</si>
  <si>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</si>
  <si>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</si>
  <si>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</si>
  <si>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</si>
  <si>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</si>
  <si>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</si>
  <si>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</si>
  <si>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</si>
  <si>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</si>
  <si>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</si>
  <si>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</si>
  <si>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</si>
  <si>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</si>
  <si>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</si>
  <si>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</si>
  <si>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</si>
  <si>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</si>
  <si>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</si>
  <si>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</si>
  <si>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</si>
  <si>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</si>
  <si>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</si>
  <si>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</si>
  <si>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</si>
  <si>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</si>
  <si>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</si>
  <si>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</si>
  <si>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</si>
  <si>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</si>
  <si>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</si>
  <si>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</si>
  <si>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</si>
  <si>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</si>
  <si>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</si>
  <si>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</si>
  <si>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</si>
  <si>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</si>
  <si>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</si>
  <si>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</si>
  <si>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</si>
  <si>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</si>
  <si>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</si>
  <si>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</si>
  <si>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</si>
  <si>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</si>
  <si>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</si>
  <si>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</si>
  <si>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</si>
  <si>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</si>
  <si>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</si>
  <si>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</si>
  <si>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</si>
  <si>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</si>
  <si>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</si>
  <si>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</si>
  <si>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</si>
  <si>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</si>
  <si>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</si>
  <si>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</si>
  <si>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</si>
  <si>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</si>
  <si>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</si>
  <si>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</si>
  <si>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</si>
  <si>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</si>
  <si>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</si>
  <si>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</si>
  <si>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</si>
  <si>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</si>
  <si>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</si>
  <si>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</si>
  <si>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</si>
  <si>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</si>
  <si>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</si>
  <si>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</si>
  <si>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</si>
  <si>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</si>
  <si>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</si>
  <si>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</si>
  <si>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</si>
  <si>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</si>
  <si>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</si>
  <si>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</si>
  <si>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</si>
  <si>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</si>
  <si>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</si>
  <si>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</si>
  <si>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</si>
  <si>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</si>
  <si>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</si>
  <si>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</si>
  <si>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</si>
  <si>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</si>
  <si>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</si>
  <si>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</si>
  <si>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</si>
  <si>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</si>
  <si>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</si>
  <si>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</si>
  <si>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</si>
  <si>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</si>
  <si>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</si>
  <si>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</si>
  <si>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</si>
  <si>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</si>
  <si>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</si>
  <si>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</si>
  <si>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</si>
  <si>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</si>
  <si>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</si>
  <si>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</si>
  <si>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</si>
  <si>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</si>
  <si>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</si>
  <si>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</si>
  <si>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</si>
  <si>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</si>
  <si>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</si>
  <si>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</si>
  <si>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</si>
  <si>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</si>
  <si>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</si>
  <si>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</si>
  <si>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</si>
  <si>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</si>
  <si>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</si>
  <si>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</si>
  <si>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</si>
  <si>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</si>
  <si>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</si>
  <si>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</si>
  <si>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</si>
  <si>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</si>
  <si>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</si>
  <si>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</si>
  <si>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</si>
  <si>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</si>
  <si>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</si>
  <si>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</si>
  <si>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</si>
  <si>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</si>
  <si>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</si>
  <si>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</si>
  <si>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</si>
  <si>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</si>
  <si>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</si>
  <si>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</si>
  <si>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</si>
  <si>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</si>
  <si>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</si>
  <si>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</si>
  <si>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</si>
  <si>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</si>
  <si>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</si>
  <si>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</si>
  <si>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</si>
  <si>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</si>
  <si>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</si>
  <si>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</si>
  <si>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</si>
  <si>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</si>
  <si>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</si>
  <si>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</si>
  <si>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</si>
  <si>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</si>
  <si>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</si>
  <si>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</si>
  <si>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</si>
  <si>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</si>
  <si>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</si>
  <si>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</si>
  <si>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</si>
  <si>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</si>
  <si>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</si>
  <si>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</si>
  <si>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</si>
  <si>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</si>
  <si>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</si>
  <si>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</si>
  <si>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</si>
  <si>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</si>
  <si>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</si>
  <si>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</si>
  <si>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</si>
  <si>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</si>
  <si>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</si>
  <si>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</si>
  <si>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</si>
  <si>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</si>
  <si>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</si>
  <si>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</si>
  <si>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</si>
  <si>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</si>
  <si>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</si>
  <si>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</si>
  <si>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</si>
  <si>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</si>
  <si>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</si>
  <si>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</si>
  <si>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</si>
  <si>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</si>
  <si>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</si>
  <si>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</si>
  <si>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</si>
  <si>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</si>
  <si>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</si>
  <si>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</si>
  <si>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</si>
  <si>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</si>
  <si>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</si>
  <si>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</si>
  <si>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</si>
  <si>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</si>
  <si>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</si>
  <si>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</si>
  <si>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</si>
  <si>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</si>
  <si>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</si>
  <si>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</si>
  <si>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</si>
  <si>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</si>
  <si>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</si>
  <si>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</si>
  <si>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</si>
  <si>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</si>
  <si>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</si>
  <si>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</si>
  <si>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</si>
  <si>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</si>
  <si>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</si>
  <si>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</si>
  <si>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</si>
  <si>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</si>
  <si>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</si>
  <si>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</si>
  <si>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</si>
  <si>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</si>
  <si>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</si>
  <si>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</si>
  <si>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</si>
  <si>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</si>
  <si>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</si>
  <si>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</si>
  <si>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</si>
  <si>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</si>
  <si>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</si>
  <si>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</si>
  <si>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</si>
  <si>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</si>
  <si>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</si>
  <si>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</si>
  <si>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</si>
  <si>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</si>
  <si>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</si>
  <si>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</si>
  <si>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</si>
  <si>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</si>
  <si>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</si>
  <si>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</si>
  <si>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</si>
  <si>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</si>
  <si>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</si>
  <si>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</si>
  <si>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</si>
  <si>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</si>
  <si>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</si>
  <si>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</si>
  <si>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</si>
  <si>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</si>
  <si>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</si>
  <si>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</si>
  <si>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</si>
  <si>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</si>
  <si>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</si>
  <si>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</si>
  <si>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</si>
  <si>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</si>
  <si>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</si>
  <si>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</si>
  <si>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</si>
  <si>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</si>
  <si>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</si>
  <si>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</si>
  <si>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</si>
  <si>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</si>
  <si>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</si>
  <si>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</si>
  <si>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</si>
  <si>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</si>
  <si>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</si>
  <si>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</si>
  <si>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</si>
  <si>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</si>
  <si>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</si>
  <si>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</si>
  <si>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</si>
  <si>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</si>
  <si>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</si>
  <si>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</si>
  <si>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</si>
  <si>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</si>
  <si>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</si>
  <si>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</si>
  <si>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</si>
  <si>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</si>
  <si>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</si>
  <si>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</si>
  <si>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</si>
  <si>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</si>
  <si>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</si>
  <si>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</si>
  <si>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</si>
  <si>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</si>
  <si>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</si>
  <si>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</si>
  <si>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</si>
  <si>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</si>
  <si>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</si>
  <si>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</si>
  <si>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</si>
  <si>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</si>
  <si>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</si>
  <si>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</si>
  <si>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</si>
  <si>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</si>
  <si>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</si>
  <si>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</si>
  <si>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</si>
  <si>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</si>
  <si>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</si>
  <si>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</si>
  <si>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</si>
  <si>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</si>
  <si>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</si>
  <si>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</si>
  <si>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</si>
  <si>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</si>
  <si>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</si>
  <si>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</si>
  <si>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</si>
  <si>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</si>
  <si>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</si>
  <si>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</si>
  <si>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</si>
  <si>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</si>
  <si>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</si>
  <si>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</si>
  <si>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</si>
  <si>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</si>
  <si>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</si>
  <si>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</si>
  <si>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</si>
  <si>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</si>
  <si>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</si>
  <si>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</si>
  <si>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</si>
  <si>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</si>
  <si>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</si>
  <si>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</si>
  <si>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</si>
  <si>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</si>
  <si>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</si>
  <si>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</si>
  <si>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</si>
  <si>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</si>
  <si>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</si>
  <si>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</si>
  <si>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</si>
  <si>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</si>
  <si>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</si>
  <si>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</si>
  <si>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</si>
  <si>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</si>
  <si>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</si>
  <si>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</si>
  <si>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</si>
  <si>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</si>
  <si>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</si>
  <si>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</si>
  <si>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</si>
  <si>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</si>
  <si>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</si>
  <si>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</si>
  <si>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</si>
  <si>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</si>
  <si>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</si>
  <si>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</si>
  <si>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</si>
  <si>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</si>
  <si>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</si>
  <si>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</si>
  <si>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</si>
  <si>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</si>
  <si>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</si>
  <si>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</si>
  <si>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</si>
  <si>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</si>
  <si>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</si>
  <si>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</si>
  <si>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</si>
  <si>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</si>
  <si>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</si>
  <si>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</si>
  <si>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</si>
  <si>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</si>
  <si>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</si>
  <si>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</si>
  <si>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</si>
  <si>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</si>
  <si>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</si>
  <si>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</si>
  <si>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</si>
  <si>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</si>
  <si>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</si>
  <si>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</si>
  <si>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</si>
  <si>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</si>
  <si>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</si>
  <si>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</si>
  <si>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</si>
  <si>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</si>
  <si>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</si>
  <si>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</si>
  <si>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</si>
  <si>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</si>
  <si>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</si>
  <si>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</si>
  <si>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</si>
  <si>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</si>
  <si>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</si>
  <si>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</si>
  <si>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</si>
  <si>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</si>
  <si>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</si>
  <si>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</si>
  <si>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</si>
  <si>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</si>
  <si>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</si>
  <si>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</si>
  <si>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</si>
  <si>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</si>
  <si>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</si>
  <si>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</si>
  <si>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</si>
  <si>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</si>
  <si>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</si>
  <si>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</si>
  <si>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</si>
  <si>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</si>
  <si>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</si>
  <si>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</si>
  <si>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</si>
  <si>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</si>
  <si>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</si>
  <si>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</si>
  <si>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</si>
  <si>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</si>
  <si>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</si>
  <si>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</si>
  <si>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</si>
  <si>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</si>
  <si>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</si>
  <si>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</si>
  <si>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</si>
  <si>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</si>
  <si>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</si>
  <si>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</si>
  <si>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</si>
  <si>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</si>
  <si>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</si>
  <si>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</si>
  <si>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</si>
  <si>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</si>
  <si>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</si>
  <si>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</si>
  <si>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</si>
  <si>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</si>
  <si>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</si>
  <si>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</si>
  <si>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</si>
  <si>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</si>
  <si>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</si>
  <si>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</si>
  <si>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</si>
  <si>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</si>
  <si>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</si>
  <si>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</si>
  <si>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</si>
  <si>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</si>
  <si>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</si>
  <si>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</si>
  <si>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</si>
  <si>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</si>
  <si>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</si>
  <si>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</si>
  <si>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</si>
  <si>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</si>
  <si>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</si>
  <si>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</si>
  <si>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</si>
  <si>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</si>
  <si>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</si>
  <si>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</si>
  <si>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</si>
  <si>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</si>
  <si>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</si>
  <si>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</si>
  <si>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</si>
  <si>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</si>
  <si>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</si>
  <si>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</si>
  <si>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</si>
  <si>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</si>
  <si>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</si>
  <si>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</si>
  <si>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</si>
  <si>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</si>
  <si>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</si>
  <si>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</si>
  <si>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</si>
  <si>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</si>
  <si>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</si>
  <si>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</si>
  <si>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</si>
  <si>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</si>
  <si>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</si>
  <si>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</si>
  <si>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</si>
  <si>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</si>
  <si>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</si>
  <si>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</si>
  <si>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</si>
  <si>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</si>
  <si>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</si>
  <si>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</si>
  <si>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</si>
  <si>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</si>
  <si>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</si>
  <si>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</si>
  <si>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</si>
  <si>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</si>
  <si>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</si>
  <si>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</si>
  <si>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</si>
  <si>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</si>
  <si>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</si>
  <si>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</si>
  <si>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</si>
  <si>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</si>
  <si>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</si>
  <si>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</si>
  <si>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</si>
  <si>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</si>
  <si>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</si>
  <si>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</si>
  <si>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</si>
  <si>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</si>
  <si>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</si>
  <si>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</si>
  <si>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</si>
  <si>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</si>
  <si>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</si>
  <si>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</si>
  <si>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</si>
  <si>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</si>
  <si>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</si>
  <si>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</si>
  <si>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</si>
  <si>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</si>
  <si>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</si>
  <si>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</si>
  <si>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</si>
  <si>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</si>
  <si>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</si>
  <si>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</si>
  <si>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</si>
  <si>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</si>
  <si>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</si>
  <si>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</si>
  <si>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</si>
  <si>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</si>
  <si>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</si>
  <si>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</si>
  <si>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</si>
  <si>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</si>
  <si>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</si>
  <si>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</si>
  <si>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</si>
  <si>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</si>
  <si>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</si>
  <si>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</si>
  <si>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</si>
  <si>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</si>
  <si>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</si>
  <si>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</si>
  <si>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</si>
  <si>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</si>
  <si>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</si>
  <si>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</si>
  <si>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</si>
  <si>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</si>
  <si>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</si>
  <si>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</si>
  <si>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</si>
  <si>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</si>
  <si>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</si>
  <si>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</si>
  <si>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</si>
  <si>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</si>
  <si>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</si>
  <si>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</si>
  <si>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</si>
  <si>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</si>
  <si>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</si>
  <si>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</si>
  <si>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</si>
  <si>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</si>
  <si>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</si>
  <si>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</si>
  <si>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</si>
  <si>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</si>
  <si>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</si>
  <si>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</si>
  <si>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</si>
  <si>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</si>
  <si>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</si>
  <si>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</si>
  <si>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</si>
  <si>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</si>
  <si>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</si>
  <si>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</si>
  <si>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</si>
  <si>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</si>
  <si>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</si>
  <si>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</si>
  <si>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</si>
  <si>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</si>
  <si>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</si>
  <si>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</si>
  <si>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</si>
  <si>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</si>
  <si>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</si>
  <si>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</si>
  <si>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</si>
  <si>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</si>
  <si>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</si>
  <si>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</si>
  <si>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</si>
  <si>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</si>
  <si>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</si>
  <si>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</si>
  <si>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</si>
  <si>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</si>
  <si>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</si>
  <si>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</si>
  <si>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</si>
  <si>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</si>
  <si>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</si>
  <si>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</si>
  <si>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</si>
  <si>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</si>
  <si>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</si>
  <si>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</si>
  <si>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</si>
  <si>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</si>
  <si>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</si>
  <si>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</si>
  <si>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</si>
  <si>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</si>
  <si>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</si>
  <si>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</si>
  <si>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</si>
  <si>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</si>
  <si>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</si>
  <si>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</si>
  <si>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</si>
  <si>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</si>
  <si>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</si>
  <si>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</si>
  <si>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</si>
  <si>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</si>
  <si>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</si>
  <si>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</si>
  <si>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</si>
  <si>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</si>
  <si>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</si>
  <si>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</si>
  <si>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</si>
  <si>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</si>
  <si>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</si>
  <si>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</si>
  <si>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</si>
  <si>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</si>
  <si>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</si>
  <si>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</si>
  <si>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</si>
  <si>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</si>
  <si>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</si>
  <si>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</si>
  <si>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</si>
  <si>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</si>
  <si>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</si>
  <si>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</si>
  <si>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</si>
  <si>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</si>
  <si>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</si>
  <si>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</si>
  <si>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</si>
  <si>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</si>
  <si>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</si>
  <si>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</si>
  <si>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</si>
  <si>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</si>
  <si>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</si>
  <si>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</si>
  <si>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</si>
  <si>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</si>
  <si>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</si>
  <si>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</si>
  <si>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</si>
  <si>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</si>
  <si>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</si>
  <si>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</si>
  <si>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</si>
  <si>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</si>
  <si>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</si>
  <si>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</si>
  <si>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</si>
  <si>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</si>
  <si>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</si>
  <si>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</si>
  <si>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</si>
  <si>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</si>
  <si>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</si>
  <si>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</si>
  <si>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</si>
  <si>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</si>
  <si>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</si>
  <si>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</si>
  <si>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</si>
  <si>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</si>
  <si>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</si>
  <si>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</si>
  <si>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</si>
  <si>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</si>
  <si>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</si>
  <si>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</si>
  <si>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</si>
  <si>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</si>
  <si>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</si>
  <si>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</si>
  <si>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</si>
  <si>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</si>
  <si>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</si>
  <si>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</si>
  <si>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</si>
  <si>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</si>
  <si>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</si>
  <si>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</si>
  <si>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</si>
  <si>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</si>
  <si>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</si>
  <si>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</si>
  <si>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</si>
  <si>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</si>
  <si>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</si>
  <si>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</si>
  <si>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</si>
  <si>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</si>
  <si>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</si>
  <si>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</si>
  <si>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</si>
  <si>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</si>
  <si>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</si>
  <si>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</si>
  <si>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</si>
  <si>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</si>
  <si>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</si>
  <si>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</si>
  <si>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</si>
  <si>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</si>
  <si>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</si>
  <si>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</si>
  <si>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</si>
  <si>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</si>
  <si>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</si>
  <si>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</si>
  <si>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</si>
  <si>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</si>
  <si>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</si>
  <si>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</si>
  <si>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</si>
  <si>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</si>
  <si>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</si>
  <si>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</si>
  <si>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</si>
  <si>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</si>
  <si>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</si>
  <si>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</si>
  <si>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</si>
  <si>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</si>
  <si>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</si>
  <si>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</si>
  <si>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</si>
  <si>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</si>
  <si>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</si>
  <si>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</si>
  <si>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</si>
  <si>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</si>
  <si>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</si>
  <si>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</si>
  <si>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</si>
  <si>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</si>
  <si>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</si>
  <si>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</si>
  <si>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</si>
  <si>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</si>
  <si>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</si>
  <si>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</si>
  <si>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</si>
  <si>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</si>
  <si>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</si>
  <si>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</si>
  <si>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</si>
  <si>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</si>
  <si>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</si>
  <si>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</si>
  <si>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</si>
  <si>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</si>
  <si>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</si>
  <si>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</si>
  <si>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</si>
  <si>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</si>
  <si>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</si>
  <si>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</si>
  <si>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</si>
  <si>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</si>
  <si>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</si>
  <si>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</si>
  <si>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</si>
  <si>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</si>
  <si>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</si>
  <si>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</si>
  <si>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</si>
  <si>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</si>
  <si>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</si>
  <si>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</si>
  <si>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</si>
  <si>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</si>
  <si>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</si>
  <si>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</si>
  <si>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</si>
  <si>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</si>
  <si>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</si>
  <si>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</si>
  <si>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</si>
  <si>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</si>
  <si>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</si>
  <si>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</si>
  <si>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</si>
  <si>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</si>
  <si>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</si>
  <si>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</si>
  <si>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</si>
  <si>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</si>
  <si>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</si>
  <si>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</si>
  <si>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</si>
  <si>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</si>
  <si>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</si>
  <si>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</si>
  <si>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</si>
  <si>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</si>
  <si>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</si>
  <si>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</si>
  <si>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</si>
  <si>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</si>
  <si>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</si>
  <si>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</si>
  <si>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</si>
  <si>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</si>
  <si>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</si>
  <si>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</si>
  <si>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</si>
  <si>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</si>
  <si>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</si>
  <si>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</si>
  <si>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</si>
  <si>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</si>
  <si>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</si>
  <si>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</si>
  <si>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</si>
  <si>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</si>
  <si>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</si>
  <si>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</si>
  <si>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</si>
  <si>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</si>
  <si>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</si>
  <si>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</si>
  <si>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</si>
  <si>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</si>
  <si>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</si>
  <si>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</si>
  <si>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</si>
  <si>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</si>
  <si>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</si>
  <si>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</si>
  <si>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</si>
  <si>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</si>
  <si>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</si>
  <si>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</si>
  <si>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</si>
  <si>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</si>
  <si>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</si>
  <si>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</si>
  <si>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</si>
  <si>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</si>
  <si>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</si>
  <si>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</si>
  <si>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</si>
  <si>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</si>
  <si>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</si>
  <si>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</si>
  <si>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</si>
  <si>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</si>
  <si>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</si>
  <si>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</si>
  <si>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</si>
  <si>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</si>
  <si>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</si>
  <si>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</si>
  <si>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</si>
  <si>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</si>
  <si>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</si>
  <si>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</si>
  <si>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</si>
  <si>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</si>
  <si>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</si>
  <si>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</si>
  <si>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</si>
  <si>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</si>
  <si>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</si>
  <si>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</si>
  <si>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</si>
  <si>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</si>
  <si>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</si>
  <si>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</si>
  <si>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</si>
  <si>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</si>
  <si>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</si>
  <si>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</si>
  <si>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</si>
  <si>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</si>
  <si>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</si>
  <si>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</si>
  <si>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</si>
  <si>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</si>
  <si>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</si>
  <si>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</si>
  <si>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</si>
  <si>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</si>
  <si>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</si>
  <si>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</si>
  <si>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</si>
  <si>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</si>
  <si>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</si>
  <si>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</si>
  <si>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</si>
  <si>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</si>
  <si>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</si>
  <si>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</si>
  <si>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</si>
  <si>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</si>
  <si>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</si>
  <si>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</si>
  <si>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</si>
  <si>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</si>
  <si>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</si>
  <si>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</si>
  <si>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</si>
  <si>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</si>
  <si>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</si>
  <si>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</si>
  <si>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</si>
  <si>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</si>
  <si>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</si>
  <si>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</si>
  <si>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</si>
  <si>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</si>
  <si>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</si>
  <si>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</si>
  <si>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</si>
  <si>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</si>
  <si>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</si>
  <si>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</si>
  <si>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</si>
  <si>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</si>
  <si>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</si>
  <si>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</si>
  <si>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</si>
  <si>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</si>
  <si>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</si>
  <si>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</si>
  <si>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</si>
  <si>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</si>
  <si>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</si>
  <si>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</si>
  <si>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</si>
  <si>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</si>
  <si>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</si>
  <si>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</si>
  <si>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</si>
  <si>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</si>
  <si>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</si>
  <si>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</si>
  <si>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</si>
  <si>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</si>
  <si>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</si>
  <si>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</si>
  <si>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</si>
  <si>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</si>
  <si>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</si>
  <si>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</si>
  <si>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</si>
  <si>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</si>
  <si>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</si>
  <si>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</si>
  <si>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</si>
  <si>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</si>
  <si>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</si>
  <si>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</si>
  <si>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</si>
  <si>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</si>
  <si>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</si>
  <si>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</si>
  <si>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</si>
  <si>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</si>
  <si>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</si>
  <si>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</si>
  <si>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</si>
  <si>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</si>
  <si>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</si>
  <si>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</si>
  <si>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</si>
  <si>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</si>
  <si>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</si>
  <si>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</si>
  <si>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</si>
  <si>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</si>
  <si>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</si>
  <si>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</si>
  <si>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</si>
  <si>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</si>
  <si>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</si>
  <si>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</si>
  <si>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</si>
  <si>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</si>
  <si>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</si>
  <si>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</si>
  <si>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</si>
  <si>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</si>
  <si>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</si>
  <si>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</si>
  <si>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</si>
  <si>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</si>
  <si>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</si>
  <si>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</si>
  <si>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</si>
  <si>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</si>
  <si>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</si>
  <si>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</si>
  <si>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</si>
  <si>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</si>
  <si>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</si>
  <si>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</si>
  <si>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</si>
  <si>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</si>
  <si>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</si>
  <si>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</si>
  <si>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</si>
  <si>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</si>
  <si>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</si>
  <si>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</si>
  <si>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</si>
  <si>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</si>
  <si>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</si>
  <si>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</si>
  <si>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</si>
  <si>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</si>
  <si>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</si>
  <si>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</si>
  <si>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</si>
  <si>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</si>
  <si>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</si>
  <si>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</si>
  <si>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</si>
  <si>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</si>
  <si>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</si>
  <si>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</si>
  <si>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</si>
  <si>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</si>
  <si>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</si>
  <si>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</si>
  <si>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</si>
  <si>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</si>
  <si>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</si>
  <si>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</si>
  <si>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</si>
  <si>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</si>
  <si>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</si>
  <si>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</si>
  <si>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</si>
  <si>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</si>
  <si>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</si>
  <si>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</si>
  <si>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</si>
  <si>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</si>
  <si>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</si>
  <si>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</si>
  <si>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</si>
  <si>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</si>
  <si>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</si>
  <si>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</si>
  <si>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</si>
  <si>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</si>
  <si>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</si>
  <si>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</si>
  <si>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</si>
  <si>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</si>
  <si>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</si>
  <si>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</si>
  <si>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</si>
  <si>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</si>
  <si>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</si>
  <si>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</si>
  <si>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</si>
  <si>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</si>
  <si>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</si>
  <si>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</si>
  <si>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</si>
  <si>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</si>
  <si>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</si>
  <si>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</si>
  <si>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</si>
  <si>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</si>
  <si>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</si>
  <si>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</si>
  <si>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</si>
  <si>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</si>
  <si>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</si>
  <si>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</si>
  <si>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</si>
  <si>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</si>
  <si>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</si>
  <si>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</si>
  <si>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</si>
  <si>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</si>
  <si>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</si>
  <si>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</si>
  <si>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</si>
  <si>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</si>
  <si>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</si>
  <si>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</si>
  <si>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</si>
  <si>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</si>
  <si>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</si>
  <si>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</si>
  <si>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</si>
  <si>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</si>
  <si>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</si>
  <si>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</si>
  <si>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</si>
  <si>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</si>
  <si>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</si>
  <si>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</si>
  <si>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</si>
  <si>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</si>
  <si>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</si>
  <si>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</si>
  <si>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</si>
  <si>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</si>
  <si>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</si>
  <si>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</si>
  <si>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</si>
  <si>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</si>
  <si>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</si>
  <si>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</si>
  <si>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</si>
  <si>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</si>
  <si>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</si>
  <si>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</si>
  <si>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</si>
  <si>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</si>
  <si>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</si>
  <si>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</si>
  <si>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</si>
  <si>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</si>
  <si>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</si>
  <si>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</si>
  <si>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</si>
  <si>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</si>
  <si>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</si>
  <si>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</si>
  <si>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</si>
  <si>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</si>
  <si>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</si>
  <si>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</si>
  <si>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</si>
  <si>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</si>
  <si>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</si>
  <si>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</si>
  <si>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</si>
  <si>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</si>
  <si>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</si>
  <si>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</si>
  <si>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</si>
  <si>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</si>
  <si>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</si>
  <si>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</si>
  <si>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</si>
  <si>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</si>
  <si>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</si>
  <si>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</si>
  <si>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</si>
  <si>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</si>
  <si>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</si>
  <si>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</si>
  <si>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</si>
  <si>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</si>
  <si>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</si>
  <si>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</si>
  <si>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</si>
  <si>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</si>
  <si>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</si>
  <si>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</si>
  <si>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</si>
  <si>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</si>
  <si>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</si>
  <si>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</si>
  <si>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</si>
  <si>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</si>
  <si>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</si>
  <si>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</si>
  <si>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</si>
  <si>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</si>
  <si>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</si>
  <si>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</si>
  <si>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</si>
  <si>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</si>
  <si>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</si>
  <si>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</si>
  <si>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</si>
  <si>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</si>
  <si>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</si>
  <si>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</si>
  <si>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</si>
  <si>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</si>
  <si>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</si>
  <si>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</si>
  <si>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</si>
  <si>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</si>
  <si>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</si>
  <si>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</si>
  <si>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</si>
  <si>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</si>
  <si>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</si>
  <si>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</si>
  <si>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</si>
  <si>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</si>
  <si>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</si>
  <si>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</si>
  <si>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</si>
  <si>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</si>
  <si>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</si>
  <si>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</si>
  <si>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</si>
  <si>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</si>
  <si>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</si>
  <si>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</si>
  <si>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</si>
  <si>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</si>
  <si>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</si>
  <si>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</si>
  <si>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</si>
  <si>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</si>
  <si>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</si>
  <si>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</si>
  <si>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</si>
  <si>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</si>
  <si>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</si>
  <si>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</si>
  <si>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</si>
  <si>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</si>
  <si>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</si>
  <si>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</si>
  <si>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</si>
  <si>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</si>
  <si>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</si>
  <si>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</si>
  <si>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</si>
  <si>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</si>
  <si>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</si>
  <si>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</si>
  <si>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</si>
  <si>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</si>
  <si>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</si>
  <si>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</si>
  <si>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</si>
  <si>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</si>
  <si>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</si>
  <si>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</si>
  <si>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</si>
  <si>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</si>
  <si>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</si>
  <si>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</si>
  <si>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</si>
  <si>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</si>
  <si>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</si>
  <si>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</si>
  <si>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</si>
  <si>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</si>
  <si>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</si>
  <si>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</si>
  <si>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</si>
  <si>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</si>
  <si>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</si>
  <si>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</si>
  <si>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</si>
  <si>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</si>
  <si>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</si>
  <si>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</si>
  <si>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</si>
  <si>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</si>
  <si>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</si>
  <si>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</si>
  <si>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</si>
  <si>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</si>
  <si>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</si>
  <si>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</si>
  <si>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</si>
  <si>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</si>
  <si>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</si>
  <si>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</si>
  <si>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</si>
  <si>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</si>
  <si>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</si>
  <si>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</si>
  <si>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</si>
  <si>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</si>
  <si>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</si>
  <si>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</si>
  <si>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</si>
  <si>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</si>
  <si>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</si>
  <si>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</si>
  <si>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</si>
  <si>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</si>
  <si>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</si>
  <si>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</si>
  <si>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</si>
  <si>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</si>
  <si>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</si>
  <si>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</si>
  <si>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</si>
  <si>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</si>
  <si>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</si>
  <si>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</si>
  <si>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</si>
  <si>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</si>
  <si>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</si>
  <si>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</si>
  <si>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</si>
  <si>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</si>
  <si>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</si>
  <si>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</si>
  <si>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</si>
  <si>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</si>
  <si>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</si>
  <si>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</si>
  <si>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</si>
  <si>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</si>
  <si>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</si>
  <si>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</si>
  <si>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</si>
  <si>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</si>
  <si>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</si>
  <si>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</si>
  <si>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</si>
  <si>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</si>
  <si>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</si>
  <si>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</si>
  <si>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</si>
  <si>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</si>
  <si>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</si>
  <si>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</si>
  <si>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</si>
  <si>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</si>
  <si>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</si>
  <si>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</si>
  <si>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</si>
  <si>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</si>
  <si>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</si>
  <si>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</si>
  <si>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</si>
  <si>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</si>
  <si>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</si>
  <si>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</si>
  <si>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</si>
  <si>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</si>
  <si>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</si>
  <si>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</si>
  <si>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</si>
  <si>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</si>
  <si>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</si>
  <si>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</si>
  <si>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</si>
  <si>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</si>
  <si>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</si>
  <si>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</si>
  <si>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</si>
  <si>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</si>
  <si>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</si>
  <si>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</si>
  <si>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</si>
  <si>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</si>
  <si>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</si>
  <si>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</si>
  <si>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</si>
  <si>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</si>
  <si>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</si>
  <si>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</si>
  <si>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</si>
  <si>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</si>
  <si>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</si>
  <si>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</si>
  <si>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</si>
  <si>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</si>
  <si>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</si>
  <si>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</si>
  <si>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</si>
  <si>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</si>
  <si>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</si>
  <si>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</si>
  <si>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</si>
  <si>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</si>
  <si>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</si>
  <si>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</si>
  <si>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</si>
  <si>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</si>
  <si>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</si>
  <si>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</si>
  <si>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</si>
  <si>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</si>
  <si>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</si>
  <si>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</si>
  <si>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</si>
  <si>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</si>
  <si>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</si>
  <si>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</si>
  <si>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</si>
  <si>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</si>
  <si>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</si>
  <si>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</si>
  <si>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</si>
  <si>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</si>
  <si>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</si>
  <si>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</si>
  <si>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</si>
  <si>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</si>
  <si>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</si>
  <si>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</si>
  <si>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</si>
  <si>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</si>
  <si>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</si>
  <si>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</si>
  <si>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</si>
  <si>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</si>
  <si>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</si>
  <si>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</si>
  <si>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</si>
  <si>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</si>
  <si>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</si>
  <si>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</si>
  <si>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</si>
  <si>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</si>
  <si>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</si>
  <si>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</si>
  <si>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</si>
  <si>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</si>
  <si>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</si>
  <si>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</si>
  <si>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</si>
  <si>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</si>
  <si>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</si>
  <si>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</si>
  <si>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</si>
  <si>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</si>
  <si>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</si>
  <si>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</si>
  <si>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</si>
  <si>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</si>
  <si>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</si>
  <si>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</si>
  <si>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</si>
  <si>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</si>
  <si>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</si>
  <si>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</si>
  <si>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</si>
  <si>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</si>
  <si>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</si>
  <si>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</si>
  <si>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</si>
  <si>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</si>
  <si>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</si>
  <si>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</si>
  <si>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</si>
  <si>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</si>
  <si>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</si>
  <si>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</si>
  <si>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</si>
  <si>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</si>
  <si>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</si>
  <si>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</si>
  <si>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</si>
  <si>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</si>
  <si>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</si>
  <si>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</si>
  <si>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</si>
  <si>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</si>
  <si>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</si>
  <si>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</si>
  <si>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</si>
  <si>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</si>
  <si>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</si>
  <si>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</si>
  <si>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</si>
  <si>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</si>
  <si>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</si>
  <si>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</si>
  <si>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</si>
  <si>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</si>
  <si>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</si>
  <si>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</si>
  <si>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</si>
  <si>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</si>
  <si>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</si>
  <si>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</si>
  <si>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</si>
  <si>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</si>
  <si>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</si>
  <si>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</si>
  <si>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</si>
  <si>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</si>
  <si>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</si>
  <si>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</si>
  <si>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</si>
  <si>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</si>
  <si>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</si>
  <si>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</si>
  <si>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</si>
  <si>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</si>
  <si>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</si>
  <si>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</si>
  <si>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</si>
  <si>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</si>
  <si>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</si>
  <si>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</si>
  <si>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</si>
  <si>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</si>
  <si>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</si>
  <si>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</si>
  <si>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</si>
  <si>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</si>
  <si>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</si>
  <si>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</si>
  <si>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</si>
  <si>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</si>
  <si>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</si>
  <si>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</si>
  <si>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</si>
  <si>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</si>
  <si>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</si>
  <si>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</si>
  <si>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</si>
  <si>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</si>
  <si>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</si>
  <si>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</si>
  <si>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</si>
  <si>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</si>
  <si>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</si>
  <si>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</si>
  <si>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</si>
  <si>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</si>
  <si>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</si>
  <si>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</si>
  <si>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</si>
  <si>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</si>
  <si>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</si>
  <si>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</si>
  <si>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</si>
  <si>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</si>
  <si>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</si>
  <si>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</si>
  <si>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</si>
  <si>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</si>
  <si>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</si>
  <si>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</si>
  <si>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</si>
  <si>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</si>
  <si>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</si>
  <si>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</si>
  <si>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</si>
  <si>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</si>
  <si>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</si>
  <si>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</si>
  <si>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</si>
  <si>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</si>
  <si>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</si>
  <si>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</si>
  <si>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</si>
  <si>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</si>
  <si>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</si>
  <si>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</si>
  <si>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</si>
  <si>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</si>
  <si>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</si>
  <si>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</si>
  <si>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</si>
  <si>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</si>
  <si>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</si>
  <si>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</si>
  <si>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</si>
  <si>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</si>
  <si>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</si>
  <si>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</si>
  <si>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</si>
  <si>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</si>
  <si>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</si>
  <si>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</si>
  <si>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</si>
  <si>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</si>
  <si>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</si>
  <si>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</si>
  <si>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</si>
  <si>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</si>
  <si>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</si>
  <si>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</si>
  <si>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</si>
  <si>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</si>
  <si>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</si>
  <si>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</si>
  <si>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</si>
  <si>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</si>
  <si>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</si>
  <si>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</si>
  <si>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</si>
  <si>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</si>
  <si>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</si>
  <si>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</si>
  <si>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</si>
  <si>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</si>
  <si>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</si>
  <si>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</si>
  <si>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</si>
  <si>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</si>
  <si>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</si>
  <si>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</si>
  <si>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</si>
  <si>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</si>
  <si>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</si>
  <si>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</si>
  <si>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</si>
  <si>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</si>
  <si>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</si>
  <si>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</si>
  <si>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</si>
  <si>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</si>
  <si>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</si>
  <si>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</si>
  <si>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</si>
  <si>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</si>
  <si>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</si>
  <si>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</si>
  <si>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</si>
  <si>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</si>
  <si>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</si>
  <si>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</si>
  <si>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</si>
  <si>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</si>
  <si>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</si>
  <si>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</si>
  <si>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</si>
  <si>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</si>
  <si>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</si>
  <si>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</si>
  <si>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</si>
  <si>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</si>
  <si>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</si>
  <si>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</si>
  <si>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</si>
  <si>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</si>
  <si>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</si>
  <si>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</si>
  <si>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</si>
  <si>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</si>
  <si>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</si>
  <si>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</si>
  <si>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</si>
  <si>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</si>
  <si>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</si>
  <si>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</si>
  <si>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</si>
  <si>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</si>
  <si>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</si>
  <si>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</si>
  <si>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</si>
  <si>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</si>
  <si>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</si>
  <si>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</si>
  <si>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</si>
  <si>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</si>
  <si>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</si>
  <si>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</si>
  <si>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</si>
  <si>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</si>
  <si>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</si>
  <si>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</si>
  <si>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</si>
  <si>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</si>
  <si>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</si>
  <si>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</si>
  <si>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</si>
  <si>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</si>
  <si>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</si>
  <si>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</si>
  <si>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</si>
  <si>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</si>
  <si>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</si>
  <si>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</si>
  <si>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</si>
  <si>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</si>
  <si>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</si>
  <si>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</si>
  <si>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</si>
  <si>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</si>
  <si>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</si>
  <si>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</si>
  <si>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</si>
  <si>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</si>
  <si>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</si>
  <si>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</si>
  <si>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</si>
  <si>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</si>
  <si>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</si>
  <si>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</si>
  <si>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</si>
  <si>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</si>
  <si>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</si>
  <si>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</si>
  <si>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</si>
  <si>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</si>
  <si>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</si>
  <si>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</si>
  <si>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</si>
  <si>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</si>
  <si>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</si>
  <si>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</si>
  <si>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</si>
  <si>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</si>
  <si>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</si>
  <si>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</si>
  <si>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</si>
  <si>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</si>
  <si>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</si>
  <si>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</si>
  <si>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</si>
  <si>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</si>
  <si>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</si>
  <si>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</si>
  <si>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</si>
  <si>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</si>
  <si>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</si>
  <si>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</si>
  <si>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</si>
  <si>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</si>
  <si>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</si>
  <si>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</si>
  <si>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</si>
  <si>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</si>
  <si>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</si>
  <si>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</si>
  <si>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</si>
  <si>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</si>
  <si>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</si>
  <si>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</si>
  <si>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</si>
  <si>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</si>
  <si>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</si>
  <si>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</si>
  <si>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</si>
  <si>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</si>
  <si>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</si>
  <si>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</si>
  <si>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</si>
  <si>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</si>
  <si>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</si>
  <si>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</si>
  <si>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</si>
  <si>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</si>
  <si>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</si>
  <si>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</si>
  <si>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</si>
  <si>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</si>
  <si>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</si>
  <si>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</si>
  <si>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</si>
  <si>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</si>
  <si>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</si>
  <si>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</si>
  <si>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</si>
  <si>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</si>
  <si>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</si>
  <si>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</si>
  <si>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</si>
  <si>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</si>
  <si>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</si>
  <si>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</si>
  <si>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</si>
  <si>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</si>
  <si>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</si>
  <si>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</si>
  <si>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</si>
  <si>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</si>
  <si>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</si>
  <si>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</si>
  <si>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</si>
  <si>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</si>
  <si>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</si>
  <si>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</si>
  <si>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</si>
  <si>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</si>
  <si>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</si>
  <si>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</si>
  <si>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</si>
  <si>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</si>
  <si>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</si>
  <si>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</si>
  <si>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</si>
  <si>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</si>
  <si>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</si>
  <si>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</si>
  <si>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</si>
  <si>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</si>
  <si>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</si>
  <si>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</si>
  <si>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</si>
  <si>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</si>
  <si>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</si>
  <si>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</si>
  <si>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</si>
  <si>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</si>
  <si>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</si>
  <si>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</si>
  <si>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</si>
  <si>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</si>
  <si>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</si>
  <si>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</si>
  <si>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</si>
  <si>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</si>
  <si>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</si>
  <si>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</si>
  <si>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</si>
  <si>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</si>
  <si>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</si>
  <si>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</si>
  <si>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</si>
  <si>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</si>
  <si>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</si>
  <si>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</si>
  <si>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</si>
  <si>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</si>
  <si>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</si>
  <si>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</si>
  <si>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</si>
  <si>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</si>
  <si>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</si>
  <si>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</si>
  <si>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</si>
  <si>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</si>
  <si>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</si>
  <si>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</si>
  <si>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</si>
  <si>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</si>
  <si>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</si>
  <si>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</si>
  <si>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</si>
  <si>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</si>
  <si>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</si>
  <si>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</si>
  <si>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</si>
  <si>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</si>
  <si>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</si>
  <si>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</si>
  <si>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</si>
  <si>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</si>
  <si>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</si>
  <si>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</si>
  <si>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</si>
  <si>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</si>
  <si>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</si>
  <si>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</si>
  <si>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</si>
  <si>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</si>
  <si>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</si>
  <si>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</si>
  <si>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</si>
  <si>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</si>
  <si>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</si>
  <si>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</si>
  <si>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</si>
  <si>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</si>
  <si>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</si>
  <si>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</si>
  <si>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</si>
  <si>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</si>
  <si>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</si>
  <si>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</si>
  <si>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</si>
  <si>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</si>
  <si>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</si>
  <si>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</si>
  <si>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</si>
  <si>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</si>
  <si>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</si>
  <si>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</si>
  <si>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</si>
  <si>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</si>
  <si>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</si>
  <si>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</si>
  <si>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</si>
  <si>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</si>
  <si>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</si>
  <si>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</si>
  <si>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</si>
  <si>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</si>
  <si>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</si>
  <si>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</si>
  <si>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</si>
  <si>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</si>
  <si>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</si>
  <si>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</si>
  <si>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</si>
  <si>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</si>
  <si>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</si>
  <si>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</si>
  <si>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</si>
  <si>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</si>
  <si>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</si>
  <si>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</si>
  <si>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</si>
  <si>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</si>
  <si>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</si>
  <si>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</si>
  <si>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</si>
  <si>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</si>
  <si>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</si>
  <si>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</si>
  <si>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</si>
  <si>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</si>
  <si>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</si>
  <si>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</si>
  <si>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</si>
  <si>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</si>
  <si>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</si>
  <si>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</si>
  <si>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</si>
  <si>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</si>
  <si>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</si>
  <si>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</si>
  <si>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</si>
  <si>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</si>
  <si>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</si>
  <si>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</si>
  <si>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</si>
  <si>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</si>
  <si>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</si>
  <si>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</si>
  <si>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</si>
  <si>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</si>
  <si>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</si>
  <si>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</si>
  <si>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</si>
  <si>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</si>
  <si>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</si>
  <si>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</si>
  <si>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</si>
  <si>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</si>
  <si>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</si>
  <si>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</si>
  <si>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</si>
  <si>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</si>
  <si>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</si>
  <si>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</si>
  <si>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</si>
  <si>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</si>
  <si>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</si>
  <si>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</si>
  <si>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</si>
  <si>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</si>
  <si>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</si>
  <si>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</si>
  <si>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</si>
  <si>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</si>
  <si>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</si>
  <si>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</si>
  <si>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</si>
  <si>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</si>
  <si>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</si>
  <si>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</si>
  <si>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</si>
  <si>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</si>
  <si>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</si>
  <si>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</si>
  <si>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</si>
  <si>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</si>
  <si>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</si>
  <si>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</si>
  <si>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</si>
  <si>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</si>
  <si>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</si>
  <si>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</si>
  <si>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</si>
  <si>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</si>
  <si>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</si>
  <si>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</si>
  <si>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</si>
  <si>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</si>
  <si>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</si>
  <si>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</si>
  <si>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</si>
  <si>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</si>
  <si>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</si>
  <si>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</si>
  <si>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</si>
  <si>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</si>
  <si>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</si>
  <si>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</si>
  <si>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</si>
  <si>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</si>
  <si>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</si>
  <si>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</si>
  <si>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</si>
  <si>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</si>
  <si>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</si>
  <si>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</si>
  <si>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</si>
  <si>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</si>
  <si>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</si>
  <si>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</si>
  <si>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</si>
  <si>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</si>
  <si>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</si>
  <si>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</si>
  <si>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</si>
  <si>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</si>
  <si>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</si>
  <si>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</si>
  <si>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</si>
  <si>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</si>
  <si>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</si>
  <si>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</si>
  <si>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</si>
  <si>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</si>
  <si>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</si>
  <si>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</si>
  <si>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</si>
  <si>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</si>
  <si>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</si>
  <si>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</si>
  <si>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</si>
  <si>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</si>
  <si>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</si>
  <si>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</si>
  <si>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</si>
  <si>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</si>
  <si>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</si>
  <si>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</si>
  <si>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</si>
  <si>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</si>
  <si>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</si>
  <si>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</si>
  <si>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</si>
  <si>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</si>
  <si>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</si>
  <si>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</si>
  <si>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</si>
  <si>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</si>
  <si>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</si>
  <si>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</si>
  <si>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</si>
  <si>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</si>
  <si>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</si>
  <si>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</si>
  <si>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</si>
  <si>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</si>
  <si>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</si>
  <si>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</si>
  <si>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</si>
  <si>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</si>
  <si>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</si>
  <si>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</si>
  <si>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</si>
  <si>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</si>
  <si>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</si>
  <si>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</si>
  <si>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</si>
  <si>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</si>
  <si>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</si>
  <si>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</si>
  <si>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</si>
  <si>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</si>
  <si>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</si>
  <si>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</si>
  <si>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</si>
  <si>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</si>
  <si>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</si>
  <si>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</si>
  <si>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</si>
  <si>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</si>
  <si>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</si>
  <si>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</si>
  <si>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</si>
  <si>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</si>
  <si>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</si>
  <si>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</si>
  <si>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</si>
  <si>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</si>
  <si>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</si>
  <si>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</si>
  <si>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</si>
  <si>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</si>
  <si>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</si>
  <si>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</si>
  <si>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</si>
  <si>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</si>
  <si>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</si>
  <si>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</si>
  <si>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</si>
  <si>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</si>
  <si>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</si>
  <si>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</si>
  <si>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</si>
  <si>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</si>
  <si>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</si>
  <si>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</si>
  <si>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</si>
  <si>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</si>
  <si>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</si>
  <si>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</si>
  <si>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</si>
  <si>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</si>
  <si>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</si>
  <si>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</si>
  <si>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</si>
  <si>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</si>
  <si>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</si>
  <si>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</si>
  <si>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</si>
  <si>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</si>
  <si>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</si>
  <si>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</si>
  <si>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</si>
  <si>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</si>
  <si>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</si>
  <si>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</si>
  <si>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</si>
  <si>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</si>
  <si>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</si>
  <si>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</si>
  <si>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</si>
  <si>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</si>
  <si>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</si>
  <si>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</si>
  <si>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</si>
  <si>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</si>
  <si>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</si>
  <si>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</si>
  <si>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</si>
  <si>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</si>
  <si>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</si>
  <si>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</si>
  <si>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</si>
  <si>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</si>
  <si>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</si>
  <si>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</si>
  <si>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</si>
  <si>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</si>
  <si>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</si>
  <si>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</si>
  <si>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</si>
  <si>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</si>
  <si>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</si>
  <si>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</si>
  <si>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</si>
  <si>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</si>
  <si>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</si>
  <si>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</si>
  <si>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</si>
  <si>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</si>
  <si>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</si>
  <si>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</si>
  <si>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</si>
  <si>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</si>
  <si>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</si>
  <si>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</si>
  <si>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</si>
  <si>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</si>
  <si>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</si>
  <si>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</si>
  <si>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</si>
  <si>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</si>
  <si>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</si>
  <si>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</si>
  <si>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</si>
  <si>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</si>
  <si>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</si>
  <si>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</si>
  <si>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</si>
  <si>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</si>
  <si>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</si>
  <si>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</si>
  <si>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</si>
  <si>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</si>
  <si>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</si>
  <si>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</si>
  <si>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</si>
  <si>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</si>
  <si>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</si>
  <si>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</si>
  <si>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</si>
  <si>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</si>
  <si>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</si>
  <si>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</si>
  <si>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</si>
  <si>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</si>
  <si>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</si>
  <si>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</si>
  <si>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</si>
  <si>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</si>
  <si>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</si>
  <si>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</si>
  <si>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</si>
  <si>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</si>
  <si>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</si>
  <si>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</si>
  <si>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</si>
  <si>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</si>
  <si>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</si>
  <si>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</si>
  <si>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</si>
  <si>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</si>
  <si>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</si>
  <si>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</si>
  <si>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</si>
  <si>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</si>
  <si>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</si>
  <si>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</si>
  <si>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</si>
  <si>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</si>
  <si>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</si>
  <si>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</si>
  <si>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</si>
  <si>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</si>
  <si>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</si>
  <si>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</si>
  <si>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</si>
  <si>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</si>
  <si>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</si>
  <si>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</si>
  <si>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</si>
  <si>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</si>
  <si>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</si>
  <si>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</si>
  <si>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</si>
  <si>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</si>
  <si>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</si>
  <si>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</si>
  <si>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</si>
  <si>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</si>
  <si>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</si>
  <si>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</si>
  <si>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</si>
  <si>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</si>
  <si>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</si>
  <si>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</si>
  <si>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</si>
  <si>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</si>
  <si>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</si>
  <si>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</si>
  <si>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</si>
  <si>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</si>
  <si>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</si>
  <si>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</si>
  <si>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</si>
  <si>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</si>
  <si>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</si>
  <si>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</si>
  <si>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</si>
  <si>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</si>
  <si>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</si>
  <si>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</si>
  <si>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</si>
  <si>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</si>
  <si>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</si>
  <si>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</si>
  <si>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</si>
  <si>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</si>
  <si>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</si>
  <si>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</si>
  <si>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</si>
  <si>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</si>
  <si>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</si>
  <si>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</si>
  <si>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</si>
  <si>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</si>
  <si>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</si>
  <si>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</si>
  <si>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</si>
  <si>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</si>
  <si>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</si>
  <si>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</si>
  <si>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</si>
  <si>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</si>
  <si>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</si>
  <si>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</si>
  <si>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</si>
  <si>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</si>
  <si>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</si>
  <si>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</si>
  <si>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</si>
  <si>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</si>
  <si>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</si>
  <si>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</si>
  <si>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</si>
  <si>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</si>
  <si>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</si>
  <si>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</si>
  <si>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</si>
  <si>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</si>
  <si>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</si>
  <si>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</si>
  <si>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</si>
  <si>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</si>
  <si>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</si>
  <si>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</si>
  <si>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</si>
  <si>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</si>
  <si>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</si>
  <si>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</si>
  <si>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</si>
  <si>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</si>
  <si>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</si>
  <si>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</si>
  <si>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</si>
  <si>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</si>
  <si>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</si>
  <si>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</si>
  <si>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</si>
  <si>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</si>
  <si>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</si>
  <si>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</si>
  <si>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</si>
  <si>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</si>
  <si>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</si>
  <si>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</si>
  <si>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</si>
  <si>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</si>
  <si>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</si>
  <si>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</si>
  <si>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</si>
  <si>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</si>
  <si>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</si>
  <si>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</si>
  <si>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</si>
  <si>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</si>
  <si>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</si>
  <si>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</si>
  <si>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</si>
  <si>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</si>
  <si>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</si>
  <si>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</si>
  <si>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</si>
  <si>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</si>
  <si>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</si>
  <si>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</si>
  <si>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</si>
  <si>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</si>
  <si>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</si>
  <si>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</si>
  <si>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</si>
  <si>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</si>
  <si>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</si>
  <si>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</si>
  <si>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</si>
  <si>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</si>
  <si>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</si>
  <si>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</si>
  <si>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</si>
  <si>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</si>
  <si>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</si>
  <si>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</si>
  <si>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</si>
  <si>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</si>
  <si>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</si>
  <si>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</si>
  <si>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</si>
  <si>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</si>
  <si>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</si>
  <si>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</si>
  <si>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</si>
  <si>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</si>
  <si>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</si>
  <si>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</si>
  <si>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</si>
  <si>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</si>
  <si>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</si>
  <si>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</si>
  <si>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</si>
  <si>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</si>
  <si>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</si>
  <si>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</si>
  <si>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</si>
  <si>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</si>
  <si>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</si>
  <si>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</si>
  <si>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</si>
  <si>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</si>
  <si>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</si>
  <si>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</si>
  <si>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</si>
  <si>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</si>
  <si>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</si>
  <si>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</si>
  <si>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</si>
  <si>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</si>
  <si>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</si>
  <si>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</si>
  <si>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</si>
  <si>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</si>
  <si>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</si>
  <si>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</si>
  <si>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</si>
  <si>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</si>
  <si>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</si>
  <si>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</si>
  <si>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</si>
  <si>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</si>
  <si>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</si>
  <si>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</si>
  <si>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</si>
  <si>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</si>
  <si>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</si>
  <si>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</si>
  <si>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</si>
  <si>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</si>
  <si>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</si>
  <si>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</si>
  <si>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</si>
  <si>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</si>
  <si>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</si>
  <si>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</si>
  <si>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</si>
  <si>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</si>
  <si>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</si>
  <si>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</si>
  <si>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</si>
  <si>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</si>
  <si>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</si>
  <si>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</si>
  <si>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</si>
  <si>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</si>
  <si>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</si>
  <si>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</si>
  <si>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</si>
  <si>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</si>
  <si>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</si>
  <si>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</si>
  <si>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</si>
  <si>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</si>
  <si>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</si>
  <si>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</si>
  <si>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</si>
  <si>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</si>
  <si>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</si>
  <si>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</si>
  <si>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</si>
  <si>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</si>
  <si>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</si>
  <si>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</si>
  <si>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</si>
  <si>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</si>
  <si>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</si>
  <si>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</si>
  <si>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</si>
  <si>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</si>
  <si>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</si>
  <si>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</si>
  <si>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</si>
  <si>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</si>
  <si>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</si>
  <si>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</si>
  <si>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</si>
  <si>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</si>
  <si>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</si>
  <si>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</si>
  <si>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</si>
  <si>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</si>
  <si>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</si>
  <si>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</si>
  <si>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</si>
  <si>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</si>
  <si>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</si>
  <si>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</si>
  <si>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</si>
  <si>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</si>
  <si>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</si>
  <si>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</si>
  <si>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</si>
  <si>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</si>
  <si>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</si>
  <si>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</si>
  <si>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</si>
  <si>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</si>
  <si>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</si>
  <si>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</si>
  <si>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</si>
  <si>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</si>
  <si>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</si>
  <si>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</si>
  <si>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</si>
  <si>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</si>
  <si>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</si>
  <si>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</si>
  <si>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</si>
  <si>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</si>
  <si>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</si>
  <si>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</si>
  <si>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</si>
  <si>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</si>
  <si>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</si>
  <si>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</si>
  <si>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</si>
  <si>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</si>
  <si>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</si>
  <si>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</si>
  <si>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</si>
  <si>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</si>
  <si>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</si>
  <si>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</si>
  <si>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</si>
  <si>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</si>
  <si>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</si>
  <si>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</si>
  <si>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</si>
  <si>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</si>
  <si>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</si>
  <si>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</si>
  <si>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</si>
  <si>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</si>
  <si>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</si>
  <si>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</si>
  <si>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</si>
  <si>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</si>
  <si>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</si>
  <si>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</si>
  <si>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</si>
  <si>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</si>
  <si>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</si>
  <si>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</si>
  <si>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</si>
  <si>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</si>
  <si>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</si>
  <si>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</si>
  <si>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</si>
  <si>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</si>
  <si>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</si>
  <si>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</si>
  <si>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</si>
  <si>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</si>
  <si>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</si>
  <si>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</si>
  <si>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</si>
  <si>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</si>
  <si>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</si>
  <si>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</si>
  <si>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</si>
  <si>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</si>
  <si>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</si>
  <si>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</si>
  <si>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</si>
  <si>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</si>
  <si>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</si>
  <si>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</si>
  <si>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</si>
  <si>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</si>
  <si>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</si>
  <si>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</si>
  <si>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</si>
  <si>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</si>
  <si>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</si>
  <si>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</si>
  <si>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</si>
  <si>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</si>
  <si>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</si>
  <si>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</si>
  <si>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</si>
  <si>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</si>
  <si>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</si>
  <si>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</si>
  <si>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</si>
  <si>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</si>
  <si>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</si>
  <si>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</si>
  <si>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</si>
  <si>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</si>
  <si>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</si>
  <si>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</si>
  <si>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</si>
  <si>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</si>
  <si>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</si>
  <si>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</si>
  <si>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</si>
  <si>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</si>
  <si>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</si>
  <si>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</si>
  <si>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</si>
  <si>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</si>
  <si>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</si>
  <si>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</si>
  <si>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</si>
  <si>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</si>
  <si>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</si>
  <si>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</si>
  <si>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</si>
  <si>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</si>
  <si>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</si>
  <si>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</si>
  <si>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</si>
  <si>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</si>
  <si>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</si>
  <si>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</si>
  <si>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</si>
  <si>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</si>
  <si>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</si>
  <si>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</si>
  <si>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</si>
  <si>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</si>
  <si>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</si>
  <si>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</si>
  <si>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</si>
  <si>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</si>
  <si>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</si>
  <si>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</si>
  <si>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</si>
  <si>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</si>
  <si>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</si>
  <si>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</si>
  <si>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</si>
  <si>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</si>
  <si>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</si>
  <si>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</si>
  <si>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</si>
  <si>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</si>
  <si>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</si>
  <si>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</si>
  <si>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</si>
  <si>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</si>
  <si>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</si>
  <si>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</si>
  <si>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</si>
  <si>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</si>
  <si>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</si>
  <si>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</si>
  <si>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</si>
  <si>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</si>
  <si>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</si>
  <si>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</si>
  <si>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</si>
  <si>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</si>
  <si>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</si>
  <si>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</si>
  <si>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</si>
  <si>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</si>
  <si>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</si>
  <si>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</si>
  <si>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</si>
  <si>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</si>
  <si>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</si>
  <si>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</si>
  <si>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</si>
  <si>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</si>
  <si>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</si>
  <si>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</si>
  <si>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</si>
  <si>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</si>
  <si>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</si>
  <si>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</si>
  <si>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</si>
  <si>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</si>
  <si>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</si>
  <si>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</si>
  <si>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</si>
  <si>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</si>
  <si>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</si>
  <si>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</si>
  <si>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</si>
  <si>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</si>
  <si>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</si>
  <si>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</si>
  <si>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</si>
  <si>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</si>
  <si>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</si>
  <si>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</si>
  <si>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</si>
  <si>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</si>
  <si>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</si>
  <si>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</si>
  <si>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</si>
  <si>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</si>
  <si>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</si>
  <si>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</si>
  <si>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</si>
  <si>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</si>
  <si>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</si>
  <si>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</si>
  <si>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</si>
  <si>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</si>
  <si>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</si>
  <si>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</si>
  <si>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</si>
  <si>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</si>
  <si>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</si>
  <si>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</si>
  <si>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</si>
  <si>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</si>
  <si>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</si>
  <si>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</si>
  <si>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</si>
  <si>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</si>
  <si>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</si>
  <si>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</si>
  <si>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</si>
  <si>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</si>
  <si>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</si>
  <si>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</si>
  <si>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</si>
  <si>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</si>
  <si>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</si>
  <si>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</si>
  <si>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</si>
  <si>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</si>
  <si>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</si>
  <si>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</si>
  <si>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</si>
  <si>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</si>
  <si>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</si>
  <si>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</si>
  <si>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</si>
  <si>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</si>
  <si>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</si>
  <si>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</si>
  <si>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</si>
  <si>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</si>
  <si>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</si>
  <si>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</si>
  <si>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</si>
  <si>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</si>
  <si>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</si>
  <si>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</si>
  <si>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</si>
  <si>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</si>
  <si>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</si>
  <si>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</si>
  <si>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</si>
  <si>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</si>
  <si>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</si>
  <si>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</si>
  <si>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</si>
  <si>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</si>
  <si>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</si>
  <si>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</si>
  <si>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</si>
  <si>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</si>
  <si>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</si>
  <si>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</si>
  <si>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</si>
  <si>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</si>
  <si>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</si>
  <si>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</si>
  <si>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</si>
  <si>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</si>
  <si>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</si>
  <si>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</si>
  <si>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</si>
  <si>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</si>
  <si>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</si>
  <si>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</si>
  <si>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</si>
  <si>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</si>
  <si>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</si>
  <si>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</si>
  <si>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</si>
  <si>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</si>
  <si>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</si>
  <si>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</si>
  <si>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</si>
  <si>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</si>
  <si>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</si>
  <si>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</si>
  <si>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</si>
  <si>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</si>
  <si>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</si>
  <si>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</si>
  <si>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</si>
  <si>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</si>
  <si>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</si>
  <si>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</si>
  <si>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</si>
  <si>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</si>
  <si>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</si>
  <si>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</si>
  <si>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</si>
  <si>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</si>
  <si>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</si>
  <si>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</si>
  <si>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</si>
  <si>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</si>
  <si>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</si>
  <si>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</si>
  <si>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</si>
  <si>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</si>
  <si>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</si>
  <si>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</si>
  <si>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</si>
  <si>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</si>
  <si>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</si>
  <si>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</si>
  <si>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</si>
  <si>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</si>
  <si>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</si>
  <si>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</si>
  <si>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</si>
  <si>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</si>
  <si>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</si>
  <si>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</si>
  <si>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</si>
  <si>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</si>
  <si>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</si>
  <si>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</si>
  <si>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</si>
  <si>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</si>
  <si>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</si>
  <si>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</si>
  <si>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</si>
  <si>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</si>
  <si>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</si>
  <si>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</si>
  <si>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</si>
  <si>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</si>
  <si>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</si>
  <si>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</si>
  <si>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</si>
  <si>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</si>
  <si>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</si>
  <si>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</si>
  <si>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</si>
  <si>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</si>
  <si>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</si>
  <si>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</si>
  <si>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</si>
  <si>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</si>
  <si>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</si>
  <si>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</si>
  <si>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</si>
  <si>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</si>
  <si>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</si>
  <si>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</si>
  <si>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</si>
  <si>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</si>
  <si>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</si>
  <si>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</si>
  <si>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</si>
  <si>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</si>
  <si>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</si>
  <si>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</si>
  <si>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</si>
  <si>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</si>
  <si>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</si>
  <si>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</si>
  <si>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</si>
  <si>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</si>
  <si>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</si>
  <si>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</si>
  <si>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</si>
  <si>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</si>
  <si>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</si>
  <si>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</si>
  <si>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</si>
  <si>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</si>
  <si>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</si>
  <si>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</si>
  <si>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</si>
  <si>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</si>
  <si>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</si>
  <si>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</si>
  <si>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</si>
  <si>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</si>
  <si>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</si>
  <si>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</si>
  <si>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</si>
  <si>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</si>
  <si>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</si>
  <si>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</si>
  <si>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</si>
  <si>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</si>
  <si>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</si>
  <si>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</si>
  <si>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</si>
  <si>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</si>
  <si>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</si>
  <si>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</si>
  <si>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</si>
  <si>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</si>
  <si>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</si>
  <si>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</si>
  <si>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</si>
  <si>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</si>
  <si>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</si>
  <si>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</si>
  <si>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</si>
  <si>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</si>
  <si>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</si>
  <si>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</si>
  <si>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</si>
  <si>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</si>
  <si>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</si>
  <si>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</si>
  <si>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</si>
  <si>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</si>
  <si>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</si>
  <si>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</si>
  <si>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</si>
  <si>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</si>
  <si>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</si>
  <si>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</si>
  <si>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</si>
  <si>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</si>
  <si>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</si>
  <si>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</si>
  <si>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</si>
  <si>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</si>
  <si>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</si>
  <si>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</si>
  <si>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</si>
  <si>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</si>
  <si>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</si>
  <si>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</si>
  <si>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</si>
  <si>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</si>
  <si>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</si>
  <si>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</si>
  <si>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</si>
  <si>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</si>
  <si>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</si>
  <si>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</si>
  <si>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</si>
  <si>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</si>
  <si>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</si>
  <si>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</si>
  <si>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</si>
  <si>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</si>
  <si>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</si>
  <si>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</si>
  <si>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</si>
  <si>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</si>
  <si>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</si>
  <si>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</si>
  <si>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</si>
  <si>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</si>
  <si>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</si>
  <si>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</si>
  <si>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</si>
  <si>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</si>
  <si>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</si>
  <si>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</si>
  <si>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</si>
  <si>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</si>
  <si>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</si>
  <si>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</si>
  <si>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</si>
  <si>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</si>
  <si>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</si>
  <si>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</si>
  <si>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</si>
  <si>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</si>
  <si>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</si>
  <si>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</si>
  <si>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</si>
  <si>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</si>
  <si>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</si>
  <si>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</si>
  <si>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</si>
  <si>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</si>
  <si>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</si>
  <si>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</si>
  <si>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</si>
  <si>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</si>
  <si>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</si>
  <si>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</si>
  <si>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</si>
  <si>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</si>
  <si>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</si>
  <si>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</si>
  <si>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</si>
  <si>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</si>
  <si>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</si>
  <si>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</si>
  <si>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</si>
  <si>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</si>
  <si>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</si>
  <si>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</si>
  <si>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</si>
  <si>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</si>
  <si>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</si>
  <si>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</si>
  <si>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</si>
  <si>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</si>
  <si>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</si>
  <si>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</si>
  <si>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</si>
  <si>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</si>
  <si>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</si>
  <si>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</si>
  <si>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</si>
  <si>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</si>
  <si>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</si>
  <si>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</si>
  <si>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</si>
  <si>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</si>
  <si>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</si>
  <si>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</si>
  <si>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</si>
  <si>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</si>
  <si>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</si>
  <si>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</si>
  <si>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</si>
  <si>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</si>
  <si>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</si>
  <si>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</si>
  <si>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</si>
  <si>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</si>
  <si>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</si>
  <si>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</si>
  <si>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</si>
  <si>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</si>
  <si>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</si>
  <si>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</si>
  <si>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</si>
  <si>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</si>
  <si>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</si>
  <si>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</si>
  <si>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</si>
  <si>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</si>
  <si>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</si>
  <si>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</si>
  <si>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</si>
  <si>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</si>
  <si>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</si>
  <si>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</si>
  <si>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</si>
  <si>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</si>
  <si>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</si>
  <si>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</si>
  <si>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</si>
  <si>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</si>
  <si>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</si>
  <si>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</si>
  <si>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</si>
  <si>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</si>
  <si>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</si>
  <si>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</si>
  <si>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</si>
  <si>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</si>
  <si>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</si>
  <si>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</si>
  <si>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</si>
  <si>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</si>
  <si>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</si>
  <si>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</si>
  <si>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</si>
  <si>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</si>
  <si>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</si>
  <si>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</si>
  <si>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</si>
  <si>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</si>
  <si>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</si>
  <si>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</si>
  <si>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</si>
  <si>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</si>
  <si>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</si>
  <si>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</si>
  <si>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</si>
  <si>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</si>
  <si>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</si>
  <si>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</si>
  <si>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</si>
  <si>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</si>
  <si>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</si>
  <si>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</si>
  <si>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</si>
  <si>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</si>
  <si>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</si>
  <si>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</si>
  <si>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</si>
  <si>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</si>
  <si>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</si>
  <si>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</si>
  <si>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</si>
  <si>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</si>
  <si>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</si>
  <si>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</si>
  <si>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</si>
  <si>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</si>
  <si>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</si>
  <si>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</si>
  <si>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</si>
  <si>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</si>
  <si>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</si>
  <si>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</si>
  <si>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</si>
  <si>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</si>
  <si>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</si>
  <si>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</si>
  <si>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</si>
  <si>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</si>
  <si>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</si>
  <si>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</si>
  <si>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</si>
  <si>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</si>
  <si>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</si>
  <si>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</si>
  <si>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</si>
  <si>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</si>
  <si>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</si>
  <si>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</si>
  <si>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</si>
  <si>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</si>
  <si>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</si>
  <si>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</si>
  <si>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</si>
  <si>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</si>
  <si>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</si>
  <si>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</si>
  <si>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</si>
  <si>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</si>
  <si>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</si>
  <si>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</si>
  <si>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</si>
  <si>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</si>
  <si>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</si>
  <si>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</si>
  <si>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</si>
  <si>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</si>
  <si>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</si>
  <si>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</si>
  <si>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</si>
  <si>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</si>
  <si>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</si>
  <si>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</si>
  <si>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</si>
  <si>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</si>
  <si>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</si>
  <si>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</si>
  <si>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</si>
  <si>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</si>
  <si>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</si>
  <si>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</si>
  <si>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</si>
  <si>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</si>
  <si>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</si>
  <si>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</si>
  <si>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</si>
  <si>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</si>
  <si>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</si>
  <si>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</si>
  <si>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</si>
  <si>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</si>
  <si>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</si>
  <si>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</si>
  <si>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</si>
  <si>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</si>
  <si>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</si>
  <si>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</si>
  <si>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</si>
  <si>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</si>
  <si>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</si>
  <si>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</si>
  <si>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</si>
  <si>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</si>
  <si>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</si>
  <si>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</si>
  <si>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</si>
  <si>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</si>
  <si>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</si>
  <si>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</si>
  <si>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</si>
  <si>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</si>
  <si>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</si>
  <si>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</si>
  <si>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</si>
  <si>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</si>
  <si>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</si>
  <si>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</si>
  <si>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</si>
  <si>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</si>
  <si>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</si>
  <si>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</si>
  <si>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</si>
  <si>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</si>
  <si>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</si>
  <si>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</si>
  <si>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</si>
  <si>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</si>
  <si>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</si>
  <si>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</si>
  <si>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</si>
  <si>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</si>
  <si>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</si>
  <si>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</si>
  <si>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</si>
  <si>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</si>
  <si>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</si>
  <si>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</si>
  <si>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</si>
  <si>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</si>
  <si>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</si>
  <si>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</si>
  <si>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</si>
  <si>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</si>
  <si>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</si>
  <si>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</si>
  <si>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</si>
  <si>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</si>
  <si>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</si>
  <si>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</si>
  <si>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</si>
  <si>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</si>
  <si>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</si>
  <si>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</si>
  <si>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</si>
  <si>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</si>
  <si>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</si>
  <si>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</si>
  <si>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</si>
  <si>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</si>
  <si>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</si>
  <si>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</si>
  <si>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</si>
  <si>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</si>
  <si>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</si>
  <si>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</si>
  <si>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</si>
  <si>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</si>
  <si>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</si>
  <si>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</si>
  <si>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</si>
  <si>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</si>
  <si>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</si>
  <si>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</si>
  <si>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</si>
  <si>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</si>
  <si>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</si>
  <si>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</si>
  <si>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</si>
  <si>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</si>
  <si>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</si>
  <si>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</si>
  <si>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</si>
  <si>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</si>
  <si>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</si>
  <si>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</si>
  <si>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</si>
  <si>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</si>
  <si>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</si>
  <si>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</si>
  <si>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</si>
  <si>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</si>
  <si>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</si>
  <si>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</si>
  <si>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</si>
  <si>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</si>
  <si>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</si>
  <si>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</si>
  <si>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</si>
  <si>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</si>
  <si>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</si>
  <si>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</si>
  <si>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</si>
  <si>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</si>
  <si>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</si>
  <si>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</si>
  <si>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</si>
  <si>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</si>
  <si>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</si>
  <si>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</si>
  <si>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</si>
  <si>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</si>
  <si>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</si>
  <si>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</si>
  <si>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</si>
  <si>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</si>
  <si>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</si>
  <si>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</si>
  <si>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</si>
  <si>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</si>
  <si>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</si>
  <si>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</si>
  <si>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</si>
  <si>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</si>
  <si>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</si>
  <si>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</si>
  <si>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</si>
  <si>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</si>
  <si>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</si>
  <si>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</si>
  <si>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</si>
  <si>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</si>
  <si>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</si>
  <si>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</si>
  <si>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</si>
  <si>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</si>
  <si>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</si>
  <si>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</si>
  <si>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</si>
  <si>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</si>
  <si>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</si>
  <si>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</si>
  <si>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</si>
  <si>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</si>
  <si>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</si>
  <si>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</si>
  <si>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</si>
  <si>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</si>
  <si>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</si>
  <si>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</si>
  <si>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</si>
  <si>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</si>
  <si>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</si>
  <si>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</si>
  <si>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</si>
  <si>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</si>
  <si>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</si>
  <si>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</si>
  <si>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</si>
  <si>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</si>
  <si>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</si>
  <si>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</si>
  <si>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</si>
  <si>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</si>
  <si>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</si>
  <si>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</si>
  <si>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</si>
  <si>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</si>
  <si>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</si>
  <si>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</si>
  <si>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</si>
  <si>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</si>
  <si>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</si>
  <si>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</si>
  <si>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</si>
  <si>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</si>
  <si>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</si>
  <si>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</si>
  <si>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</si>
  <si>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</si>
  <si>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</si>
  <si>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</si>
  <si>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</si>
  <si>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</si>
  <si>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</si>
  <si>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</si>
  <si>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</si>
  <si>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</si>
  <si>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</si>
  <si>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</si>
  <si>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</si>
  <si>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</si>
  <si>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</si>
  <si>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</si>
  <si>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</si>
  <si>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</si>
  <si>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</si>
  <si>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</si>
  <si>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</si>
  <si>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</si>
  <si>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</si>
  <si>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</si>
  <si>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</si>
  <si>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</si>
  <si>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</si>
  <si>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</si>
  <si>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</si>
  <si>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</si>
  <si>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</si>
  <si>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</si>
  <si>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</si>
  <si>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</si>
  <si>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</si>
  <si>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</si>
  <si>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</si>
  <si>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</si>
  <si>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</si>
  <si>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</si>
  <si>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</si>
  <si>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</si>
  <si>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</si>
  <si>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</si>
  <si>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</si>
  <si>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</si>
  <si>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</si>
  <si>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</si>
  <si>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</si>
  <si>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</si>
  <si>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</si>
  <si>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</si>
  <si>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</si>
  <si>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</si>
  <si>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</si>
  <si>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</si>
  <si>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</si>
  <si>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</si>
  <si>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</si>
  <si>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</si>
  <si>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</si>
  <si>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</si>
  <si>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</si>
  <si>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</si>
  <si>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</si>
  <si>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</si>
  <si>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</si>
  <si>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</si>
  <si>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</si>
  <si>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</si>
  <si>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</si>
  <si>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</si>
  <si>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</si>
  <si>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</si>
  <si>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</si>
  <si>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</si>
  <si>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</si>
  <si>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</si>
  <si>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</si>
  <si>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</si>
  <si>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</si>
  <si>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</si>
  <si>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</si>
  <si>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</si>
  <si>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</si>
  <si>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</si>
  <si>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</si>
  <si>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</si>
  <si>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</si>
  <si>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</si>
  <si>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</si>
  <si>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</si>
  <si>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</si>
  <si>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</si>
  <si>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</si>
  <si>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</si>
  <si>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</si>
  <si>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</si>
  <si>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</si>
  <si>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</si>
  <si>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</si>
  <si>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</si>
  <si>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</si>
  <si>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</si>
  <si>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</si>
  <si>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</si>
  <si>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</si>
  <si>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</si>
  <si>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</si>
  <si>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</si>
  <si>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</si>
  <si>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</si>
  <si>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</si>
  <si>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</si>
  <si>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</si>
  <si>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</si>
  <si>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</si>
  <si>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</si>
  <si>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</si>
  <si>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</si>
  <si>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</si>
  <si>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</si>
  <si>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</si>
  <si>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</si>
  <si>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</si>
  <si>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</si>
  <si>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</si>
  <si>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</si>
  <si>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</si>
  <si>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</si>
  <si>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</si>
  <si>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</si>
  <si>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</si>
  <si>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</si>
  <si>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</si>
  <si>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</si>
  <si>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</si>
  <si>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</si>
  <si>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</si>
  <si>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</si>
  <si>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</si>
  <si>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</si>
  <si>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</si>
  <si>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</si>
  <si>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</si>
  <si>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</si>
  <si>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</si>
  <si>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</si>
  <si>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</si>
  <si>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</si>
  <si>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</si>
  <si>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</si>
  <si>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</si>
  <si>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</si>
  <si>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</si>
  <si>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</si>
  <si>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</si>
  <si>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</si>
  <si>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</si>
  <si>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</si>
  <si>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</si>
  <si>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</si>
  <si>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</si>
  <si>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</si>
  <si>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</si>
  <si>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</si>
  <si>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</si>
  <si>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</si>
  <si>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</si>
  <si>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</si>
  <si>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</si>
  <si>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</si>
  <si>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</si>
  <si>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</si>
  <si>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</si>
  <si>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</si>
  <si>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</si>
  <si>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</si>
  <si>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</si>
  <si>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</si>
  <si>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</si>
  <si>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</si>
  <si>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</si>
  <si>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</si>
  <si>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</si>
  <si>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</si>
  <si>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</si>
  <si>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</si>
  <si>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</si>
  <si>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</si>
  <si>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</si>
  <si>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</si>
  <si>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</si>
  <si>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</si>
  <si>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</si>
  <si>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</si>
  <si>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</si>
  <si>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</si>
  <si>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</si>
  <si>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</si>
  <si>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</si>
  <si>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</si>
  <si>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</si>
  <si>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</si>
  <si>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</si>
  <si>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</si>
  <si>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</si>
  <si>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</si>
  <si>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</si>
  <si>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</si>
  <si>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</si>
  <si>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</si>
  <si>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</si>
  <si>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</si>
  <si>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</si>
  <si>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</si>
  <si>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</si>
  <si>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</si>
  <si>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</si>
  <si>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</si>
  <si>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</si>
  <si>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</si>
  <si>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</si>
  <si>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</si>
  <si>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</si>
  <si>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</si>
  <si>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</si>
  <si>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</si>
  <si>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</si>
  <si>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</si>
  <si>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</si>
  <si>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</si>
  <si>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</si>
  <si>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</si>
  <si>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</si>
  <si>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</si>
  <si>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</si>
  <si>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</si>
  <si>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</si>
  <si>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</si>
  <si>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</si>
  <si>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</si>
  <si>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</si>
  <si>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</si>
  <si>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</si>
  <si>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</si>
  <si>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</si>
  <si>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</si>
  <si>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</si>
  <si>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</si>
  <si>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</si>
  <si>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</si>
  <si>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</si>
  <si>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</si>
  <si>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</si>
  <si>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</si>
  <si>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</si>
  <si>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</si>
  <si>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</si>
  <si>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</si>
  <si>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</si>
  <si>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</si>
  <si>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</si>
  <si>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</si>
  <si>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</si>
  <si>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</si>
  <si>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</si>
  <si>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</si>
  <si>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</si>
  <si>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</si>
  <si>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</si>
  <si>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</si>
  <si>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</si>
  <si>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</si>
  <si>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</si>
  <si>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</si>
  <si>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</si>
  <si>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</si>
  <si>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</si>
  <si>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</si>
  <si>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</si>
  <si>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</si>
  <si>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</si>
  <si>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</si>
  <si>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</si>
  <si>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</si>
  <si>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</si>
  <si>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</si>
  <si>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</si>
  <si>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</si>
  <si>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</si>
  <si>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</si>
  <si>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</si>
  <si>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</si>
  <si>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</si>
  <si>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</si>
  <si>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</si>
  <si>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</si>
  <si>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</si>
  <si>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</si>
  <si>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</si>
  <si>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</si>
  <si>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</si>
  <si>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</si>
  <si>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</si>
  <si>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</si>
  <si>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</si>
  <si>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</si>
  <si>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</si>
  <si>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</si>
  <si>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</si>
  <si>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</si>
  <si>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</si>
  <si>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</si>
  <si>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</si>
  <si>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</si>
  <si>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</si>
  <si>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</si>
  <si>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</si>
  <si>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</si>
  <si>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</si>
  <si>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</si>
  <si>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</si>
  <si>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</si>
  <si>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</si>
  <si>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</si>
  <si>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</si>
  <si>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</si>
  <si>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</si>
  <si>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</si>
  <si>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</si>
  <si>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</si>
  <si>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</si>
  <si>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</si>
  <si>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</si>
  <si>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</si>
  <si>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</si>
  <si>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</si>
  <si>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</si>
  <si>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</si>
  <si>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</si>
  <si>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</si>
  <si>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</si>
  <si>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</si>
  <si>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</si>
  <si>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</si>
  <si>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</si>
  <si>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</si>
  <si>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</si>
  <si>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</si>
  <si>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</si>
  <si>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</si>
  <si>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</si>
  <si>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</si>
  <si>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</si>
  <si>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</si>
  <si>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</si>
  <si>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</si>
  <si>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</si>
  <si>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</si>
  <si>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</si>
  <si>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</si>
  <si>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</si>
  <si>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</si>
  <si>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</si>
  <si>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</si>
  <si>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</si>
  <si>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</si>
  <si>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</si>
  <si>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</si>
  <si>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</si>
  <si>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</si>
  <si>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</si>
  <si>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</si>
  <si>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</si>
  <si>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</si>
  <si>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</si>
  <si>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</si>
  <si>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</si>
  <si>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</si>
  <si>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</si>
  <si>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</si>
  <si>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</si>
  <si>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</si>
  <si>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</si>
  <si>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</si>
  <si>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</si>
  <si>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</si>
  <si>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</si>
  <si>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</si>
  <si>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</si>
  <si>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</si>
  <si>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</si>
  <si>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</si>
  <si>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</si>
  <si>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</si>
  <si>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</si>
  <si>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</si>
  <si>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</si>
  <si>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</si>
  <si>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</si>
  <si>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</si>
  <si>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</si>
  <si>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</si>
  <si>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</si>
  <si>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</si>
  <si>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</si>
  <si>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</si>
  <si>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</si>
  <si>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</si>
  <si>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</si>
  <si>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</si>
  <si>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</si>
  <si>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</si>
  <si>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</si>
  <si>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</si>
  <si>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</si>
  <si>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</si>
  <si>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</si>
  <si>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</si>
  <si>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</si>
  <si>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</si>
  <si>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</si>
  <si>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</si>
  <si>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</si>
  <si>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</si>
  <si>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</si>
  <si>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</si>
  <si>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</si>
  <si>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</si>
  <si>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</si>
  <si>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</si>
  <si>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</si>
  <si>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</si>
  <si>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</si>
  <si>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</si>
  <si>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</si>
  <si>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</si>
  <si>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</si>
  <si>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</si>
  <si>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</si>
  <si>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</si>
  <si>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</si>
  <si>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</si>
  <si>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</si>
  <si>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</si>
  <si>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</si>
  <si>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</si>
  <si>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</si>
  <si>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</si>
  <si>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</si>
  <si>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</si>
  <si>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</si>
  <si>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</si>
  <si>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</si>
  <si>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</si>
  <si>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</si>
  <si>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</si>
  <si>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</si>
  <si>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</si>
  <si>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</si>
  <si>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</si>
  <si>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</si>
  <si>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</si>
  <si>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</si>
  <si>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</si>
  <si>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</si>
  <si>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</si>
  <si>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</si>
  <si>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</si>
  <si>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</si>
  <si>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</si>
  <si>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</si>
  <si>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</si>
  <si>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</si>
  <si>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</si>
  <si>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</si>
  <si>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</si>
  <si>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</si>
  <si>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</si>
  <si>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</si>
  <si>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</si>
  <si>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</si>
  <si>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</si>
  <si>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</si>
  <si>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</si>
  <si>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</si>
  <si>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</si>
  <si>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</si>
  <si>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</si>
  <si>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</si>
  <si>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</si>
  <si>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</si>
  <si>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</si>
  <si>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</si>
  <si>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</si>
  <si>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</si>
  <si>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</si>
  <si>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</si>
  <si>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</si>
  <si>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</si>
  <si>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</si>
  <si>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</si>
  <si>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</si>
  <si>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</si>
  <si>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</si>
  <si>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</si>
  <si>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</si>
  <si>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</si>
  <si>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</si>
  <si>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</si>
  <si>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</si>
  <si>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</si>
  <si>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</si>
  <si>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</si>
  <si>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</si>
  <si>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</si>
  <si>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</si>
  <si>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</si>
  <si>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</si>
  <si>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</si>
  <si>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</si>
  <si>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</si>
  <si>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</si>
  <si>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</si>
  <si>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</si>
  <si>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</si>
  <si>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</si>
  <si>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</si>
  <si>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</si>
  <si>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</si>
  <si>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</si>
  <si>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</si>
  <si>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</si>
  <si>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</si>
  <si>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</si>
  <si>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</si>
  <si>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</si>
  <si>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</si>
  <si>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</si>
  <si>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</si>
  <si>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</si>
  <si>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</si>
  <si>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</si>
  <si>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</si>
  <si>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</si>
  <si>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</si>
  <si>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</si>
  <si>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</si>
  <si>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</si>
  <si>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</si>
  <si>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</si>
  <si>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</si>
  <si>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</si>
  <si>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</si>
  <si>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</si>
  <si>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</si>
  <si>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</si>
  <si>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</si>
  <si>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</si>
  <si>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</si>
  <si>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</si>
  <si>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</si>
  <si>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</si>
  <si>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</si>
  <si>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</si>
  <si>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</si>
  <si>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</si>
  <si>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</si>
  <si>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</si>
  <si>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</si>
  <si>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</si>
  <si>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</si>
  <si>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</si>
  <si>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</si>
  <si>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</si>
  <si>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</si>
  <si>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</si>
  <si>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</si>
  <si>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</si>
  <si>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</si>
  <si>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</si>
  <si>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</si>
  <si>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</si>
  <si>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</si>
  <si>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</si>
  <si>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</si>
  <si>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</si>
  <si>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</si>
  <si>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</si>
  <si>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</si>
  <si>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</si>
  <si>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</si>
  <si>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</si>
  <si>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</si>
  <si>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</si>
  <si>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</si>
  <si>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</si>
  <si>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</si>
  <si>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</si>
  <si>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</si>
  <si>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</si>
  <si>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</si>
  <si>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</si>
  <si>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</si>
  <si>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</si>
  <si>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</si>
  <si>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</si>
  <si>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</si>
  <si>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</si>
  <si>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</si>
  <si>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</si>
  <si>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</si>
  <si>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</si>
  <si>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</si>
  <si>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</si>
  <si>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</si>
  <si>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</si>
  <si>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</si>
  <si>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</si>
  <si>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</si>
  <si>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</si>
  <si>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</si>
  <si>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</si>
  <si>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</si>
  <si>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</si>
  <si>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</si>
  <si>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</si>
  <si>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</si>
  <si>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</si>
  <si>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</si>
  <si>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</si>
  <si>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</si>
  <si>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</si>
  <si>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</si>
  <si>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</si>
  <si>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</si>
  <si>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</si>
  <si>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</si>
  <si>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</si>
  <si>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</si>
  <si>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</si>
  <si>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</si>
  <si>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</si>
  <si>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</si>
  <si>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</si>
  <si>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</si>
  <si>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</si>
  <si>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</si>
  <si>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</si>
  <si>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</si>
  <si>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</si>
  <si>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</si>
  <si>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</si>
  <si>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</si>
  <si>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</si>
  <si>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</si>
  <si>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</si>
  <si>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</si>
  <si>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</si>
  <si>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</si>
  <si>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</si>
  <si>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</si>
  <si>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</si>
  <si>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</si>
  <si>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</si>
  <si>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</si>
  <si>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</si>
  <si>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</si>
  <si>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</si>
  <si>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</si>
  <si>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</si>
  <si>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</si>
  <si>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</si>
  <si>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</si>
  <si>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</si>
  <si>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</si>
  <si>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</si>
  <si>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</si>
  <si>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</si>
  <si>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</si>
  <si>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</si>
  <si>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</si>
  <si>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</si>
  <si>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</si>
  <si>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</si>
  <si>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</si>
  <si>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</si>
  <si>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</si>
  <si>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</si>
  <si>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</si>
  <si>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</si>
  <si>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</si>
  <si>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</si>
  <si>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</si>
  <si>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</si>
  <si>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</si>
  <si>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</si>
  <si>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</si>
  <si>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</si>
  <si>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</si>
  <si>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</si>
  <si>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</si>
  <si>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</si>
  <si>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</si>
  <si>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</si>
  <si>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</si>
  <si>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</si>
  <si>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</si>
  <si>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</si>
  <si>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</si>
  <si>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</si>
  <si>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</si>
  <si>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</si>
  <si>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</si>
  <si>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</si>
  <si>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</si>
  <si>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</si>
  <si>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</si>
  <si>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</si>
  <si>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</si>
  <si>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</si>
  <si>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</si>
  <si>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</si>
  <si>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</si>
  <si>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</si>
  <si>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</si>
  <si>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</si>
  <si>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</si>
  <si>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</si>
  <si>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</si>
  <si>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</si>
  <si>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</si>
  <si>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</si>
  <si>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</si>
  <si>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</si>
  <si>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</si>
  <si>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</si>
  <si>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</si>
  <si>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</si>
  <si>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</si>
  <si>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</si>
  <si>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</si>
  <si>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</si>
  <si>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</si>
  <si>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</si>
  <si>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</si>
  <si>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</si>
  <si>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</si>
  <si>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</si>
  <si>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</si>
  <si>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</si>
  <si>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</si>
  <si>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</si>
  <si>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</si>
  <si>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</si>
  <si>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</si>
  <si>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</si>
  <si>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</si>
  <si>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</si>
  <si>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</si>
  <si>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</si>
  <si>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</si>
  <si>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</si>
  <si>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</si>
  <si>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</si>
  <si>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</si>
  <si>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</si>
  <si>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</si>
  <si>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</si>
  <si>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</si>
  <si>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</si>
  <si>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</si>
  <si>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</si>
  <si>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</si>
  <si>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</si>
  <si>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</si>
  <si>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</si>
  <si>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</si>
  <si>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</si>
  <si>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</si>
  <si>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</si>
  <si>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</si>
  <si>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</si>
  <si>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</si>
  <si>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</si>
  <si>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</si>
  <si>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</si>
  <si>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</si>
  <si>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</si>
  <si>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</si>
  <si>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</si>
  <si>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</si>
  <si>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</si>
  <si>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</si>
  <si>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</si>
  <si>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</si>
  <si>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</si>
  <si>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</si>
  <si>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</si>
  <si>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</si>
  <si>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</si>
  <si>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</si>
  <si>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</si>
  <si>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</si>
  <si>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</si>
  <si>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</si>
  <si>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</si>
  <si>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</si>
  <si>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</si>
  <si>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</si>
  <si>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</si>
  <si>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</si>
  <si>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</si>
  <si>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</si>
  <si>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</si>
  <si>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</si>
  <si>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</si>
  <si>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</si>
  <si>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</si>
  <si>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</si>
  <si>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</si>
  <si>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</si>
  <si>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</si>
  <si>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</si>
  <si>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</si>
  <si>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</si>
  <si>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</si>
  <si>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</si>
  <si>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</si>
  <si>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</si>
  <si>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</si>
  <si>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</si>
  <si>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</si>
  <si>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</si>
  <si>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</si>
  <si>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</si>
  <si>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</si>
  <si>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</si>
  <si>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</si>
  <si>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</si>
  <si>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</si>
  <si>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</si>
  <si>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</si>
  <si>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</si>
  <si>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</si>
  <si>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</si>
  <si>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</si>
  <si>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</si>
  <si>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</si>
  <si>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</si>
  <si>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</si>
  <si>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</si>
  <si>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</si>
  <si>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</si>
  <si>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</si>
  <si>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</si>
  <si>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</si>
  <si>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</si>
  <si>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</si>
  <si>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</si>
  <si>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</si>
  <si>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</si>
  <si>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</si>
  <si>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</si>
  <si>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</si>
  <si>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</si>
  <si>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</si>
  <si>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</si>
  <si>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</si>
  <si>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</si>
  <si>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</si>
  <si>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</si>
  <si>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</si>
  <si>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</si>
  <si>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</si>
  <si>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</si>
  <si>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</si>
  <si>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</si>
  <si>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</si>
  <si>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</si>
  <si>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</si>
  <si>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</si>
  <si>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</si>
  <si>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</si>
  <si>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</si>
  <si>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</si>
  <si>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</si>
  <si>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</si>
  <si>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</si>
  <si>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</si>
  <si>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</si>
  <si>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</si>
  <si>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</si>
  <si>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</si>
  <si>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</si>
  <si>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</si>
  <si>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</si>
  <si>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</si>
  <si>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</si>
  <si>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</si>
  <si>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</si>
  <si>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</si>
  <si>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</si>
  <si>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</si>
  <si>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</si>
  <si>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</si>
  <si>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</si>
  <si>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</si>
  <si>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</si>
  <si>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</si>
  <si>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</si>
  <si>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</si>
  <si>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</si>
  <si>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</si>
  <si>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</si>
  <si>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</si>
  <si>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</si>
  <si>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</si>
  <si>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</si>
  <si>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</si>
  <si>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</si>
  <si>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</si>
  <si>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</si>
  <si>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</si>
  <si>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</si>
  <si>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</si>
  <si>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</si>
  <si>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</si>
  <si>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</si>
  <si>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</si>
  <si>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</si>
  <si>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</si>
  <si>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</si>
  <si>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</si>
  <si>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</si>
  <si>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</si>
  <si>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</si>
  <si>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</si>
  <si>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</si>
  <si>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</si>
  <si>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</si>
  <si>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</si>
  <si>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</si>
  <si>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</si>
  <si>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</si>
  <si>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</si>
  <si>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</si>
  <si>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</si>
  <si>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</si>
  <si>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</si>
  <si>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</si>
  <si>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</si>
  <si>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</si>
  <si>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</si>
  <si>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</si>
  <si>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</si>
  <si>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</si>
  <si>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</si>
  <si>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</si>
  <si>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</si>
  <si>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</si>
  <si>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</si>
  <si>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</si>
  <si>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</si>
  <si>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</si>
  <si>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</si>
  <si>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</si>
  <si>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</si>
  <si>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</si>
  <si>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</si>
  <si>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</si>
  <si>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</si>
  <si>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</si>
  <si>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</si>
  <si>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</si>
  <si>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</si>
  <si>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</si>
  <si>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</si>
  <si>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</si>
  <si>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</si>
  <si>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</si>
  <si>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</si>
  <si>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</si>
  <si>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</si>
  <si>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</si>
  <si>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</si>
  <si>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</si>
  <si>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</si>
  <si>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</si>
  <si>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</si>
  <si>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</si>
  <si>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</si>
  <si>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</si>
  <si>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</si>
  <si>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</si>
  <si>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</si>
  <si>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</si>
  <si>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</si>
  <si>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</si>
  <si>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</si>
  <si>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</si>
  <si>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</si>
  <si>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</si>
  <si>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</si>
  <si>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</si>
  <si>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</si>
  <si>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</si>
  <si>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</si>
  <si>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</si>
  <si>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</si>
  <si>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</si>
  <si>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</si>
  <si>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</si>
  <si>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</si>
  <si>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</si>
  <si>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</si>
  <si>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</si>
  <si>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</si>
  <si>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</si>
  <si>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</si>
  <si>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</si>
  <si>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</si>
  <si>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</si>
  <si>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</si>
  <si>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</si>
  <si>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</si>
  <si>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</si>
  <si>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</si>
  <si>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</si>
  <si>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</si>
  <si>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</si>
  <si>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</si>
  <si>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</si>
  <si>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</si>
  <si>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</si>
  <si>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</si>
  <si>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</si>
  <si>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</si>
  <si>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</si>
  <si>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</si>
  <si>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</si>
  <si>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</si>
  <si>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</si>
  <si>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</si>
  <si>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</si>
  <si>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</si>
  <si>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</si>
  <si>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</si>
  <si>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</si>
  <si>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</si>
  <si>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</si>
  <si>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</si>
  <si>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</si>
  <si>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</si>
  <si>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</si>
  <si>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</si>
  <si>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</si>
  <si>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</si>
  <si>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</si>
  <si>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</si>
  <si>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</si>
  <si>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</si>
  <si>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</si>
  <si>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</si>
  <si>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</si>
  <si>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</si>
  <si>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</si>
  <si>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</si>
  <si>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</si>
  <si>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</si>
  <si>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</si>
  <si>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</si>
  <si>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</si>
  <si>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</si>
  <si>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</si>
  <si>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</si>
  <si>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</si>
  <si>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</si>
  <si>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</si>
  <si>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</si>
  <si>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</si>
  <si>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</si>
  <si>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</si>
  <si>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</si>
  <si>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</si>
  <si>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</si>
  <si>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</si>
  <si>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</si>
  <si>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</si>
  <si>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</si>
  <si>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</si>
  <si>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</si>
  <si>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</si>
  <si>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</si>
  <si>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</si>
  <si>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</si>
  <si>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</si>
  <si>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</si>
  <si>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</si>
  <si>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</si>
  <si>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</si>
  <si>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</si>
  <si>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</si>
  <si>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</si>
  <si>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</si>
  <si>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</si>
  <si>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</si>
  <si>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</si>
  <si>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</si>
  <si>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</si>
  <si>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</si>
  <si>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</si>
  <si>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</si>
  <si>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</si>
  <si>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</si>
  <si>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</si>
  <si>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</si>
  <si>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</si>
  <si>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</si>
  <si>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</si>
  <si>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</si>
  <si>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</si>
  <si>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</si>
  <si>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</si>
  <si>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</si>
  <si>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</si>
  <si>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</si>
  <si>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</si>
  <si>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</si>
  <si>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</si>
  <si>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</si>
  <si>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</si>
  <si>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</si>
  <si>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</si>
  <si>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</si>
  <si>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</si>
  <si>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</si>
  <si>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</si>
  <si>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</si>
  <si>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</si>
  <si>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</si>
  <si>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</si>
  <si>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</si>
  <si>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</si>
  <si>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</si>
  <si>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</si>
  <si>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</si>
  <si>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</si>
  <si>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</si>
  <si>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</si>
  <si>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</si>
  <si>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</si>
  <si>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</si>
  <si>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</si>
  <si>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</si>
  <si>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</si>
  <si>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</si>
  <si>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</si>
  <si>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</si>
  <si>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</si>
  <si>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</si>
  <si>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</si>
  <si>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</si>
  <si>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</si>
  <si>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</si>
  <si>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</si>
  <si>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</si>
  <si>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</si>
  <si>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</si>
  <si>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</si>
  <si>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</si>
  <si>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</si>
  <si>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</si>
  <si>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</si>
  <si>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</si>
  <si>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</si>
  <si>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</si>
  <si>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</si>
  <si>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</si>
  <si>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</si>
  <si>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</si>
  <si>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</si>
  <si>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</si>
  <si>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</si>
  <si>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</si>
  <si>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</si>
  <si>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</si>
  <si>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</si>
  <si>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</si>
  <si>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</si>
  <si>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</si>
  <si>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</si>
  <si>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</si>
  <si>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</si>
  <si>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</si>
  <si>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</si>
  <si>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</si>
  <si>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</si>
  <si>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</si>
  <si>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</si>
  <si>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</si>
  <si>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</si>
  <si>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</si>
  <si>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</si>
  <si>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</si>
  <si>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</si>
  <si>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</si>
  <si>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</si>
  <si>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</si>
  <si>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</si>
  <si>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</si>
  <si>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</si>
  <si>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</si>
  <si>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</si>
  <si>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</si>
  <si>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</si>
  <si>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</si>
  <si>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</si>
  <si>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</si>
  <si>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</si>
  <si>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</si>
  <si>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</si>
  <si>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</si>
  <si>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</si>
  <si>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</si>
  <si>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</si>
  <si>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</si>
  <si>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</si>
  <si>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</si>
  <si>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</si>
  <si>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</si>
  <si>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</si>
  <si>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</si>
  <si>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</si>
  <si>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</si>
  <si>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</si>
  <si>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</si>
  <si>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</si>
  <si>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</si>
  <si>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</si>
  <si>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</si>
  <si>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</si>
  <si>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</si>
  <si>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</si>
  <si>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</si>
  <si>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</si>
  <si>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</si>
  <si>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</si>
  <si>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</si>
  <si>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</si>
  <si>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</si>
  <si>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</si>
  <si>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</si>
  <si>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</si>
  <si>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</si>
  <si>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</si>
  <si>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</si>
  <si>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</si>
  <si>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</si>
  <si>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</si>
  <si>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</si>
  <si>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</si>
  <si>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</si>
  <si>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</si>
  <si>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</si>
  <si>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</si>
  <si>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</si>
  <si>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</si>
  <si>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</si>
  <si>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</si>
  <si>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</si>
  <si>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</si>
  <si>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</si>
  <si>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</si>
  <si>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</si>
  <si>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</si>
  <si>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</si>
  <si>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</si>
  <si>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</si>
  <si>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</si>
  <si>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</si>
  <si>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</si>
  <si>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</si>
  <si>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</si>
  <si>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</si>
  <si>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</si>
  <si>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</si>
  <si>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</si>
  <si>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</si>
  <si>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</si>
  <si>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</si>
  <si>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</si>
  <si>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</si>
  <si>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</si>
  <si>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</si>
  <si>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</si>
  <si>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</si>
  <si>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</si>
  <si>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</si>
  <si>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</si>
  <si>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</si>
  <si>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</si>
  <si>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</si>
  <si>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</si>
  <si>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</si>
  <si>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</si>
  <si>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</si>
  <si>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</si>
  <si>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</si>
  <si>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</si>
  <si>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</si>
  <si>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</si>
  <si>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</si>
  <si>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</si>
  <si>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</si>
  <si>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</si>
  <si>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</si>
  <si>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</si>
  <si>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</si>
  <si>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</si>
  <si>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</si>
  <si>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</si>
  <si>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</si>
  <si>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</si>
  <si>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</si>
  <si>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</si>
  <si>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</si>
  <si>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</si>
  <si>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</si>
  <si>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</si>
  <si>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</si>
  <si>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</si>
  <si>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</si>
  <si>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</si>
  <si>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</si>
  <si>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</si>
  <si>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</si>
  <si>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</si>
  <si>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</si>
  <si>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</si>
  <si>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</si>
  <si>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</si>
  <si>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</si>
  <si>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</si>
  <si>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</si>
  <si>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</si>
  <si>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</si>
  <si>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</si>
  <si>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</si>
  <si>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</si>
  <si>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</si>
  <si>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</si>
  <si>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</si>
  <si>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</si>
  <si>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</si>
  <si>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</si>
  <si>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</si>
  <si>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</si>
  <si>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</si>
  <si>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</si>
  <si>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</si>
  <si>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</si>
  <si>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</si>
  <si>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</si>
  <si>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</si>
  <si>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</si>
  <si>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</si>
  <si>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</si>
  <si>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</si>
  <si>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</si>
  <si>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</si>
  <si>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</si>
  <si>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</si>
  <si>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</si>
  <si>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</si>
  <si>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</si>
  <si>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</si>
  <si>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</si>
  <si>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</si>
  <si>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</si>
  <si>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</si>
  <si>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</si>
  <si>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</si>
  <si>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</si>
  <si>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</si>
  <si>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</si>
  <si>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</si>
  <si>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</si>
  <si>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</si>
  <si>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</si>
  <si>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</si>
  <si>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</si>
  <si>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</si>
  <si>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</si>
  <si>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</si>
  <si>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</si>
  <si>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</si>
  <si>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</si>
  <si>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</si>
  <si>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</si>
  <si>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</si>
  <si>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</si>
  <si>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</si>
  <si>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</si>
  <si>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</si>
  <si>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</si>
  <si>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</si>
  <si>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</si>
  <si>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</si>
  <si>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</si>
  <si>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</si>
  <si>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</si>
  <si>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</si>
  <si>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</si>
  <si>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</si>
  <si>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</si>
  <si>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</si>
  <si>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</si>
  <si>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</si>
  <si>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</si>
  <si>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</si>
  <si>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</si>
  <si>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</si>
  <si>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</si>
  <si>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</si>
  <si>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</si>
  <si>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</si>
  <si>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</si>
  <si>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</si>
  <si>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</si>
  <si>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</si>
  <si>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</si>
  <si>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</si>
  <si>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</si>
  <si>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</si>
  <si>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</si>
  <si>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</si>
  <si>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</si>
  <si>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</si>
  <si>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</si>
  <si>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</si>
  <si>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</si>
  <si>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</si>
  <si>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</si>
  <si>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</si>
  <si>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</si>
  <si>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</si>
  <si>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</si>
  <si>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</si>
  <si>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</si>
  <si>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</si>
  <si>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</si>
  <si>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</si>
  <si>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</si>
  <si>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</si>
  <si>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</si>
  <si>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</si>
  <si>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</si>
  <si>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</si>
  <si>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</si>
  <si>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</si>
  <si>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</si>
  <si>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</si>
  <si>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</si>
  <si>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</si>
  <si>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</si>
  <si>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</si>
  <si>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</si>
  <si>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</si>
  <si>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</si>
  <si>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</si>
  <si>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</si>
  <si>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</si>
  <si>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</si>
  <si>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</si>
  <si>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</si>
  <si>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</si>
  <si>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</si>
  <si>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</si>
  <si>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</si>
  <si>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</si>
  <si>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</si>
  <si>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</si>
  <si>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</si>
  <si>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</si>
  <si>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</si>
  <si>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</si>
  <si>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</si>
  <si>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</si>
  <si>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</si>
  <si>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</si>
  <si>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</si>
  <si>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</si>
  <si>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</si>
  <si>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</si>
  <si>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</si>
  <si>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</si>
  <si>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</si>
  <si>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</si>
  <si>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</si>
  <si>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</si>
  <si>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</si>
  <si>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</si>
  <si>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</si>
  <si>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</si>
  <si>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</si>
  <si>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</si>
  <si>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</si>
  <si>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</si>
  <si>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</si>
  <si>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</si>
  <si>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</si>
  <si>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</si>
  <si>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</si>
  <si>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</si>
  <si>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</si>
  <si>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</si>
  <si>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</si>
  <si>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</si>
  <si>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</si>
  <si>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</si>
  <si>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</si>
  <si>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</si>
  <si>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</si>
  <si>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</si>
  <si>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</si>
  <si>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</si>
  <si>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</si>
  <si>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</si>
  <si>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</si>
  <si>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</si>
  <si>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</si>
  <si>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</si>
  <si>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</si>
  <si>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</si>
  <si>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</si>
  <si>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</si>
  <si>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</si>
  <si>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</si>
  <si>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</si>
  <si>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</si>
  <si>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</si>
  <si>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</si>
  <si>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</si>
  <si>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</si>
  <si>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</si>
  <si>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</si>
  <si>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</si>
  <si>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</si>
  <si>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</si>
  <si>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</si>
  <si>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</si>
  <si>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</si>
  <si>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</si>
  <si>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</si>
  <si>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</si>
  <si>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</si>
  <si>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</si>
  <si>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</si>
  <si>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</si>
  <si>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</si>
  <si>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</si>
  <si>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</si>
  <si>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</si>
  <si>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</si>
  <si>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</si>
  <si>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</si>
  <si>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</si>
  <si>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</si>
  <si>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</si>
  <si>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</si>
  <si>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</si>
  <si>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</si>
  <si>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</si>
  <si>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</si>
  <si>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</si>
  <si>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</si>
  <si>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</si>
  <si>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</si>
  <si>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</si>
  <si>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</si>
  <si>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</si>
  <si>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</si>
  <si>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</si>
  <si>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</si>
  <si>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</si>
  <si>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</si>
  <si>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</si>
  <si>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</si>
  <si>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</si>
  <si>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</si>
  <si>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</si>
  <si>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</si>
  <si>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</si>
  <si>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</si>
  <si>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</si>
  <si>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</si>
  <si>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</si>
  <si>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</si>
  <si>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</si>
  <si>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</si>
  <si>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</si>
  <si>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</si>
  <si>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</si>
  <si>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</si>
  <si>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</si>
  <si>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</si>
  <si>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</si>
  <si>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</si>
  <si>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</si>
  <si>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</si>
  <si>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</si>
  <si>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</si>
  <si>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</si>
  <si>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</si>
  <si>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</si>
  <si>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</si>
  <si>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</si>
  <si>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</si>
  <si>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</si>
  <si>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</si>
  <si>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</si>
  <si>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</si>
  <si>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</si>
  <si>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</si>
  <si>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</si>
  <si>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</si>
  <si>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</si>
  <si>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</si>
  <si>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</si>
  <si>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</si>
  <si>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</si>
  <si>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</si>
  <si>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</si>
  <si>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</si>
  <si>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</si>
  <si>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</si>
  <si>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</si>
  <si>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</si>
  <si>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</si>
  <si>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</si>
  <si>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</si>
  <si>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</si>
  <si>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</si>
  <si>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</si>
  <si>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</si>
  <si>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</si>
  <si>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</si>
  <si>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</si>
  <si>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</si>
  <si>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</si>
  <si>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</si>
  <si>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</si>
  <si>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</si>
  <si>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</si>
  <si>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</si>
  <si>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</si>
  <si>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</si>
  <si>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</si>
  <si>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</si>
  <si>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</si>
  <si>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</si>
  <si>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</si>
  <si>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</si>
  <si>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</si>
  <si>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</si>
  <si>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</si>
  <si>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</si>
  <si>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</si>
  <si>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</si>
  <si>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</si>
  <si>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</si>
  <si>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</si>
  <si>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</si>
  <si>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</si>
  <si>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</si>
  <si>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</si>
  <si>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</si>
  <si>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</si>
  <si>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</si>
  <si>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</si>
  <si>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</si>
  <si>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</si>
  <si>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</si>
  <si>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</si>
  <si>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</si>
  <si>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</si>
  <si>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</si>
  <si>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</si>
  <si>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</si>
  <si>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</si>
  <si>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</si>
  <si>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</si>
  <si>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</si>
  <si>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</si>
  <si>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</si>
  <si>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</si>
  <si>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</si>
  <si>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</si>
  <si>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</si>
  <si>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</si>
  <si>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</si>
  <si>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</si>
  <si>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</si>
  <si>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</si>
  <si>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</si>
  <si>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</si>
  <si>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</si>
  <si>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</si>
  <si>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</si>
  <si>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</si>
  <si>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</si>
  <si>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</si>
  <si>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</si>
  <si>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</si>
  <si>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</si>
  <si>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</si>
  <si>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</si>
  <si>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</si>
  <si>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</si>
  <si>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</si>
  <si>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</si>
  <si>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</si>
  <si>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</si>
  <si>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</si>
  <si>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</si>
  <si>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</si>
  <si>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</si>
  <si>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</si>
  <si>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</si>
  <si>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</si>
  <si>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</si>
  <si>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</si>
  <si>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</si>
  <si>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</si>
  <si>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</si>
  <si>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</si>
  <si>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</si>
  <si>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</si>
  <si>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</si>
  <si>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</si>
  <si>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</si>
  <si>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</si>
  <si>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</si>
  <si>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</si>
  <si>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</si>
  <si>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</si>
  <si>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</si>
  <si>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</si>
  <si>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</si>
  <si>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</si>
  <si>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</si>
  <si>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</si>
  <si>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</si>
  <si>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</si>
  <si>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</si>
  <si>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</si>
  <si>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</si>
  <si>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</si>
  <si>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</si>
  <si>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</si>
  <si>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</si>
  <si>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</si>
  <si>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</si>
  <si>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</si>
  <si>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</si>
  <si>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</si>
  <si>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</si>
  <si>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</si>
  <si>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</si>
  <si>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</si>
  <si>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</si>
  <si>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</si>
  <si>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</si>
  <si>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</si>
  <si>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</si>
  <si>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</si>
  <si>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</si>
  <si>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</si>
  <si>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</si>
  <si>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</si>
  <si>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</si>
  <si>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</si>
  <si>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</si>
  <si>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</si>
  <si>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</si>
  <si>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</si>
  <si>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</si>
  <si>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</si>
  <si>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</si>
  <si>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</si>
  <si>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</si>
  <si>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</si>
  <si>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</si>
  <si>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</si>
  <si>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</si>
  <si>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</si>
  <si>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</si>
  <si>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</si>
  <si>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</si>
  <si>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</si>
  <si>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</si>
  <si>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</si>
  <si>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</si>
  <si>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</si>
  <si>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</si>
  <si>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</si>
  <si>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</si>
  <si>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</si>
  <si>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</si>
  <si>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</si>
  <si>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</si>
  <si>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</si>
  <si>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</si>
  <si>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</si>
  <si>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</si>
  <si>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</si>
  <si>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</si>
  <si>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</si>
  <si>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</si>
  <si>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</si>
  <si>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</si>
  <si>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</si>
  <si>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</si>
  <si>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</si>
  <si>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</si>
  <si>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</si>
  <si>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</si>
  <si>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</si>
  <si>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</si>
  <si>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</si>
  <si>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</si>
  <si>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</si>
  <si>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</si>
  <si>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</si>
  <si>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</si>
  <si>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</si>
  <si>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</si>
  <si>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</si>
  <si>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</si>
  <si>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</si>
  <si>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</si>
  <si>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</si>
  <si>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</si>
  <si>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</si>
  <si>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</si>
  <si>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</si>
  <si>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</si>
  <si>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</si>
  <si>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</si>
  <si>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</si>
  <si>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</si>
  <si>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</si>
  <si>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</si>
  <si>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</si>
  <si>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</si>
  <si>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</si>
  <si>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</si>
  <si>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</si>
  <si>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</si>
  <si>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</si>
  <si>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</si>
  <si>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</si>
  <si>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</si>
  <si>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</si>
  <si>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</si>
  <si>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</si>
  <si>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</si>
  <si>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</si>
  <si>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</si>
  <si>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</si>
  <si>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</si>
  <si>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</si>
  <si>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</si>
  <si>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</si>
  <si>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</si>
  <si>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</si>
  <si>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</si>
  <si>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</si>
  <si>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</si>
  <si>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</si>
  <si>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</si>
  <si>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</si>
  <si>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</si>
  <si>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</si>
  <si>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</si>
  <si>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</si>
  <si>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</si>
  <si>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</si>
  <si>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</si>
  <si>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</si>
  <si>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</si>
  <si>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</si>
  <si>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</si>
  <si>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</si>
  <si>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</si>
  <si>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</si>
  <si>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</si>
  <si>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</si>
  <si>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</si>
  <si>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</si>
  <si>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</si>
  <si>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</si>
  <si>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</si>
  <si>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</si>
  <si>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</si>
  <si>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</si>
  <si>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</si>
  <si>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</si>
  <si>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</si>
  <si>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</si>
  <si>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</si>
  <si>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</si>
  <si>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</si>
  <si>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</si>
  <si>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</si>
  <si>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</si>
  <si>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</si>
  <si>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</si>
  <si>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</si>
  <si>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</si>
  <si>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</si>
  <si>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</si>
  <si>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</si>
  <si>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</si>
  <si>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</si>
  <si>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</si>
  <si>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</si>
  <si>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</si>
  <si>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</si>
  <si>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</si>
  <si>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</si>
  <si>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</si>
  <si>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</si>
  <si>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</si>
  <si>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</si>
  <si>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</si>
  <si>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</si>
  <si>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</si>
  <si>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</si>
  <si>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</si>
  <si>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</si>
  <si>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</si>
  <si>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</si>
  <si>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</si>
  <si>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</si>
  <si>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</si>
  <si>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</si>
  <si>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</si>
  <si>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</si>
  <si>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</si>
  <si>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</si>
  <si>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</si>
  <si>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</si>
  <si>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</si>
  <si>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</si>
  <si>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</si>
  <si>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</si>
  <si>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</si>
  <si>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</si>
  <si>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</si>
  <si>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</si>
  <si>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</si>
  <si>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</si>
  <si>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</si>
  <si>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</si>
  <si>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</si>
  <si>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</si>
  <si>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</si>
  <si>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</si>
  <si>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</si>
  <si>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</si>
  <si>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</si>
  <si>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</si>
  <si>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</si>
  <si>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</si>
  <si>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</si>
  <si>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</si>
  <si>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</si>
  <si>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</si>
  <si>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</si>
  <si>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</si>
  <si>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</si>
  <si>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</si>
  <si>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</si>
  <si>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</si>
  <si>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</si>
  <si>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</si>
  <si>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</si>
  <si>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</si>
  <si>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</si>
  <si>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</si>
  <si>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</si>
  <si>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</si>
  <si>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</si>
  <si>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</si>
  <si>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</si>
  <si>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</si>
  <si>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</si>
  <si>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</si>
  <si>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</si>
  <si>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</si>
  <si>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</si>
  <si>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</si>
  <si>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</si>
  <si>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</si>
  <si>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</si>
  <si>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</si>
  <si>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</si>
  <si>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</si>
  <si>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</si>
  <si>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</si>
  <si>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</si>
  <si>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</si>
  <si>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</si>
  <si>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</si>
  <si>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</si>
  <si>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</si>
  <si>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</si>
  <si>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</si>
  <si>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</si>
  <si>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</si>
  <si>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</si>
  <si>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</si>
  <si>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</si>
  <si>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</si>
  <si>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</si>
  <si>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</si>
  <si>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</si>
  <si>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</si>
  <si>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</si>
  <si>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</si>
  <si>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</si>
  <si>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</si>
  <si>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</si>
  <si>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</si>
  <si>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</si>
  <si>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</si>
  <si>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</si>
  <si>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</si>
  <si>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</si>
  <si>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</si>
  <si>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</si>
  <si>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</si>
  <si>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</si>
  <si>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</si>
  <si>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</si>
  <si>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</si>
  <si>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</si>
  <si>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</si>
  <si>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</si>
  <si>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</si>
  <si>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</si>
  <si>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</si>
  <si>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</si>
  <si>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</si>
  <si>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</si>
  <si>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</si>
  <si>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</si>
  <si>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</si>
  <si>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</si>
  <si>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</si>
  <si>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</si>
  <si>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</si>
  <si>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</si>
  <si>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</si>
  <si>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</si>
  <si>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</si>
  <si>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</si>
  <si>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</si>
  <si>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</si>
  <si>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</si>
  <si>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</si>
  <si>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</si>
  <si>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</si>
  <si>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</si>
  <si>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</si>
  <si>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</si>
  <si>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</si>
  <si>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</si>
  <si>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</si>
  <si>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</si>
  <si>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</si>
  <si>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</si>
  <si>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</si>
  <si>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</si>
  <si>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</si>
  <si>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</si>
  <si>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</si>
  <si>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</si>
  <si>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</si>
  <si>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</si>
  <si>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</si>
  <si>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</si>
  <si>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</si>
  <si>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</si>
  <si>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</si>
  <si>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</si>
  <si>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</si>
  <si>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</si>
  <si>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</si>
  <si>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</si>
  <si>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</si>
  <si>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</si>
  <si>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</si>
  <si>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</si>
  <si>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</si>
  <si>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</si>
  <si>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</si>
  <si>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</si>
  <si>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</si>
  <si>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</si>
  <si>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</si>
  <si>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</si>
  <si>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</si>
  <si>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</si>
  <si>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</si>
  <si>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</si>
  <si>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</si>
  <si>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</si>
  <si>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</si>
  <si>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</si>
  <si>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</si>
  <si>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</si>
  <si>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</si>
  <si>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</si>
  <si>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</si>
  <si>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</si>
  <si>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</si>
  <si>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</si>
  <si>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</si>
  <si>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</si>
  <si>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</si>
  <si>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</si>
  <si>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</si>
  <si>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</si>
  <si>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</si>
  <si>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</si>
  <si>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</si>
  <si>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</si>
  <si>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</si>
  <si>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</si>
  <si>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</si>
  <si>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</si>
  <si>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</si>
  <si>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</si>
  <si>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</si>
  <si>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</si>
  <si>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</si>
  <si>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</si>
  <si>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</si>
  <si>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</si>
  <si>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</si>
  <si>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</si>
  <si>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</si>
  <si>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</si>
  <si>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</si>
  <si>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</si>
  <si>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</si>
  <si>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</si>
  <si>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</si>
  <si>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</si>
  <si>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</si>
  <si>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</si>
  <si>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</si>
  <si>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</si>
  <si>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</si>
  <si>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</si>
  <si>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</si>
  <si>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</si>
  <si>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</si>
  <si>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</si>
  <si>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</si>
  <si>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</si>
  <si>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</si>
  <si>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</si>
  <si>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</si>
  <si>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</si>
  <si>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</si>
  <si>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</si>
  <si>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</si>
  <si>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</si>
  <si>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</si>
  <si>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</si>
  <si>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</si>
  <si>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</si>
  <si>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</si>
  <si>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</si>
  <si>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</si>
  <si>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</si>
  <si>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</si>
  <si>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</si>
  <si>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</si>
  <si>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</si>
  <si>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</si>
  <si>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</si>
  <si>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</si>
  <si>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</si>
  <si>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</si>
  <si>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</si>
  <si>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</si>
  <si>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</si>
  <si>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</si>
  <si>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</si>
  <si>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</si>
  <si>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</si>
  <si>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</si>
  <si>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</si>
  <si>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</si>
  <si>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</si>
  <si>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</si>
  <si>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</si>
  <si>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</si>
  <si>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</si>
  <si>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</si>
  <si>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</si>
  <si>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</si>
  <si>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</si>
  <si>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</si>
  <si>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</si>
  <si>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</si>
  <si>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</si>
  <si>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</si>
  <si>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</si>
  <si>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</si>
  <si>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</si>
  <si>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</si>
  <si>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</si>
  <si>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</si>
  <si>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</si>
  <si>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</si>
  <si>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</si>
  <si>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</si>
  <si>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</si>
  <si>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</si>
  <si>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</si>
  <si>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</si>
  <si>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</si>
  <si>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</si>
  <si>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</si>
  <si>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</si>
  <si>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</si>
  <si>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</si>
  <si>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</si>
  <si>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</si>
  <si>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</si>
  <si>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</si>
  <si>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</si>
  <si>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</si>
  <si>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</si>
  <si>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</si>
  <si>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</si>
  <si>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</si>
  <si>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</si>
  <si>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</si>
  <si>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</si>
  <si>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</si>
  <si>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</si>
  <si>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</si>
  <si>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</si>
  <si>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</si>
  <si>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</si>
  <si>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</si>
  <si>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</si>
  <si>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</si>
  <si>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</si>
  <si>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</si>
  <si>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</si>
  <si>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</si>
  <si>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</si>
  <si>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</si>
  <si>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</si>
  <si>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</si>
  <si>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</si>
  <si>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</si>
  <si>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</si>
  <si>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</si>
  <si>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</si>
  <si>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</si>
  <si>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</si>
  <si>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</si>
  <si>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</si>
  <si>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</si>
  <si>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</si>
  <si>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</si>
  <si>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</si>
  <si>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</si>
  <si>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</si>
  <si>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</si>
  <si>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</si>
  <si>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</si>
  <si>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</si>
  <si>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</si>
  <si>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</si>
  <si>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</si>
  <si>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</si>
  <si>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</si>
  <si>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</si>
  <si>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</si>
  <si>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</si>
  <si>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</si>
  <si>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</si>
  <si>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</si>
  <si>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</si>
  <si>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</si>
  <si>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</si>
  <si>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</si>
  <si>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</si>
  <si>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</si>
  <si>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</si>
  <si>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</si>
  <si>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</si>
  <si>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</si>
  <si>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</si>
  <si>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</si>
  <si>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</si>
  <si>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</si>
  <si>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</si>
  <si>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</si>
  <si>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</si>
  <si>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</si>
  <si>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</si>
  <si>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</si>
  <si>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</si>
  <si>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</si>
  <si>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</si>
  <si>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</si>
  <si>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</si>
  <si>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</si>
  <si>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</si>
  <si>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</si>
  <si>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</si>
  <si>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</si>
  <si>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</si>
  <si>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</si>
  <si>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</si>
  <si>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</si>
  <si>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</si>
  <si>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</si>
  <si>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</si>
  <si>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</si>
  <si>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</si>
  <si>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</si>
  <si>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</si>
  <si>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</si>
  <si>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</si>
  <si>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</si>
  <si>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</si>
  <si>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</si>
  <si>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</si>
  <si>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</si>
  <si>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</si>
  <si>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</si>
  <si>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</si>
  <si>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</si>
  <si>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</si>
  <si>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</si>
  <si>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</si>
  <si>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</si>
  <si>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</si>
  <si>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</si>
  <si>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</si>
  <si>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</si>
  <si>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</si>
  <si>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</si>
  <si>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</si>
  <si>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</si>
  <si>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</si>
  <si>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</si>
  <si>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</si>
  <si>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</si>
  <si>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</si>
  <si>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</si>
  <si>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</si>
  <si>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</si>
  <si>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</si>
  <si>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</si>
  <si>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</si>
  <si>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</si>
  <si>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</si>
  <si>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</si>
  <si>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</si>
  <si>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</si>
  <si>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</si>
  <si>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</si>
  <si>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</si>
  <si>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</si>
  <si>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</si>
  <si>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</si>
  <si>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</si>
  <si>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</si>
  <si>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</si>
  <si>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</si>
  <si>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</si>
  <si>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</si>
  <si>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</si>
  <si>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</si>
  <si>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</si>
  <si>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</si>
  <si>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</si>
  <si>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</si>
  <si>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</si>
  <si>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</si>
  <si>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</si>
  <si>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</si>
  <si>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</si>
  <si>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</si>
  <si>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</si>
  <si>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</si>
  <si>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</si>
  <si>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</si>
  <si>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</si>
  <si>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</si>
  <si>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</si>
  <si>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</si>
  <si>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</si>
  <si>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</si>
  <si>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</si>
  <si>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</si>
  <si>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</si>
  <si>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</si>
  <si>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</si>
  <si>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</si>
  <si>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</si>
  <si>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</si>
  <si>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</si>
  <si>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</si>
  <si>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</si>
  <si>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</si>
  <si>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</si>
  <si>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</si>
  <si>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</si>
  <si>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</si>
  <si>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</si>
  <si>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</si>
  <si>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</si>
  <si>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</si>
  <si>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</si>
  <si>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</si>
  <si>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</si>
  <si>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</si>
  <si>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</si>
  <si>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</si>
  <si>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</si>
  <si>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</si>
  <si>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</si>
  <si>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</si>
  <si>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</si>
  <si>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</si>
  <si>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</si>
  <si>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</si>
  <si>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</si>
  <si>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</si>
  <si>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</si>
  <si>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</si>
  <si>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</si>
  <si>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</si>
  <si>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</si>
  <si>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</si>
  <si>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</si>
  <si>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</si>
  <si>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</si>
  <si>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</si>
  <si>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</si>
  <si>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</si>
  <si>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</si>
  <si>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</si>
  <si>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</si>
  <si>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</si>
  <si>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</si>
  <si>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</si>
  <si>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</si>
  <si>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</si>
  <si>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</si>
  <si>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</si>
  <si>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</si>
  <si>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</si>
  <si>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</si>
  <si>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</si>
  <si>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</si>
  <si>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</si>
  <si>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</si>
  <si>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</si>
  <si>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</si>
  <si>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</si>
  <si>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</si>
  <si>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</si>
  <si>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</si>
  <si>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</si>
  <si>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</si>
  <si>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</si>
  <si>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</si>
  <si>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</si>
  <si>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</si>
  <si>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</si>
  <si>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</si>
  <si>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</si>
  <si>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</si>
  <si>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</si>
  <si>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</si>
  <si>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</si>
  <si>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</si>
  <si>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</si>
  <si>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</si>
  <si>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</si>
  <si>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</si>
  <si>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</si>
  <si>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</si>
  <si>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</si>
  <si>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</si>
  <si>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</si>
  <si>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</si>
  <si>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</si>
  <si>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</si>
  <si>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</si>
  <si>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</si>
  <si>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</si>
  <si>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</si>
  <si>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</si>
  <si>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</si>
  <si>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</si>
  <si>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</si>
  <si>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</si>
  <si>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</si>
  <si>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</si>
  <si>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</si>
  <si>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</si>
  <si>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</si>
  <si>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</si>
  <si>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</si>
  <si>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</si>
  <si>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</si>
  <si>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</si>
  <si>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</si>
  <si>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</si>
  <si>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</si>
  <si>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</si>
  <si>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</si>
  <si>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</si>
  <si>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</si>
  <si>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</si>
  <si>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</si>
  <si>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</si>
  <si>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</si>
  <si>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</si>
  <si>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</si>
  <si>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</si>
  <si>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</si>
  <si>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</si>
  <si>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</si>
  <si>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</si>
  <si>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</si>
  <si>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</si>
  <si>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</si>
  <si>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</si>
  <si>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</si>
  <si>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</si>
  <si>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</si>
  <si>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</si>
  <si>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</si>
  <si>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</si>
  <si>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</si>
  <si>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</si>
  <si>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</si>
  <si>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</si>
  <si>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</si>
  <si>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</si>
  <si>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</si>
  <si>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</si>
  <si>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</si>
  <si>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</si>
  <si>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</si>
  <si>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</si>
  <si>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</si>
  <si>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</si>
  <si>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</si>
  <si>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</si>
  <si>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</si>
  <si>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</si>
  <si>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</si>
  <si>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</si>
  <si>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</si>
  <si>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</si>
  <si>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</si>
  <si>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</si>
  <si>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</si>
  <si>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</si>
  <si>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</si>
  <si>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</si>
  <si>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</si>
  <si>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</si>
  <si>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</si>
  <si>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</si>
  <si>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</si>
  <si>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</si>
  <si>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</si>
  <si>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</si>
  <si>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</si>
  <si>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</si>
  <si>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</si>
  <si>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</si>
  <si>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</si>
  <si>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</si>
  <si>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</si>
  <si>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</si>
  <si>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</si>
  <si>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</si>
  <si>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</si>
  <si>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</si>
  <si>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</si>
  <si>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</si>
  <si>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</si>
  <si>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</si>
  <si>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</si>
  <si>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</si>
  <si>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</si>
  <si>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</si>
  <si>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</si>
  <si>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</si>
  <si>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</si>
  <si>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</si>
  <si>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</si>
  <si>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</si>
  <si>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</si>
  <si>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</si>
  <si>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</si>
  <si>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</si>
  <si>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</si>
  <si>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</si>
  <si>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</si>
  <si>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</si>
  <si>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</si>
  <si>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</si>
  <si>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</si>
  <si>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</si>
  <si>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</si>
  <si>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</si>
  <si>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</si>
  <si>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</si>
  <si>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</si>
  <si>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</si>
  <si>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</si>
  <si>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</si>
  <si>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</si>
  <si>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</si>
  <si>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</si>
  <si>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</si>
  <si>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</si>
  <si>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</si>
  <si>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</si>
  <si>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</si>
  <si>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</si>
  <si>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</si>
  <si>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</si>
  <si>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</si>
  <si>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</si>
  <si>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</si>
  <si>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</si>
  <si>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</si>
  <si>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</si>
  <si>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</si>
  <si>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</si>
  <si>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</si>
  <si>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</si>
  <si>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</si>
  <si>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</si>
  <si>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</si>
  <si>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</si>
  <si>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</si>
  <si>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</si>
  <si>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</si>
  <si>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</si>
  <si>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</si>
  <si>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</si>
  <si>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</si>
  <si>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</si>
  <si>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</si>
  <si>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</si>
  <si>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</si>
  <si>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</si>
  <si>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</si>
  <si>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</si>
  <si>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</si>
  <si>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</si>
  <si>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</si>
  <si>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</si>
  <si>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</si>
  <si>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</si>
  <si>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</si>
  <si>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</si>
  <si>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</si>
  <si>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</si>
  <si>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</si>
  <si>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</si>
  <si>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</si>
  <si>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</si>
  <si>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</si>
  <si>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</si>
  <si>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</si>
  <si>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</si>
  <si>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</si>
  <si>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</si>
  <si>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</si>
  <si>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</si>
  <si>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</si>
  <si>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</si>
  <si>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</si>
  <si>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</si>
  <si>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</si>
  <si>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</si>
  <si>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</si>
  <si>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</si>
  <si>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</si>
  <si>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</si>
  <si>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</si>
  <si>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</si>
  <si>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</si>
  <si>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</si>
  <si>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</si>
  <si>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</si>
  <si>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</si>
  <si>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</si>
  <si>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</si>
  <si>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</si>
  <si>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</si>
  <si>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</si>
  <si>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</si>
  <si>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</si>
  <si>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</si>
  <si>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</si>
  <si>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</si>
  <si>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</si>
  <si>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</si>
  <si>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</si>
  <si>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</si>
  <si>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</si>
  <si>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</si>
  <si>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</si>
  <si>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</si>
  <si>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</si>
  <si>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</si>
  <si>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</si>
  <si>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</si>
  <si>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</si>
  <si>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</si>
  <si>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</si>
  <si>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</si>
  <si>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</si>
  <si>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</si>
  <si>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</si>
  <si>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</si>
  <si>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</si>
  <si>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</si>
  <si>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</si>
  <si>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</si>
  <si>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</si>
  <si>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</si>
  <si>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</si>
  <si>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</si>
  <si>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</si>
  <si>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</si>
  <si>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</si>
  <si>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</si>
  <si>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</si>
  <si>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</si>
  <si>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</si>
  <si>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</si>
  <si>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</si>
  <si>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</si>
  <si>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</si>
  <si>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</si>
  <si>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</si>
  <si>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</si>
  <si>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</si>
  <si>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</si>
  <si>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</si>
  <si>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</si>
  <si>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</si>
  <si>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</si>
  <si>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</si>
  <si>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</si>
  <si>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</si>
  <si>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</si>
  <si>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</si>
  <si>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</si>
  <si>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</si>
  <si>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</si>
  <si>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</si>
  <si>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</si>
  <si>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</si>
  <si>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</si>
  <si>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</si>
  <si>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</si>
  <si>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</si>
  <si>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</si>
  <si>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</si>
  <si>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</si>
  <si>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</si>
  <si>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</si>
  <si>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</si>
  <si>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</si>
  <si>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</si>
  <si>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</si>
  <si>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</si>
  <si>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</si>
  <si>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</si>
  <si>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</si>
  <si>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</si>
  <si>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</si>
  <si>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</si>
  <si>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</si>
  <si>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</si>
  <si>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</si>
  <si>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</si>
  <si>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</si>
  <si>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</si>
  <si>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</si>
  <si>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</si>
  <si>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</si>
  <si>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</si>
  <si>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</si>
  <si>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</si>
  <si>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</si>
  <si>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</si>
  <si>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</si>
  <si>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</si>
  <si>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</si>
  <si>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</si>
  <si>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</si>
  <si>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</si>
  <si>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</si>
  <si>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</si>
  <si>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</si>
  <si>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</si>
  <si>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</si>
  <si>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</si>
  <si>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</si>
  <si>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</si>
  <si>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</si>
  <si>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</si>
  <si>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</si>
  <si>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</si>
  <si>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</si>
  <si>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</si>
  <si>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</si>
  <si>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</si>
  <si>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</si>
  <si>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</si>
  <si>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</si>
  <si>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</si>
  <si>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</si>
  <si>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</si>
  <si>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</si>
  <si>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</si>
  <si>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</si>
  <si>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</si>
  <si>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</si>
  <si>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</si>
  <si>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</si>
  <si>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</si>
  <si>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</si>
  <si>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</si>
  <si>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</si>
  <si>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</si>
  <si>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</si>
  <si>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</si>
  <si>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</si>
  <si>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</si>
  <si>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</si>
  <si>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</si>
  <si>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</si>
  <si>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</si>
  <si>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</si>
  <si>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</si>
  <si>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</si>
  <si>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</si>
  <si>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</si>
  <si>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</si>
  <si>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</si>
  <si>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</si>
  <si>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</si>
  <si>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</si>
  <si>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</si>
  <si>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</si>
  <si>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</si>
  <si>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</si>
  <si>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</si>
  <si>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</si>
  <si>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</si>
  <si>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</si>
  <si>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</si>
  <si>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</si>
  <si>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</si>
  <si>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</si>
  <si>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</si>
  <si>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</si>
  <si>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</si>
  <si>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</si>
  <si>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</si>
  <si>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</si>
  <si>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</si>
  <si>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</si>
  <si>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</si>
  <si>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</si>
  <si>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</si>
  <si>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</si>
  <si>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</si>
  <si>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</si>
  <si>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</si>
  <si>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</si>
  <si>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</si>
  <si>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</si>
  <si>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</si>
  <si>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</si>
  <si>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</si>
  <si>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</si>
  <si>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</si>
  <si>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</si>
  <si>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</si>
  <si>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</si>
  <si>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</si>
  <si>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</si>
  <si>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</si>
  <si>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</si>
  <si>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</si>
  <si>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</si>
  <si>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</si>
  <si>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</si>
  <si>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</si>
  <si>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</si>
  <si>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</si>
  <si>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</si>
  <si>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</si>
  <si>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</si>
  <si>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</si>
  <si>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</si>
  <si>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</si>
  <si>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</si>
  <si>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</si>
  <si>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</si>
  <si>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</si>
  <si>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</si>
  <si>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</si>
  <si>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</si>
  <si>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</si>
  <si>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</si>
  <si>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</si>
  <si>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</si>
  <si>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</si>
  <si>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</si>
  <si>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</si>
  <si>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</si>
  <si>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</si>
  <si>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</si>
  <si>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</si>
  <si>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</si>
  <si>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</si>
  <si>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</si>
  <si>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</si>
  <si>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</si>
  <si>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</si>
  <si>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</si>
  <si>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</si>
  <si>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</si>
  <si>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</si>
  <si>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</si>
  <si>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</si>
  <si>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</si>
  <si>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</si>
  <si>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</si>
  <si>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</si>
  <si>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</si>
  <si>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</si>
  <si>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</si>
  <si>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</si>
  <si>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</si>
  <si>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</si>
  <si>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</si>
  <si>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</si>
  <si>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</si>
  <si>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</si>
  <si>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</si>
  <si>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</si>
  <si>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</si>
  <si>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</si>
  <si>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</si>
  <si>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</si>
  <si>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</si>
  <si>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</si>
  <si>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</si>
  <si>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</si>
  <si>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</si>
  <si>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</si>
  <si>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</si>
  <si>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</si>
  <si>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</si>
  <si>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</si>
  <si>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</si>
  <si>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</si>
  <si>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</si>
  <si>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</si>
  <si>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</si>
  <si>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</si>
  <si>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</si>
  <si>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</si>
  <si>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</si>
  <si>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</si>
  <si>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</si>
  <si>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</si>
  <si>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</si>
  <si>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</si>
  <si>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</si>
  <si>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</si>
  <si>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</si>
  <si>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</si>
  <si>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</si>
  <si>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</si>
  <si>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</si>
  <si>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</si>
  <si>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</si>
  <si>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</si>
  <si>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</si>
  <si>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</si>
  <si>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</si>
  <si>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</si>
  <si>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</si>
  <si>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</si>
  <si>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</si>
  <si>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</si>
  <si>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</si>
  <si>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</si>
  <si>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</si>
  <si>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</si>
  <si>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</si>
  <si>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</si>
  <si>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</si>
  <si>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</si>
  <si>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</si>
  <si>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</si>
  <si>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</si>
  <si>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</si>
  <si>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</si>
  <si>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</si>
  <si>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</si>
  <si>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</si>
  <si>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</si>
  <si>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</si>
  <si>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</si>
  <si>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</si>
  <si>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</si>
  <si>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</si>
  <si>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</si>
  <si>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</si>
  <si>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</si>
  <si>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</si>
  <si>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</si>
  <si>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</si>
  <si>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</si>
  <si>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</si>
  <si>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</si>
  <si>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</si>
  <si>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</si>
  <si>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</si>
  <si>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</si>
  <si>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</si>
  <si>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</si>
  <si>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</si>
  <si>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</si>
  <si>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</si>
  <si>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</si>
  <si>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</si>
  <si>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</si>
  <si>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</si>
  <si>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</si>
  <si>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</si>
  <si>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</si>
  <si>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</si>
  <si>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</si>
  <si>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</si>
  <si>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</si>
  <si>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</si>
  <si>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</si>
  <si>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</si>
  <si>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</si>
  <si>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</si>
  <si>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</si>
  <si>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</si>
  <si>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</si>
  <si>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</si>
  <si>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</si>
  <si>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</si>
  <si>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</si>
  <si>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</si>
  <si>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</si>
  <si>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</si>
  <si>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</si>
  <si>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</si>
  <si>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</si>
  <si>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</si>
  <si>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</si>
  <si>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</si>
  <si>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</si>
  <si>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</si>
  <si>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</si>
  <si>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</si>
  <si>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</si>
  <si>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</si>
  <si>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</si>
  <si>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</si>
  <si>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</si>
  <si>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</si>
  <si>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</si>
  <si>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</si>
  <si>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</si>
  <si>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</si>
  <si>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</si>
  <si>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</si>
  <si>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</si>
  <si>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</si>
  <si>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</si>
  <si>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</si>
  <si>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</si>
  <si>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</si>
  <si>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</si>
  <si>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</si>
  <si>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</si>
  <si>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</si>
  <si>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</si>
  <si>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</si>
  <si>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</si>
  <si>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</si>
  <si>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</si>
  <si>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</si>
  <si>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</si>
  <si>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</si>
  <si>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</si>
  <si>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</si>
  <si>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</si>
  <si>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</si>
  <si>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</si>
  <si>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</si>
  <si>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</si>
  <si>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</si>
  <si>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</si>
  <si>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</si>
  <si>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</si>
  <si>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</si>
  <si>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</si>
  <si>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</si>
  <si>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</si>
  <si>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</si>
  <si>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</si>
  <si>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</si>
  <si>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</si>
  <si>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</si>
  <si>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</si>
  <si>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</si>
  <si>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</si>
  <si>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</si>
  <si>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</si>
  <si>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</si>
  <si>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</si>
  <si>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</si>
  <si>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</si>
  <si>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</si>
  <si>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</si>
  <si>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</si>
  <si>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</si>
  <si>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</si>
  <si>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</si>
  <si>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</si>
  <si>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</si>
  <si>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</si>
  <si>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</si>
  <si>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</si>
  <si>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</si>
  <si>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</si>
  <si>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</si>
  <si>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</si>
  <si>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</si>
  <si>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</si>
  <si>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</si>
  <si>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</si>
  <si>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</si>
  <si>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</si>
  <si>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</si>
  <si>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</si>
  <si>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</si>
  <si>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</si>
  <si>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</si>
  <si>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</si>
  <si>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</si>
  <si>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</si>
  <si>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</si>
  <si>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</si>
  <si>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</si>
  <si>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</si>
  <si>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</si>
  <si>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</si>
  <si>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</si>
  <si>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</si>
  <si>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</si>
  <si>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</si>
  <si>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</si>
  <si>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</si>
  <si>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</si>
  <si>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</si>
  <si>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</si>
  <si>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</si>
  <si>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</si>
  <si>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</si>
  <si>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</si>
  <si>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</si>
  <si>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</si>
  <si>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</si>
  <si>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</si>
  <si>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</si>
  <si>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</si>
  <si>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</si>
  <si>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</si>
  <si>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</si>
  <si>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</si>
  <si>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</si>
  <si>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</si>
  <si>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</si>
  <si>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</si>
  <si>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</si>
  <si>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</si>
  <si>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</si>
  <si>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</si>
  <si>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</si>
  <si>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</si>
  <si>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</si>
  <si>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</si>
  <si>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</si>
  <si>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</si>
  <si>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</si>
  <si>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</si>
  <si>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</si>
  <si>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</si>
  <si>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</si>
  <si>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</si>
  <si>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</si>
  <si>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</si>
  <si>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</si>
  <si>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</si>
  <si>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</si>
  <si>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</si>
  <si>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</si>
  <si>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</si>
  <si>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</si>
  <si>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</si>
  <si>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</si>
  <si>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</si>
  <si>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</si>
  <si>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</si>
  <si>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</si>
  <si>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</si>
  <si>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</si>
  <si>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</si>
  <si>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</si>
  <si>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</si>
  <si>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</si>
  <si>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</si>
  <si>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</si>
  <si>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</si>
  <si>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</si>
  <si>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</si>
  <si>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</si>
  <si>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</si>
  <si>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</si>
  <si>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</si>
  <si>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</si>
  <si>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</si>
  <si>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</si>
  <si>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</si>
  <si>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</si>
  <si>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</si>
  <si>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</si>
  <si>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</si>
  <si>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</si>
  <si>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</si>
  <si>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</si>
  <si>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</si>
  <si>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</si>
  <si>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</si>
  <si>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</si>
  <si>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</si>
  <si>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</si>
  <si>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</si>
  <si>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</si>
  <si>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</si>
  <si>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</si>
  <si>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</si>
  <si>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</si>
  <si>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</si>
  <si>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</si>
  <si>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</si>
  <si>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</si>
  <si>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</si>
  <si>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</si>
  <si>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</si>
  <si>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</si>
  <si>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</si>
  <si>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</si>
  <si>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</si>
  <si>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</si>
  <si>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</si>
  <si>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</si>
  <si>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</si>
  <si>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</si>
  <si>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</si>
  <si>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</si>
  <si>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</si>
  <si>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</si>
  <si>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</si>
  <si>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</si>
  <si>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</si>
  <si>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</si>
  <si>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</si>
  <si>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</si>
  <si>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</si>
  <si>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</si>
  <si>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</si>
  <si>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</si>
  <si>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</si>
  <si>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</si>
  <si>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</si>
  <si>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</si>
  <si>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</si>
  <si>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</si>
  <si>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</si>
  <si>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</si>
  <si>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</si>
  <si>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</si>
  <si>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</si>
  <si>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</si>
  <si>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</si>
  <si>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</si>
  <si>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</si>
  <si>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</si>
  <si>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</si>
  <si>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</si>
  <si>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</si>
  <si>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</si>
  <si>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</si>
  <si>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</si>
  <si>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</si>
  <si>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</si>
  <si>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</si>
  <si>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</si>
  <si>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</si>
  <si>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</si>
  <si>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</si>
  <si>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</si>
  <si>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</si>
  <si>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</si>
  <si>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</si>
  <si>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</si>
  <si>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</si>
  <si>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</si>
  <si>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</si>
  <si>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</si>
  <si>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</si>
  <si>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</si>
  <si>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</si>
  <si>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</si>
  <si>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</si>
  <si>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</si>
  <si>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</si>
  <si>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</si>
  <si>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</si>
  <si>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</si>
  <si>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</si>
  <si>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</si>
  <si>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</si>
  <si>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</si>
  <si>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</si>
  <si>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</si>
  <si>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</si>
  <si>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</si>
  <si>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</si>
  <si>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</si>
  <si>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</si>
  <si>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</si>
  <si>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</si>
  <si>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</si>
  <si>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</si>
  <si>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</si>
  <si>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</si>
  <si>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</si>
  <si>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</si>
  <si>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</si>
  <si>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</si>
  <si>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</si>
  <si>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</si>
  <si>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</si>
  <si>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</si>
  <si>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</si>
  <si>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</si>
  <si>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</si>
  <si>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</si>
  <si>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</si>
  <si>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</si>
  <si>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</si>
  <si>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</si>
  <si>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</si>
  <si>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</si>
  <si>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</si>
  <si>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</si>
  <si>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</si>
  <si>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</si>
  <si>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</si>
  <si>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</si>
  <si>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</si>
  <si>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</si>
  <si>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</si>
  <si>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</si>
  <si>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</si>
  <si>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</si>
  <si>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</si>
  <si>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</si>
  <si>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</si>
  <si>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</si>
  <si>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</si>
  <si>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</si>
  <si>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</si>
  <si>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</si>
  <si>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</si>
  <si>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</si>
  <si>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</si>
  <si>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</si>
  <si>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</si>
  <si>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</si>
  <si>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</si>
  <si>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</si>
  <si>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</si>
  <si>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</si>
  <si>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</si>
  <si>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</si>
  <si>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</si>
  <si>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</si>
  <si>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</si>
  <si>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</si>
  <si>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</si>
  <si>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</si>
  <si>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</si>
  <si>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</si>
  <si>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</si>
  <si>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</si>
  <si>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</si>
  <si>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</si>
  <si>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</si>
  <si>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</si>
  <si>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</si>
  <si>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</si>
  <si>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</si>
  <si>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</si>
  <si>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</si>
  <si>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</si>
  <si>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</si>
  <si>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</si>
  <si>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</si>
  <si>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</si>
  <si>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</si>
  <si>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</si>
  <si>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</si>
  <si>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</si>
  <si>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</si>
  <si>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</si>
  <si>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</si>
  <si>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</si>
  <si>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</si>
  <si>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</si>
  <si>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</si>
  <si>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</si>
  <si>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</si>
  <si>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</si>
  <si>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</si>
  <si>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</si>
  <si>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</si>
  <si>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</si>
  <si>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</si>
  <si>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</si>
  <si>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</si>
  <si>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</si>
  <si>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</si>
  <si>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</si>
  <si>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</si>
  <si>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</si>
  <si>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</si>
  <si>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</si>
  <si>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</si>
  <si>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</si>
  <si>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</si>
  <si>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</si>
  <si>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</si>
  <si>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</si>
  <si>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</si>
  <si>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</si>
  <si>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</si>
  <si>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</si>
  <si>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</si>
  <si>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</si>
  <si>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</si>
  <si>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</si>
  <si>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</si>
  <si>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</si>
  <si>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</si>
  <si>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</si>
  <si>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</si>
  <si>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</si>
  <si>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</si>
  <si>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</si>
  <si>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</si>
  <si>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</si>
  <si>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</si>
  <si>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</si>
  <si>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</si>
  <si>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</si>
  <si>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</si>
  <si>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</si>
  <si>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</si>
  <si>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</si>
  <si>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</si>
  <si>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</si>
  <si>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</si>
  <si>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</si>
  <si>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</si>
  <si>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</si>
  <si>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</si>
  <si>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</si>
  <si>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</si>
  <si>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</si>
  <si>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</si>
  <si>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</si>
  <si>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</si>
  <si>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</si>
  <si>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</si>
  <si>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</si>
  <si>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</si>
  <si>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</si>
  <si>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</si>
  <si>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</si>
  <si>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</si>
  <si>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</si>
  <si>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</si>
  <si>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</si>
  <si>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</si>
  <si>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</si>
  <si>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</si>
  <si>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</si>
  <si>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</si>
  <si>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</si>
  <si>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</si>
  <si>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</si>
  <si>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</si>
  <si>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</si>
  <si>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</si>
  <si>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</si>
  <si>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</si>
  <si>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</si>
  <si>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</si>
  <si>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</si>
  <si>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</si>
  <si>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</si>
  <si>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</si>
  <si>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</si>
  <si>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</si>
  <si>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</si>
  <si>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</si>
  <si>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</si>
  <si>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</si>
  <si>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</si>
  <si>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</si>
  <si>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</si>
  <si>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</si>
  <si>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</si>
  <si>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</si>
  <si>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</si>
  <si>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</si>
  <si>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</si>
  <si>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</si>
  <si>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</si>
  <si>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</si>
  <si>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</si>
  <si>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</si>
  <si>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</si>
  <si>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</si>
  <si>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</si>
  <si>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</si>
  <si>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</si>
  <si>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</si>
  <si>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</si>
  <si>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</si>
  <si>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</si>
  <si>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</si>
  <si>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</si>
  <si>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</si>
  <si>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</si>
  <si>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</si>
  <si>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</si>
  <si>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</si>
  <si>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</si>
  <si>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</si>
  <si>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</si>
  <si>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</si>
  <si>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</si>
  <si>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</si>
  <si>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</si>
  <si>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</si>
  <si>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</si>
  <si>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</si>
  <si>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</si>
  <si>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</si>
  <si>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</si>
  <si>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</si>
  <si>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</si>
  <si>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</si>
  <si>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</si>
  <si>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</si>
  <si>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</si>
  <si>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</si>
  <si>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</si>
  <si>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</si>
  <si>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</si>
  <si>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</si>
  <si>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</si>
  <si>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</si>
  <si>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</si>
  <si>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</si>
  <si>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</si>
  <si>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</si>
  <si>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</si>
  <si>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</si>
  <si>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</si>
  <si>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</si>
  <si>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</si>
  <si>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</si>
  <si>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</si>
  <si>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</si>
  <si>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</si>
  <si>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</si>
  <si>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</si>
  <si>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</si>
  <si>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</si>
  <si>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</si>
  <si>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</si>
  <si>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</si>
  <si>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</si>
  <si>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</si>
  <si>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</si>
  <si>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</si>
  <si>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</si>
  <si>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</si>
  <si>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</si>
  <si>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</si>
  <si>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</si>
  <si>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</si>
  <si>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</si>
  <si>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</si>
  <si>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</si>
  <si>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</si>
  <si>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</si>
  <si>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</si>
  <si>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</si>
  <si>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</si>
  <si>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</si>
  <si>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</si>
  <si>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</si>
  <si>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</si>
  <si>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</si>
  <si>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</si>
  <si>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</si>
  <si>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</si>
  <si>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</si>
  <si>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</si>
  <si>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</si>
  <si>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</si>
  <si>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</si>
  <si>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</si>
  <si>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</si>
  <si>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</si>
  <si>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</si>
  <si>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</si>
  <si>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</si>
  <si>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</si>
  <si>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</si>
  <si>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</si>
  <si>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</si>
  <si>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</si>
  <si>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</si>
  <si>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</si>
  <si>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</si>
  <si>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</si>
  <si>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</si>
  <si>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</si>
  <si>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</si>
  <si>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</si>
  <si>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</si>
  <si>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</si>
  <si>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</si>
  <si>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</si>
  <si>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</si>
  <si>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</si>
  <si>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</si>
  <si>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</si>
  <si>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</si>
  <si>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</si>
  <si>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</si>
  <si>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</si>
  <si>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</si>
  <si>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</si>
  <si>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</si>
  <si>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</si>
  <si>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</si>
  <si>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</si>
  <si>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</si>
  <si>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</si>
  <si>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</si>
  <si>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</si>
  <si>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</si>
  <si>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</si>
  <si>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</si>
  <si>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</si>
  <si>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</si>
  <si>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</si>
  <si>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</si>
  <si>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</si>
  <si>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</si>
  <si>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</si>
  <si>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</si>
  <si>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</si>
  <si>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</si>
  <si>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</si>
  <si>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</si>
  <si>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</si>
  <si>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</si>
  <si>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</si>
  <si>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</si>
  <si>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</si>
  <si>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</si>
  <si>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</si>
  <si>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</si>
  <si>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</si>
  <si>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</si>
  <si>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</si>
  <si>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</si>
  <si>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</si>
  <si>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</si>
  <si>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</si>
  <si>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</si>
  <si>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</si>
  <si>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</si>
  <si>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</si>
  <si>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</si>
  <si>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</si>
  <si>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</si>
  <si>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</si>
  <si>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</si>
  <si>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</si>
  <si>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</si>
  <si>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</si>
  <si>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</si>
  <si>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</si>
  <si>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</si>
  <si>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</si>
  <si>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</si>
  <si>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</si>
  <si>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</si>
  <si>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</si>
  <si>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</si>
  <si>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</si>
  <si>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</si>
  <si>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</si>
  <si>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</si>
  <si>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</si>
  <si>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</si>
  <si>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</si>
  <si>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</si>
  <si>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</si>
  <si>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</si>
  <si>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</si>
  <si>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</si>
  <si>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</si>
  <si>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</si>
  <si>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</si>
  <si>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</si>
  <si>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</si>
  <si>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</si>
  <si>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</si>
  <si>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</si>
  <si>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</si>
  <si>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</si>
  <si>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</si>
  <si>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</si>
  <si>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</si>
  <si>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</si>
  <si>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</si>
  <si>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</si>
  <si>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</si>
  <si>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</si>
  <si>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</si>
  <si>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</si>
  <si>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</si>
  <si>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</si>
  <si>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</si>
  <si>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</si>
  <si>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</si>
  <si>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</si>
  <si>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</si>
  <si>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</si>
  <si>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</si>
  <si>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</si>
  <si>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</si>
  <si>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</si>
  <si>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</si>
  <si>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</si>
  <si>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</si>
  <si>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</si>
  <si>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</si>
  <si>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</si>
  <si>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</si>
  <si>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</si>
  <si>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</si>
  <si>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</si>
  <si>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</si>
  <si>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</si>
  <si>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</si>
  <si>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</si>
  <si>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</si>
  <si>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</si>
  <si>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</si>
  <si>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</si>
  <si>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</si>
  <si>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</si>
  <si>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</si>
  <si>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</si>
  <si>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</si>
  <si>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</si>
  <si>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</si>
  <si>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</si>
  <si>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</si>
  <si>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</si>
  <si>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</si>
  <si>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</si>
  <si>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</si>
  <si>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</si>
  <si>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</si>
  <si>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</si>
  <si>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</si>
  <si>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</si>
  <si>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</si>
  <si>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</si>
  <si>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</si>
  <si>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</si>
  <si>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</si>
  <si>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</si>
  <si>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</si>
  <si>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</si>
  <si>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</si>
  <si>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</si>
  <si>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</si>
  <si>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</si>
  <si>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</si>
  <si>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</si>
  <si>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</si>
  <si>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</si>
  <si>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</si>
  <si>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</si>
  <si>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</si>
  <si>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</si>
  <si>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</si>
  <si>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</si>
  <si>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</si>
  <si>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</si>
  <si>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</si>
  <si>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</si>
  <si>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</si>
  <si>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</si>
  <si>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</si>
  <si>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</si>
  <si>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</si>
  <si>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</si>
  <si>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</si>
  <si>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</si>
  <si>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</si>
  <si>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</si>
  <si>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</si>
  <si>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</si>
  <si>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</si>
  <si>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</si>
  <si>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</si>
  <si>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</si>
  <si>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</si>
  <si>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</si>
  <si>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</si>
  <si>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</si>
  <si>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</si>
  <si>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</si>
  <si>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</si>
  <si>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</si>
  <si>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</si>
  <si>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</si>
  <si>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</si>
  <si>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</si>
  <si>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</si>
  <si>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</si>
  <si>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</si>
  <si>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</si>
  <si>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</si>
  <si>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</si>
  <si>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</si>
  <si>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</si>
  <si>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</si>
  <si>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</si>
  <si>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</si>
  <si>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</si>
  <si>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</si>
  <si>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</si>
  <si>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</si>
  <si>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</si>
  <si>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</si>
  <si>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</si>
  <si>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</si>
  <si>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</si>
  <si>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</si>
  <si>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</si>
  <si>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</si>
  <si>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</si>
  <si>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</si>
  <si>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</si>
  <si>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</si>
  <si>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</si>
  <si>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</si>
  <si>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</si>
  <si>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</si>
  <si>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</si>
  <si>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</si>
  <si>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</si>
  <si>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</si>
  <si>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</si>
  <si>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</si>
  <si>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</si>
  <si>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</si>
  <si>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</si>
  <si>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</si>
  <si>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</si>
  <si>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</si>
  <si>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</si>
  <si>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</si>
  <si>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</si>
  <si>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</si>
  <si>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</si>
  <si>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</si>
  <si>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</si>
  <si>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</si>
  <si>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</si>
  <si>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</si>
  <si>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</si>
  <si>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</si>
  <si>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</si>
  <si>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</si>
  <si>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</si>
  <si>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</si>
  <si>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</si>
  <si>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</si>
  <si>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</si>
  <si>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</si>
  <si>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</si>
  <si>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</si>
  <si>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</si>
  <si>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</si>
  <si>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</si>
  <si>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</si>
  <si>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</si>
  <si>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</si>
  <si>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</si>
  <si>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</si>
  <si>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</si>
  <si>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</si>
  <si>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</si>
  <si>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</si>
  <si>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</si>
  <si>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</si>
  <si>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</si>
  <si>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</si>
  <si>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</si>
  <si>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</si>
  <si>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</si>
  <si>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</si>
  <si>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</si>
  <si>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</si>
  <si>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</si>
  <si>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</si>
  <si>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</si>
  <si>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</si>
  <si>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</si>
  <si>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</si>
  <si>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</si>
  <si>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</si>
  <si>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</si>
  <si>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</si>
  <si>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</si>
  <si>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</si>
  <si>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</si>
  <si>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</si>
  <si>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</si>
  <si>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</si>
  <si>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</si>
  <si>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</si>
  <si>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</si>
  <si>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</si>
  <si>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</si>
  <si>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</si>
  <si>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</si>
  <si>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</si>
  <si>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</si>
  <si>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</si>
  <si>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</si>
  <si>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</si>
  <si>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</si>
  <si>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</si>
  <si>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</si>
  <si>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</si>
  <si>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</si>
  <si>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</si>
  <si>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</si>
  <si>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</si>
  <si>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</si>
  <si>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</si>
  <si>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</si>
  <si>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</si>
  <si>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</si>
  <si>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</si>
  <si>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</si>
  <si>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</si>
  <si>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</si>
  <si>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</si>
  <si>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</si>
  <si>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</si>
  <si>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</si>
  <si>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</si>
  <si>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</si>
  <si>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</si>
  <si>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</si>
  <si>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</si>
  <si>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</si>
  <si>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</si>
  <si>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</si>
  <si>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</si>
  <si>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</si>
  <si>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</si>
  <si>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</si>
  <si>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</si>
  <si>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</si>
  <si>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</si>
  <si>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</si>
  <si>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</si>
  <si>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</si>
  <si>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</si>
  <si>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</si>
  <si>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</si>
  <si>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</si>
  <si>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</si>
  <si>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</si>
  <si>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</si>
  <si>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</si>
  <si>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</si>
  <si>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</si>
  <si>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</si>
  <si>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</si>
  <si>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</si>
  <si>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</si>
  <si>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</si>
  <si>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</si>
  <si>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</si>
  <si>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</si>
  <si>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</si>
  <si>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</si>
  <si>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</si>
  <si>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</si>
  <si>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</si>
  <si>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</si>
  <si>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</si>
  <si>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</si>
  <si>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</si>
  <si>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</si>
  <si>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</si>
  <si>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</si>
  <si>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</si>
  <si>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</si>
  <si>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</si>
  <si>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</si>
  <si>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</si>
  <si>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</si>
  <si>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</si>
  <si>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</si>
  <si>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</si>
  <si>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</si>
  <si>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</si>
  <si>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</si>
  <si>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</si>
  <si>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</si>
  <si>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</si>
  <si>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</si>
  <si>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</si>
  <si>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</si>
  <si>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</si>
  <si>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</si>
  <si>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</si>
  <si>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</si>
  <si>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</si>
  <si>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</si>
  <si>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</si>
  <si>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</si>
  <si>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</si>
  <si>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</si>
  <si>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</si>
  <si>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</si>
  <si>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</si>
  <si>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</si>
  <si>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</si>
  <si>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</si>
  <si>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</si>
  <si>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</si>
  <si>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</si>
  <si>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</si>
  <si>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</si>
  <si>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</si>
  <si>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</si>
  <si>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</si>
  <si>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</si>
  <si>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</si>
  <si>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</si>
  <si>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</si>
  <si>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</si>
  <si>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</si>
  <si>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</si>
  <si>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</si>
  <si>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</si>
  <si>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</si>
  <si>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</si>
  <si>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</si>
  <si>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</si>
  <si>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</si>
  <si>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</si>
  <si>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</si>
  <si>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</si>
  <si>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</si>
  <si>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</si>
  <si>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</si>
  <si>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</si>
  <si>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</si>
  <si>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</si>
  <si>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</si>
  <si>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</si>
  <si>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</si>
  <si>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</si>
  <si>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</si>
  <si>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</si>
  <si>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</si>
  <si>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</si>
  <si>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</si>
  <si>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</si>
  <si>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</si>
  <si>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</si>
  <si>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</si>
  <si>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</si>
  <si>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</si>
  <si>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</si>
  <si>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</si>
  <si>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</si>
  <si>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</si>
  <si>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</si>
  <si>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</si>
  <si>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</si>
  <si>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</si>
  <si>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</si>
  <si>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</si>
  <si>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</si>
  <si>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</si>
  <si>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</si>
  <si>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</si>
  <si>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</si>
  <si>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</si>
  <si>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</si>
  <si>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</si>
  <si>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</si>
  <si>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</si>
  <si>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</si>
  <si>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</si>
  <si>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</si>
  <si>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</si>
  <si>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</si>
  <si>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</si>
  <si>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</si>
  <si>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</si>
  <si>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</si>
  <si>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</si>
  <si>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</si>
  <si>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</si>
  <si>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</si>
  <si>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</si>
  <si>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</si>
  <si>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</si>
  <si>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</si>
  <si>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</si>
  <si>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</si>
  <si>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</si>
  <si>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</si>
  <si>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</si>
  <si>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</si>
  <si>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</si>
  <si>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</si>
  <si>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</si>
  <si>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</si>
  <si>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</si>
  <si>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</si>
  <si>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</si>
  <si>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</si>
  <si>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</si>
  <si>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</si>
  <si>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</si>
  <si>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</si>
  <si>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</si>
  <si>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</si>
  <si>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</si>
  <si>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</si>
  <si>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</si>
  <si>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</si>
  <si>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</si>
  <si>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</si>
  <si>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</si>
  <si>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</si>
  <si>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</si>
  <si>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</si>
  <si>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</si>
  <si>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</si>
  <si>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</si>
  <si>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</si>
  <si>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</si>
  <si>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</si>
  <si>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</si>
  <si>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</si>
  <si>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</si>
  <si>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</si>
  <si>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</si>
  <si>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</si>
  <si>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</si>
  <si>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</si>
  <si>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</si>
  <si>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</si>
  <si>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</si>
  <si>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</si>
  <si>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</si>
  <si>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</si>
  <si>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</si>
  <si>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</si>
  <si>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</si>
  <si>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</si>
  <si>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</si>
  <si>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</si>
  <si>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</si>
  <si>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</si>
  <si>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</si>
  <si>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</si>
  <si>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</si>
  <si>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</si>
  <si>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</si>
  <si>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</si>
  <si>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</si>
  <si>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</si>
  <si>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</si>
  <si>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</si>
  <si>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</si>
  <si>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</si>
  <si>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</si>
  <si>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</si>
  <si>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</si>
  <si>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</si>
  <si>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</si>
  <si>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</si>
  <si>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</si>
  <si>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</si>
  <si>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</si>
  <si>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</si>
  <si>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</si>
  <si>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</si>
  <si>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</si>
  <si>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</si>
  <si>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</si>
  <si>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</si>
  <si>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</si>
  <si>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</si>
  <si>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</si>
  <si>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</si>
  <si>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</si>
  <si>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</si>
  <si>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</si>
  <si>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</si>
  <si>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</si>
  <si>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</si>
  <si>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</si>
  <si>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</si>
  <si>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</si>
  <si>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</si>
  <si>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</si>
  <si>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</si>
  <si>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</si>
  <si>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</si>
  <si>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</si>
  <si>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</si>
  <si>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</si>
  <si>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</si>
  <si>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</si>
  <si>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</si>
  <si>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</si>
  <si>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</si>
  <si>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</si>
  <si>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</si>
  <si>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</si>
  <si>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</si>
  <si>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</si>
  <si>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</si>
  <si>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</si>
  <si>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</si>
  <si>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</si>
  <si>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</si>
  <si>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</si>
  <si>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</si>
  <si>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</si>
  <si>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</si>
  <si>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</si>
  <si>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</si>
  <si>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</si>
  <si>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</si>
  <si>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</si>
  <si>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</si>
  <si>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</si>
  <si>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</si>
  <si>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</si>
  <si>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</si>
  <si>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</si>
  <si>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</si>
  <si>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</si>
  <si>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</si>
  <si>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</si>
  <si>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</si>
  <si>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</si>
  <si>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</si>
  <si>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</si>
  <si>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</si>
  <si>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</si>
  <si>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</si>
  <si>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</si>
  <si>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</si>
  <si>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</si>
  <si>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</si>
  <si>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</si>
  <si>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</si>
  <si>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</si>
  <si>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</si>
  <si>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</si>
  <si>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</si>
  <si>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</si>
  <si>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</si>
  <si>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</si>
  <si>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</si>
  <si>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</si>
  <si>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</si>
  <si>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</si>
  <si>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</si>
  <si>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</si>
  <si>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</si>
  <si>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</si>
  <si>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</si>
  <si>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</si>
  <si>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</si>
  <si>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</si>
  <si>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</si>
  <si>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</si>
  <si>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</si>
  <si>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</si>
  <si>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</si>
  <si>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</si>
  <si>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</si>
  <si>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</si>
  <si>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</si>
  <si>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</si>
  <si>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</si>
  <si>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</si>
  <si>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</si>
  <si>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</si>
  <si>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</si>
  <si>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</si>
  <si>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</si>
  <si>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</si>
  <si>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</si>
  <si>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</si>
  <si>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</si>
  <si>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</si>
  <si>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</si>
  <si>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</si>
  <si>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</si>
  <si>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</si>
  <si>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</si>
  <si>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</si>
  <si>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</si>
  <si>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</si>
  <si>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</si>
  <si>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</si>
  <si>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</si>
  <si>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</si>
  <si>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</si>
  <si>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</si>
  <si>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</si>
  <si>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</si>
  <si>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</si>
  <si>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</si>
  <si>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</si>
  <si>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</si>
  <si>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</si>
  <si>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</si>
  <si>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</si>
  <si>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</si>
  <si>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</si>
  <si>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</si>
  <si>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</si>
  <si>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</si>
  <si>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</si>
  <si>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</si>
  <si>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</si>
  <si>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</si>
  <si>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</si>
  <si>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</si>
  <si>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</si>
  <si>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</si>
  <si>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</si>
  <si>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</si>
  <si>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</si>
  <si>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</si>
  <si>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</si>
  <si>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</si>
  <si>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</si>
  <si>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</si>
  <si>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</si>
  <si>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</si>
  <si>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</si>
  <si>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</si>
  <si>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</si>
  <si>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</si>
  <si>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</si>
  <si>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</si>
  <si>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</si>
  <si>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</si>
  <si>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</si>
  <si>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</si>
  <si>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</si>
  <si>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</si>
  <si>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</si>
  <si>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</si>
  <si>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</si>
  <si>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</si>
  <si>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</si>
  <si>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</si>
  <si>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</si>
  <si>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</si>
  <si>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</si>
  <si>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</si>
  <si>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</si>
  <si>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</si>
  <si>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</si>
  <si>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</si>
  <si>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</si>
  <si>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</si>
  <si>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</si>
  <si>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</si>
  <si>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</si>
  <si>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</si>
  <si>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</si>
  <si>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</si>
  <si>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</si>
  <si>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</si>
  <si>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</si>
  <si>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</si>
  <si>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</si>
  <si>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</si>
  <si>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</si>
  <si>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</si>
  <si>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</si>
  <si>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</si>
  <si>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</si>
  <si>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</si>
  <si>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</si>
  <si>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</si>
  <si>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</si>
  <si>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</si>
  <si>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</si>
  <si>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</si>
  <si>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</si>
  <si>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</si>
  <si>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</si>
  <si>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</si>
  <si>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</si>
  <si>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</si>
  <si>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</si>
  <si>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</si>
  <si>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</si>
  <si>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</si>
  <si>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</si>
  <si>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</si>
  <si>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</si>
  <si>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</si>
  <si>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</si>
  <si>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</si>
  <si>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</si>
  <si>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</si>
  <si>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</si>
  <si>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</si>
  <si>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</si>
  <si>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</si>
  <si>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</si>
  <si>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</si>
  <si>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</si>
  <si>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</si>
  <si>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</si>
  <si>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</si>
  <si>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</si>
  <si>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</si>
  <si>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</si>
  <si>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</si>
  <si>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</si>
  <si>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</si>
  <si>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</si>
  <si>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</si>
  <si>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</si>
  <si>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</si>
  <si>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</si>
  <si>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</si>
  <si>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</si>
  <si>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</si>
  <si>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</si>
  <si>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</si>
  <si>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</si>
  <si>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</si>
  <si>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</si>
  <si>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</si>
  <si>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</si>
  <si>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</si>
  <si>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</si>
  <si>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</si>
  <si>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</si>
  <si>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</si>
  <si>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</si>
  <si>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</si>
  <si>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</si>
  <si>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</si>
  <si>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</si>
  <si>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</si>
  <si>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</si>
  <si>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</si>
  <si>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</si>
  <si>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</si>
  <si>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</si>
  <si>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</si>
  <si>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</si>
  <si>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</si>
  <si>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</si>
  <si>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</si>
  <si>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</si>
  <si>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</si>
  <si>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</si>
  <si>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</si>
  <si>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</si>
  <si>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</si>
  <si>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</si>
  <si>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</si>
  <si>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</si>
  <si>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</si>
  <si>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</si>
  <si>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</si>
  <si>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</si>
  <si>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</si>
  <si>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</si>
  <si>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</si>
  <si>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</si>
  <si>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</si>
  <si>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</si>
  <si>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</si>
  <si>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</si>
  <si>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</si>
  <si>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</si>
  <si>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</si>
  <si>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</si>
  <si>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</si>
  <si>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</si>
  <si>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</si>
  <si>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</si>
  <si>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</si>
  <si>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</si>
  <si>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</si>
  <si>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</si>
  <si>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</si>
  <si>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</si>
  <si>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</si>
  <si>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</si>
  <si>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</si>
  <si>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</si>
  <si>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</si>
  <si>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</si>
  <si>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</si>
  <si>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</si>
  <si>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</si>
  <si>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</si>
  <si>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</si>
  <si>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</si>
  <si>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</si>
  <si>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</si>
  <si>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</si>
  <si>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</si>
  <si>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</si>
  <si>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</si>
  <si>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</si>
  <si>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</si>
  <si>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</si>
  <si>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</si>
  <si>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</si>
  <si>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</si>
  <si>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</si>
  <si>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</si>
  <si>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</si>
  <si>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</si>
  <si>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</si>
  <si>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</si>
  <si>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</si>
  <si>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</si>
  <si>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</si>
  <si>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</si>
  <si>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</si>
  <si>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</si>
  <si>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</si>
  <si>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</si>
  <si>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</si>
  <si>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</si>
  <si>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</si>
  <si>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</si>
  <si>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</si>
  <si>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</si>
  <si>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</si>
  <si>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</si>
  <si>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</si>
  <si>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</si>
  <si>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</si>
  <si>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</si>
  <si>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</si>
  <si>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</si>
  <si>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</si>
  <si>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</si>
  <si>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</si>
  <si>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</si>
  <si>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</si>
  <si>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</si>
  <si>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</si>
  <si>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</si>
  <si>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</si>
  <si>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</si>
  <si>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</si>
  <si>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</si>
  <si>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</si>
  <si>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</si>
  <si>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</si>
  <si>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</si>
  <si>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</si>
  <si>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</si>
  <si>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</si>
  <si>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</si>
  <si>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</si>
  <si>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</si>
  <si>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</si>
  <si>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</si>
  <si>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</si>
  <si>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</si>
  <si>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</si>
  <si>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</si>
  <si>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</si>
  <si>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</si>
  <si>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</si>
  <si>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</si>
  <si>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</si>
  <si>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</si>
  <si>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</si>
  <si>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</si>
  <si>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</si>
  <si>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</si>
  <si>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</si>
  <si>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</si>
  <si>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</si>
  <si>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</si>
  <si>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</si>
  <si>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</si>
  <si>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</si>
  <si>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</si>
  <si>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</si>
  <si>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</si>
  <si>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</si>
  <si>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</si>
  <si>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</si>
  <si>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</si>
  <si>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</si>
  <si>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</si>
  <si>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</si>
  <si>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</si>
  <si>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</si>
  <si>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</si>
  <si>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</si>
  <si>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</si>
  <si>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</si>
  <si>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</si>
  <si>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</si>
  <si>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</si>
  <si>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</si>
  <si>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</si>
  <si>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</si>
  <si>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</si>
  <si>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</si>
  <si>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</si>
  <si>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</si>
  <si>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</si>
  <si>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</si>
  <si>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</si>
  <si>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</si>
  <si>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</si>
  <si>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</si>
  <si>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</si>
  <si>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</si>
  <si>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</si>
  <si>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</si>
  <si>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</si>
  <si>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</si>
  <si>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</si>
  <si>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</si>
  <si>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</si>
  <si>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</si>
  <si>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</si>
  <si>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</si>
  <si>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</si>
  <si>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</si>
  <si>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</si>
  <si>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</si>
  <si>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</si>
  <si>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</si>
  <si>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</si>
  <si>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</si>
  <si>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</si>
  <si>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</si>
  <si>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</si>
  <si>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</si>
  <si>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</si>
  <si>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</si>
  <si>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</si>
  <si>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</si>
  <si>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</si>
  <si>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</si>
  <si>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</si>
  <si>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</si>
  <si>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</si>
  <si>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</si>
  <si>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</si>
  <si>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</si>
  <si>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</si>
  <si>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</si>
  <si>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</si>
  <si>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</si>
  <si>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</si>
  <si>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</si>
  <si>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</si>
  <si>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</si>
  <si>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</si>
  <si>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</si>
  <si>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</si>
  <si>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</si>
  <si>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</si>
  <si>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</si>
  <si>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</si>
  <si>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</si>
  <si>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</si>
  <si>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</si>
  <si>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</si>
  <si>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</si>
  <si>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</si>
  <si>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</si>
  <si>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</si>
  <si>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</si>
  <si>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</si>
  <si>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</si>
  <si>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</si>
  <si>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</si>
  <si>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</si>
  <si>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</si>
  <si>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</si>
  <si>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</si>
  <si>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</si>
  <si>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</si>
  <si>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</si>
  <si>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</si>
  <si>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</si>
  <si>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</si>
  <si>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</si>
  <si>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</si>
  <si>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</si>
  <si>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</si>
  <si>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</si>
  <si>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</si>
  <si>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</si>
  <si>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</si>
  <si>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</si>
  <si>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</si>
  <si>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</si>
  <si>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</si>
  <si>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</si>
  <si>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</si>
  <si>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</si>
  <si>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</si>
  <si>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</si>
  <si>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</si>
  <si>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</si>
  <si>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</si>
  <si>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</si>
  <si>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</si>
  <si>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</si>
  <si>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</si>
  <si>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</si>
  <si>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</si>
  <si>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</si>
  <si>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</si>
  <si>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</si>
  <si>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</si>
  <si>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</si>
  <si>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</si>
  <si>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</si>
  <si>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</si>
  <si>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</si>
  <si>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</si>
  <si>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</si>
  <si>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</si>
  <si>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</si>
  <si>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</si>
  <si>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</si>
  <si>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</si>
  <si>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</si>
  <si>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</si>
  <si>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</si>
  <si>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</si>
  <si>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</si>
  <si>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</si>
  <si>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</si>
  <si>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</si>
  <si>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</si>
  <si>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</si>
  <si>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</si>
  <si>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</si>
  <si>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</si>
  <si>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</si>
  <si>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</si>
  <si>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</si>
  <si>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</si>
  <si>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</si>
  <si>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</si>
  <si>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</si>
  <si>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</si>
  <si>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</si>
  <si>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</si>
  <si>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</si>
  <si>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</si>
  <si>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</si>
  <si>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</si>
  <si>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</si>
  <si>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</si>
  <si>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</si>
  <si>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</si>
  <si>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</si>
  <si>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</si>
  <si>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</si>
  <si>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</si>
  <si>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</si>
  <si>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</si>
  <si>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</si>
  <si>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</si>
  <si>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</si>
  <si>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</si>
  <si>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</si>
  <si>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</si>
  <si>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</si>
  <si>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</si>
  <si>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</si>
  <si>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</si>
  <si>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</si>
  <si>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</si>
  <si>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</si>
  <si>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</si>
  <si>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</si>
  <si>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</si>
  <si>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</si>
  <si>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</si>
  <si>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</si>
  <si>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</si>
  <si>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</si>
  <si>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</si>
  <si>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</si>
  <si>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</si>
  <si>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</si>
  <si>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</si>
  <si>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</si>
  <si>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</si>
  <si>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</si>
  <si>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</si>
  <si>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</si>
  <si>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</si>
  <si>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</si>
  <si>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</si>
  <si>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</si>
  <si>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</si>
  <si>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</si>
  <si>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</si>
  <si>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</si>
  <si>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</si>
  <si>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</si>
  <si>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</si>
  <si>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</si>
  <si>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</si>
  <si>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</si>
  <si>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</si>
  <si>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</si>
  <si>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</si>
  <si>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</si>
  <si>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</si>
  <si>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</si>
  <si>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</si>
  <si>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</si>
  <si>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</si>
  <si>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</si>
  <si>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</si>
  <si>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</si>
  <si>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</si>
  <si>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</si>
  <si>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</si>
  <si>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</si>
  <si>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</si>
  <si>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</si>
  <si>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</si>
  <si>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</si>
  <si>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</si>
  <si>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</si>
  <si>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</si>
  <si>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</si>
  <si>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</si>
  <si>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</si>
  <si>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</si>
  <si>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</si>
  <si>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</si>
  <si>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</si>
  <si>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</si>
  <si>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</si>
  <si>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</si>
  <si>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</si>
  <si>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</si>
  <si>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</si>
  <si>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</si>
  <si>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</si>
  <si>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</si>
  <si>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</si>
  <si>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</si>
  <si>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</si>
  <si>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</si>
  <si>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</si>
  <si>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</si>
  <si>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</si>
  <si>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</si>
  <si>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</si>
  <si>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</si>
  <si>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</si>
  <si>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</si>
  <si>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</si>
  <si>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</si>
  <si>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</si>
  <si>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</si>
  <si>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</si>
  <si>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</si>
  <si>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</si>
  <si>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</si>
  <si>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</si>
  <si>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</si>
  <si>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</si>
  <si>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</si>
  <si>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</si>
  <si>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</si>
  <si>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</si>
  <si>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</si>
  <si>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</si>
  <si>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</si>
  <si>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</si>
  <si>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</si>
  <si>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</si>
  <si>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</si>
  <si>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</si>
  <si>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</si>
  <si>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</si>
  <si>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</si>
  <si>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</si>
  <si>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</si>
  <si>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</si>
  <si>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</si>
  <si>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</si>
  <si>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</si>
  <si>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</si>
  <si>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</si>
  <si>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</si>
  <si>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</si>
  <si>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</si>
  <si>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</si>
  <si>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</si>
  <si>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</si>
  <si>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</si>
  <si>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</si>
  <si>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</si>
  <si>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</si>
  <si>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</si>
  <si>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</si>
  <si>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</si>
  <si>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</si>
  <si>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</si>
  <si>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</si>
  <si>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</si>
  <si>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</si>
  <si>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</si>
  <si>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</si>
  <si>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</si>
  <si>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</si>
  <si>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</si>
  <si>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</si>
  <si>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</si>
  <si>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</si>
  <si>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</si>
  <si>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</si>
  <si>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</si>
  <si>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</si>
  <si>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</si>
  <si>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</si>
  <si>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</si>
  <si>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</si>
  <si>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</si>
  <si>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</si>
  <si>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</si>
  <si>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</si>
  <si>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</si>
  <si>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</si>
  <si>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</si>
  <si>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</si>
  <si>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</si>
  <si>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</si>
  <si>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</si>
  <si>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</si>
  <si>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</si>
  <si>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</si>
  <si>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</si>
  <si>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</si>
  <si>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</si>
  <si>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</si>
  <si>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</si>
  <si>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</si>
  <si>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</si>
  <si>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</si>
  <si>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</si>
  <si>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</si>
  <si>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</si>
  <si>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</si>
  <si>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</si>
  <si>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</si>
  <si>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</si>
  <si>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</si>
  <si>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</si>
  <si>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</si>
  <si>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</si>
  <si>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</si>
  <si>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</si>
  <si>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</si>
  <si>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</si>
  <si>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</si>
  <si>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</si>
  <si>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</si>
  <si>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</si>
  <si>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</si>
  <si>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</si>
  <si>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</si>
  <si>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</si>
  <si>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</si>
  <si>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</si>
  <si>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</si>
  <si>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</si>
  <si>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</si>
  <si>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</si>
  <si>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</si>
  <si>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</si>
  <si>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</si>
  <si>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</si>
  <si>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</si>
  <si>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</si>
  <si>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</si>
  <si>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</si>
  <si>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</si>
  <si>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</si>
  <si>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</si>
  <si>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</si>
  <si>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</si>
  <si>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</si>
  <si>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</si>
  <si>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</si>
  <si>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</si>
  <si>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</si>
  <si>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</si>
  <si>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</si>
  <si>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</si>
  <si>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</si>
  <si>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</si>
  <si>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</si>
  <si>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</si>
  <si>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</si>
  <si>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</si>
  <si>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</si>
  <si>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</si>
  <si>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</si>
  <si>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</si>
  <si>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</si>
  <si>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</si>
  <si>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</si>
  <si>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</si>
  <si>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</si>
  <si>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</si>
  <si>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</si>
  <si>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</si>
  <si>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</si>
  <si>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</si>
  <si>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</si>
  <si>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</si>
  <si>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</si>
  <si>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</si>
  <si>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</si>
  <si>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</si>
  <si>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</si>
  <si>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</si>
  <si>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</si>
  <si>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</si>
  <si>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</si>
  <si>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</si>
  <si>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</si>
  <si>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</si>
  <si>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</si>
  <si>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</si>
  <si>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</si>
  <si>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</si>
  <si>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</si>
  <si>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</si>
  <si>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</si>
  <si>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</si>
  <si>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</si>
  <si>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</si>
  <si>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</si>
  <si>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</si>
  <si>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</si>
  <si>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</si>
  <si>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</si>
  <si>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</si>
  <si>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</si>
  <si>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</si>
  <si>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</si>
  <si>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</si>
  <si>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</si>
  <si>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</si>
  <si>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</si>
  <si>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</si>
  <si>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</si>
  <si>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</si>
  <si>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</si>
  <si>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</si>
  <si>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</si>
  <si>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</si>
  <si>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</si>
  <si>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</si>
  <si>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</si>
  <si>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</si>
  <si>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</si>
  <si>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</si>
  <si>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</si>
  <si>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</si>
  <si>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</si>
  <si>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</si>
  <si>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</si>
  <si>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</si>
  <si>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</si>
  <si>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</si>
  <si>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</si>
  <si>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</si>
  <si>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</si>
  <si>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</si>
  <si>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</si>
  <si>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</si>
  <si>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</si>
  <si>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</si>
  <si>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</si>
  <si>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</si>
  <si>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</si>
  <si>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</si>
  <si>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</si>
  <si>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</si>
  <si>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</si>
  <si>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</si>
  <si>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</si>
  <si>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</si>
  <si>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</si>
  <si>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</si>
  <si>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</si>
  <si>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</si>
  <si>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</si>
  <si>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</si>
  <si>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</si>
  <si>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</si>
  <si>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</si>
  <si>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</si>
  <si>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</si>
  <si>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</si>
  <si>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</si>
  <si>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</si>
  <si>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</si>
  <si>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</si>
  <si>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</si>
  <si>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</si>
  <si>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</si>
  <si>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</si>
  <si>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</si>
  <si>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</si>
  <si>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</si>
  <si>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</si>
  <si>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</si>
  <si>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</si>
  <si>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</si>
  <si>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</si>
  <si>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</si>
  <si>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</si>
  <si>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</si>
  <si>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</si>
  <si>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</si>
  <si>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</si>
  <si>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</si>
  <si>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</si>
  <si>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</si>
  <si>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</si>
  <si>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</si>
  <si>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</si>
  <si>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</si>
  <si>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</si>
  <si>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</si>
  <si>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</si>
  <si>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</si>
  <si>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</si>
  <si>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</si>
  <si>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</si>
  <si>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</si>
  <si>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</si>
  <si>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</si>
  <si>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</si>
  <si>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</si>
  <si>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</si>
  <si>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</si>
  <si>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</si>
  <si>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</si>
  <si>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</si>
  <si>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</si>
  <si>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</si>
  <si>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</si>
  <si>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</si>
  <si>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</si>
  <si>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</si>
  <si>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</si>
  <si>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</si>
  <si>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</si>
  <si>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</si>
  <si>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</si>
  <si>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</si>
  <si>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</si>
  <si>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</si>
  <si>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</si>
  <si>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</si>
  <si>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</si>
  <si>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</si>
  <si>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</si>
  <si>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</si>
  <si>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</si>
  <si>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</si>
  <si>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</si>
  <si>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</si>
  <si>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</si>
  <si>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</si>
  <si>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</si>
  <si>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</si>
  <si>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</si>
  <si>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</si>
  <si>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</si>
  <si>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</si>
  <si>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</si>
  <si>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</si>
  <si>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</si>
  <si>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</si>
  <si>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</si>
  <si>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</si>
  <si>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</si>
  <si>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</si>
  <si>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</si>
  <si>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</si>
  <si>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</si>
  <si>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</si>
  <si>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</si>
  <si>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</si>
  <si>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</si>
  <si>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</si>
  <si>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</si>
  <si>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</si>
  <si>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</si>
  <si>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</si>
  <si>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</si>
  <si>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</si>
  <si>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</si>
  <si>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</si>
  <si>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</si>
  <si>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</si>
  <si>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</si>
  <si>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</si>
  <si>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</si>
  <si>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</si>
  <si>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</si>
  <si>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</si>
  <si>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</si>
  <si>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</si>
  <si>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</si>
  <si>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</si>
  <si>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</si>
  <si>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</si>
  <si>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</si>
  <si>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</si>
  <si>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</si>
  <si>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</si>
  <si>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</si>
  <si>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</si>
  <si>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</si>
  <si>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</si>
  <si>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</si>
  <si>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</si>
  <si>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</si>
  <si>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</si>
  <si>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</si>
  <si>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</si>
  <si>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</si>
  <si>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</si>
  <si>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</si>
  <si>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</si>
  <si>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</si>
  <si>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</si>
  <si>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</si>
  <si>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</si>
  <si>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</si>
  <si>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</si>
  <si>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</si>
  <si>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</si>
  <si>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</si>
  <si>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</si>
  <si>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</si>
  <si>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</si>
  <si>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</si>
  <si>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</si>
  <si>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</si>
  <si>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</si>
  <si>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</si>
  <si>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</si>
  <si>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</si>
  <si>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</si>
  <si>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</si>
  <si>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</si>
  <si>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</si>
  <si>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</si>
  <si>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</si>
  <si>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</si>
  <si>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</si>
  <si>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</si>
  <si>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</si>
  <si>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</si>
  <si>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</si>
  <si>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</si>
  <si>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</si>
  <si>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</si>
  <si>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</si>
  <si>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</si>
  <si>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</si>
  <si>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</si>
  <si>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</si>
  <si>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</si>
  <si>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</si>
  <si>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</si>
  <si>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</si>
  <si>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</si>
  <si>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</si>
  <si>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</si>
  <si>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</si>
  <si>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</si>
  <si>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</si>
  <si>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</si>
  <si>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</si>
  <si>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</si>
  <si>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</si>
  <si>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</si>
  <si>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</si>
  <si>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</si>
  <si>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</si>
  <si>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</si>
  <si>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</si>
  <si>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</si>
  <si>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</si>
  <si>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</si>
  <si>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</si>
  <si>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</si>
  <si>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</si>
  <si>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</si>
  <si>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</si>
  <si>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</si>
  <si>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</si>
  <si>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</si>
  <si>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</si>
  <si>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</si>
  <si>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</si>
  <si>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</si>
  <si>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</si>
  <si>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</si>
  <si>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</si>
  <si>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</si>
  <si>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</si>
  <si>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</si>
  <si>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</si>
  <si>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</si>
  <si>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</si>
  <si>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</si>
  <si>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</si>
  <si>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</si>
  <si>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</si>
  <si>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</si>
  <si>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</si>
  <si>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</si>
  <si>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</si>
  <si>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</si>
  <si>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</si>
  <si>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</si>
  <si>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</si>
  <si>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</si>
  <si>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</si>
  <si>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</si>
  <si>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</si>
  <si>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</si>
  <si>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</si>
  <si>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</si>
  <si>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</si>
  <si>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</si>
  <si>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</si>
  <si>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</si>
  <si>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</si>
  <si>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</si>
  <si>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</si>
  <si>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</si>
  <si>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</si>
  <si>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</si>
  <si>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</si>
  <si>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</si>
  <si>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</si>
  <si>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</si>
  <si>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</si>
  <si>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</si>
  <si>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</si>
  <si>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</si>
  <si>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</si>
  <si>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</si>
  <si>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</si>
  <si>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</si>
  <si>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</si>
  <si>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</si>
  <si>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</si>
  <si>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</si>
  <si>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</si>
  <si>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</si>
  <si>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</si>
  <si>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</si>
  <si>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</si>
  <si>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</si>
  <si>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</si>
  <si>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</si>
  <si>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</si>
  <si>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</si>
  <si>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</si>
  <si>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</si>
  <si>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</si>
  <si>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</si>
  <si>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</si>
  <si>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</si>
  <si>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</si>
  <si>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</si>
  <si>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</si>
  <si>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</si>
  <si>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</si>
  <si>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</si>
  <si>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</si>
  <si>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</si>
  <si>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</si>
  <si>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</si>
  <si>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</si>
  <si>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</si>
  <si>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</si>
  <si>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</si>
  <si>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</si>
  <si>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</si>
  <si>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</si>
  <si>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</si>
  <si>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</si>
  <si>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</si>
  <si>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</si>
  <si>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</si>
  <si>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</si>
  <si>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</si>
  <si>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</si>
  <si>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</si>
  <si>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</si>
  <si>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</si>
  <si>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</si>
  <si>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</si>
  <si>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</si>
  <si>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</si>
  <si>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</si>
  <si>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</si>
  <si>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</si>
  <si>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</si>
  <si>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</si>
  <si>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</si>
  <si>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</si>
  <si>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</si>
  <si>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</si>
  <si>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</si>
  <si>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</si>
  <si>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</si>
  <si>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</si>
  <si>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</si>
  <si>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</si>
  <si>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</si>
  <si>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</si>
  <si>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</si>
  <si>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</si>
  <si>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</si>
  <si>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</si>
  <si>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</si>
  <si>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</si>
  <si>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</si>
  <si>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</si>
  <si>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</si>
  <si>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</si>
  <si>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</si>
  <si>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</si>
  <si>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</si>
  <si>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</si>
  <si>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</si>
  <si>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</si>
  <si>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</si>
  <si>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</si>
  <si>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</si>
  <si>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</si>
  <si>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</si>
  <si>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</si>
  <si>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</si>
  <si>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</si>
  <si>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</si>
  <si>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</si>
  <si>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</si>
  <si>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</si>
  <si>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</si>
  <si>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</si>
  <si>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</si>
  <si>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</si>
  <si>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</si>
  <si>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</si>
  <si>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</si>
  <si>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</si>
  <si>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</si>
  <si>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</si>
  <si>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</si>
  <si>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</si>
  <si>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</si>
  <si>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</si>
  <si>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</si>
  <si>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</si>
  <si>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</si>
  <si>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</si>
  <si>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</si>
  <si>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</si>
  <si>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</si>
  <si>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</si>
  <si>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</si>
  <si>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</si>
  <si>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</si>
  <si>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</si>
  <si>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</si>
  <si>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</si>
  <si>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</si>
  <si>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</si>
  <si>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</si>
  <si>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</si>
  <si>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</si>
  <si>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</si>
  <si>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</si>
  <si>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</si>
  <si>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</si>
  <si>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</si>
  <si>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</si>
  <si>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</si>
  <si>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</si>
  <si>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</si>
  <si>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</si>
  <si>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</si>
  <si>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</si>
  <si>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</si>
  <si>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</si>
  <si>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</si>
  <si>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</si>
  <si>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</si>
  <si>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</si>
  <si>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</si>
  <si>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</si>
  <si>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</si>
  <si>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</si>
  <si>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</si>
  <si>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</si>
  <si>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</si>
  <si>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</si>
  <si>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</si>
  <si>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</si>
  <si>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</si>
  <si>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</si>
  <si>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</si>
  <si>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</si>
  <si>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</si>
  <si>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</si>
  <si>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</si>
  <si>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</si>
  <si>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</si>
  <si>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</si>
  <si>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</si>
  <si>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</si>
  <si>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</si>
  <si>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</si>
  <si>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</si>
  <si>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</si>
  <si>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</si>
  <si>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</si>
  <si>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</si>
  <si>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</si>
  <si>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</si>
  <si>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</si>
  <si>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</si>
  <si>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</si>
  <si>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</si>
  <si>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</si>
  <si>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</si>
  <si>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</si>
  <si>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</si>
  <si>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</si>
  <si>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</si>
  <si>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</si>
  <si>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</si>
  <si>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</si>
  <si>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</si>
  <si>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</si>
  <si>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</si>
  <si>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</si>
  <si>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</si>
  <si>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</si>
  <si>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</si>
  <si>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</si>
  <si>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</si>
  <si>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</si>
  <si>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</si>
  <si>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</si>
  <si>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</si>
  <si>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</si>
  <si>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</si>
  <si>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</si>
  <si>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</si>
  <si>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</si>
  <si>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</si>
  <si>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</si>
  <si>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</si>
  <si>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</si>
  <si>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</si>
  <si>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</si>
  <si>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</si>
  <si>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</si>
  <si>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</si>
  <si>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</si>
  <si>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</si>
  <si>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</si>
  <si>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</si>
  <si>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</si>
  <si>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</si>
  <si>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</si>
  <si>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</si>
  <si>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</si>
  <si>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</si>
  <si>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</si>
  <si>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</si>
  <si>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</si>
  <si>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</si>
  <si>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</si>
  <si>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</si>
  <si>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</si>
  <si>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</si>
  <si>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</si>
  <si>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</si>
  <si>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</si>
  <si>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</si>
  <si>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</si>
  <si>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</si>
  <si>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</si>
  <si>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</si>
  <si>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</si>
  <si>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</si>
  <si>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</si>
  <si>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</si>
  <si>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</si>
  <si>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</si>
  <si>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</si>
  <si>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</si>
  <si>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</si>
  <si>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</si>
  <si>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</si>
  <si>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</si>
  <si>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</si>
  <si>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</si>
  <si>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</si>
  <si>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</si>
  <si>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</si>
  <si>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</si>
  <si>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</si>
  <si>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</si>
  <si>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</si>
  <si>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</si>
  <si>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</si>
  <si>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</si>
  <si>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</si>
  <si>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</si>
  <si>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</si>
  <si>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</si>
  <si>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</si>
  <si>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</si>
  <si>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</si>
  <si>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</si>
  <si>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</si>
  <si>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</si>
  <si>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</si>
  <si>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</si>
  <si>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</si>
  <si>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</si>
  <si>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</si>
  <si>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</si>
  <si>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</si>
  <si>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</si>
  <si>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</si>
  <si>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</si>
  <si>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</si>
  <si>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</si>
  <si>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</si>
  <si>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</si>
  <si>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</si>
  <si>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</si>
  <si>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</si>
  <si>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</si>
  <si>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</si>
  <si>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</si>
  <si>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</si>
  <si>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</si>
  <si>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</si>
  <si>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</si>
  <si>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</si>
  <si>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</si>
  <si>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</si>
  <si>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</si>
  <si>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</si>
  <si>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</si>
  <si>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</si>
  <si>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</si>
  <si>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</si>
  <si>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</si>
  <si>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</si>
  <si>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</si>
  <si>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</si>
  <si>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</si>
  <si>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</si>
  <si>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</si>
  <si>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</si>
  <si>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</si>
  <si>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</si>
  <si>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</si>
  <si>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</si>
  <si>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</si>
  <si>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</si>
  <si>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</si>
  <si>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</si>
  <si>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</si>
  <si>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</si>
  <si>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</si>
  <si>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</si>
  <si>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</si>
  <si>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</si>
  <si>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</si>
  <si>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</si>
  <si>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</si>
  <si>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</si>
  <si>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</si>
  <si>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</si>
  <si>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</si>
  <si>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</si>
  <si>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</si>
  <si>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</si>
  <si>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</si>
  <si>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</si>
  <si>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</si>
  <si>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</si>
  <si>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</si>
  <si>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</si>
  <si>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</si>
  <si>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</si>
  <si>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</si>
  <si>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</si>
  <si>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</si>
  <si>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</si>
  <si>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</si>
  <si>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</si>
  <si>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</si>
  <si>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</si>
  <si>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</si>
  <si>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</si>
  <si>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</si>
  <si>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</si>
  <si>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</si>
  <si>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</si>
  <si>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</si>
  <si>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</si>
  <si>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</si>
  <si>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</si>
  <si>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</si>
  <si>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</si>
  <si>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</si>
  <si>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</si>
  <si>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</si>
  <si>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</si>
  <si>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</si>
  <si>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</si>
  <si>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</si>
  <si>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</si>
  <si>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</si>
  <si>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</si>
  <si>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</si>
  <si>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</si>
  <si>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</si>
  <si>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</si>
  <si>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</si>
  <si>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</si>
  <si>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</si>
  <si>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</si>
  <si>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</si>
  <si>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</si>
  <si>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</si>
  <si>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</si>
  <si>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</si>
  <si>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</si>
  <si>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</si>
  <si>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</si>
  <si>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</si>
  <si>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</si>
  <si>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</si>
  <si>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</si>
  <si>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</si>
  <si>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</si>
  <si>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</si>
  <si>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</si>
  <si>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</si>
  <si>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</si>
  <si>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</si>
  <si>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</si>
  <si>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</si>
  <si>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</si>
  <si>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</si>
  <si>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</si>
  <si>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</si>
  <si>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</si>
  <si>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</si>
  <si>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</si>
  <si>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</si>
  <si>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</si>
  <si>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</si>
  <si>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</si>
  <si>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</si>
  <si>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</si>
  <si>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</si>
  <si>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</si>
  <si>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</si>
  <si>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</si>
  <si>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</si>
  <si>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</si>
  <si>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</si>
  <si>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</si>
  <si>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</si>
  <si>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</si>
  <si>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</si>
  <si>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</si>
  <si>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</si>
  <si>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</si>
  <si>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</si>
  <si>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</si>
  <si>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</si>
  <si>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</si>
  <si>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</si>
  <si>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</si>
  <si>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</si>
  <si>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</si>
  <si>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</si>
  <si>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</si>
  <si>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</si>
  <si>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</si>
  <si>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</si>
  <si>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</si>
  <si>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</si>
  <si>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</si>
  <si>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</si>
  <si>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</si>
  <si>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</si>
  <si>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</si>
  <si>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</si>
  <si>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</si>
  <si>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</si>
  <si>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</si>
  <si>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</si>
  <si>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</si>
  <si>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</si>
  <si>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</si>
  <si>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</si>
  <si>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</si>
  <si>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</si>
  <si>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</si>
  <si>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</si>
  <si>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</si>
  <si>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</si>
  <si>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</si>
  <si>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</si>
  <si>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</si>
  <si>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</si>
  <si>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</si>
  <si>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</si>
  <si>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</si>
  <si>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</si>
  <si>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</si>
  <si>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</si>
  <si>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</si>
  <si>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</si>
  <si>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</si>
  <si>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</si>
  <si>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</si>
  <si>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</si>
  <si>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</si>
  <si>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</si>
  <si>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</si>
  <si>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</si>
  <si>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</si>
  <si>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</si>
  <si>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</si>
  <si>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</si>
  <si>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</si>
  <si>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</si>
  <si>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</si>
  <si>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</si>
  <si>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</si>
  <si>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</si>
  <si>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</si>
  <si>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</si>
  <si>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</si>
  <si>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</si>
  <si>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</si>
  <si>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</si>
  <si>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</si>
  <si>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</si>
  <si>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</si>
  <si>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</si>
  <si>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</si>
  <si>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</si>
  <si>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</si>
  <si>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</si>
  <si>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</si>
  <si>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</si>
  <si>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</si>
  <si>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</si>
  <si>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</si>
  <si>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</si>
  <si>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</si>
  <si>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</si>
  <si>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</si>
  <si>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</si>
  <si>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</si>
  <si>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</si>
  <si>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</si>
  <si>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</si>
  <si>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</si>
  <si>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</si>
  <si>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</si>
  <si>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</si>
  <si>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</si>
  <si>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</si>
  <si>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</si>
  <si>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</si>
  <si>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</si>
  <si>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</si>
  <si>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</si>
  <si>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</si>
  <si>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</si>
  <si>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</si>
  <si>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</si>
  <si>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</si>
  <si>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</si>
  <si>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</si>
  <si>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</si>
  <si>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</si>
  <si>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</si>
  <si>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</si>
  <si>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</si>
  <si>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</si>
  <si>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</si>
  <si>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</si>
  <si>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</si>
  <si>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</si>
  <si>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</si>
  <si>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</si>
  <si>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</si>
  <si>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</si>
  <si>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</si>
  <si>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</si>
  <si>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</si>
  <si>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</si>
  <si>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</si>
  <si>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</si>
  <si>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</si>
  <si>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</si>
  <si>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</si>
  <si>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</si>
  <si>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</si>
  <si>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</si>
  <si>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</si>
  <si>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</si>
  <si>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</si>
  <si>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</si>
  <si>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</si>
  <si>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</si>
  <si>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</si>
  <si>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</si>
  <si>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</si>
  <si>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</si>
  <si>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</si>
  <si>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</si>
  <si>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</si>
  <si>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</si>
  <si>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</si>
  <si>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</si>
  <si>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</si>
  <si>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</si>
  <si>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</si>
  <si>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</si>
  <si>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</si>
  <si>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</si>
  <si>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</si>
  <si>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</si>
  <si>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</si>
  <si>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</si>
  <si>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</si>
  <si>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</si>
  <si>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</si>
  <si>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</si>
  <si>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</si>
  <si>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</si>
  <si>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</si>
  <si>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</si>
  <si>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</si>
  <si>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</si>
  <si>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</si>
  <si>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</si>
  <si>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</si>
  <si>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</si>
  <si>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</si>
  <si>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</si>
  <si>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</si>
  <si>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</si>
  <si>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</si>
  <si>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</si>
  <si>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</si>
  <si>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</si>
  <si>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</si>
  <si>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</si>
  <si>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</si>
  <si>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</si>
  <si>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</si>
  <si>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</si>
  <si>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</si>
  <si>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</si>
  <si>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</si>
  <si>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</si>
  <si>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</si>
  <si>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</si>
  <si>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</si>
  <si>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</si>
  <si>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</si>
  <si>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</si>
  <si>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</si>
  <si>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</si>
  <si>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</si>
  <si>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</si>
  <si>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</si>
  <si>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</si>
  <si>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</si>
  <si>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</si>
  <si>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</si>
  <si>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</si>
  <si>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</si>
  <si>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</si>
  <si>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</si>
  <si>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</si>
  <si>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</si>
  <si>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</si>
  <si>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</si>
  <si>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</si>
  <si>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</si>
  <si>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</si>
  <si>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</si>
  <si>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</si>
  <si>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</si>
  <si>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</si>
  <si>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</si>
  <si>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</si>
  <si>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</si>
  <si>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</si>
  <si>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</si>
  <si>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</si>
  <si>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</si>
  <si>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</si>
  <si>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</si>
  <si>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</si>
  <si>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</si>
  <si>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</si>
  <si>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</si>
  <si>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</si>
  <si>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</si>
  <si>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</si>
  <si>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</si>
  <si>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</si>
  <si>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</si>
  <si>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</si>
  <si>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</si>
  <si>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</si>
  <si>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</si>
  <si>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</si>
  <si>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</si>
  <si>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</si>
  <si>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</si>
  <si>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</si>
  <si>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</si>
  <si>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</si>
  <si>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</si>
  <si>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</si>
  <si>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</si>
  <si>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</si>
  <si>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</si>
  <si>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</si>
  <si>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</si>
  <si>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</si>
  <si>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</si>
  <si>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</si>
  <si>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</si>
  <si>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</si>
  <si>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</si>
  <si>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</si>
  <si>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</si>
  <si>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</si>
  <si>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</si>
  <si>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</si>
  <si>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</si>
  <si>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</si>
  <si>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</si>
  <si>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</si>
  <si>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</si>
  <si>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</si>
  <si>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</si>
  <si>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</si>
  <si>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</si>
  <si>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</si>
  <si>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</si>
  <si>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</si>
  <si>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</si>
  <si>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</si>
  <si>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</si>
  <si>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</si>
  <si>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</si>
  <si>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</si>
  <si>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</si>
  <si>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</si>
  <si>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</si>
  <si>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</si>
  <si>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</si>
  <si>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</si>
  <si>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</si>
  <si>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</si>
  <si>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</si>
  <si>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</si>
  <si>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</si>
  <si>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</si>
  <si>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</si>
  <si>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</si>
  <si>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</si>
  <si>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</si>
  <si>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</si>
  <si>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</si>
  <si>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</si>
  <si>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</si>
  <si>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</si>
  <si>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</si>
  <si>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</si>
  <si>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</si>
  <si>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</si>
  <si>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</si>
  <si>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</si>
  <si>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</si>
  <si>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</si>
  <si>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</si>
  <si>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</si>
  <si>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</si>
  <si>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</si>
  <si>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</si>
  <si>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</si>
  <si>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</si>
  <si>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</si>
  <si>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</si>
  <si>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</si>
  <si>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</si>
  <si>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</si>
  <si>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</si>
  <si>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</si>
  <si>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</si>
  <si>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</si>
  <si>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</si>
  <si>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</si>
  <si>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</si>
  <si>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</si>
  <si>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</si>
  <si>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</si>
  <si>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</si>
  <si>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</si>
  <si>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</si>
  <si>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</si>
  <si>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</si>
  <si>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</si>
  <si>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</si>
  <si>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</si>
  <si>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</si>
  <si>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</si>
  <si>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</si>
  <si>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</si>
  <si>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</si>
  <si>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</si>
  <si>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</si>
  <si>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</si>
  <si>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</si>
  <si>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</si>
  <si>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</si>
  <si>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</si>
  <si>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</si>
  <si>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</si>
  <si>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</si>
  <si>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</si>
  <si>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</si>
  <si>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</si>
  <si>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</si>
  <si>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</si>
  <si>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</si>
  <si>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</si>
  <si>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</si>
  <si>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</si>
  <si>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</si>
  <si>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</si>
  <si>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</si>
  <si>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</si>
  <si>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</si>
  <si>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</si>
  <si>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</si>
  <si>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</si>
  <si>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</si>
  <si>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</si>
  <si>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</si>
  <si>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</si>
  <si>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</si>
  <si>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</si>
  <si>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</si>
  <si>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</si>
  <si>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</si>
  <si>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</si>
  <si>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</si>
  <si>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</si>
  <si>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</si>
  <si>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</si>
  <si>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</si>
  <si>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</si>
  <si>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</si>
  <si>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</si>
  <si>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</si>
  <si>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</si>
  <si>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</si>
  <si>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</si>
  <si>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</si>
  <si>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</si>
  <si>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</si>
  <si>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</si>
  <si>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</si>
  <si>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</si>
  <si>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</si>
  <si>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</si>
  <si>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</si>
  <si>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</si>
  <si>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</si>
  <si>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</si>
  <si>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</si>
  <si>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</si>
  <si>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</si>
  <si>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</si>
  <si>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</si>
  <si>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</si>
  <si>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</si>
  <si>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</si>
  <si>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</si>
  <si>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</si>
  <si>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</si>
  <si>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</si>
  <si>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</si>
  <si>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</si>
  <si>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</si>
  <si>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</si>
  <si>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</si>
  <si>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</si>
  <si>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</si>
  <si>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</si>
  <si>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</si>
  <si>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</si>
  <si>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</si>
  <si>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</si>
  <si>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</si>
  <si>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</si>
  <si>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</si>
  <si>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</si>
  <si>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</si>
  <si>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</si>
  <si>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</si>
  <si>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</si>
  <si>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</si>
  <si>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</si>
  <si>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</si>
  <si>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</si>
  <si>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</si>
  <si>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</si>
  <si>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</si>
  <si>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</si>
  <si>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</si>
  <si>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</si>
  <si>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</si>
  <si>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</si>
  <si>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</si>
  <si>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</si>
  <si>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</si>
  <si>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</si>
  <si>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</si>
  <si>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</si>
  <si>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</si>
  <si>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</si>
  <si>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</si>
  <si>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</si>
  <si>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</si>
  <si>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</si>
  <si>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</si>
  <si>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</si>
  <si>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</si>
  <si>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</si>
  <si>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</si>
  <si>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</si>
  <si>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</si>
  <si>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</si>
  <si>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</si>
  <si>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</si>
  <si>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</si>
  <si>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</si>
  <si>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</si>
  <si>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</si>
  <si>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</si>
  <si>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</si>
  <si>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</si>
  <si>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</si>
  <si>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</si>
  <si>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</si>
  <si>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</si>
  <si>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</si>
  <si>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</si>
  <si>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</si>
  <si>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</si>
  <si>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</si>
  <si>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</si>
  <si>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</si>
  <si>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</si>
  <si>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</si>
  <si>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</si>
  <si>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</si>
  <si>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</si>
  <si>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</si>
  <si>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</si>
  <si>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</si>
  <si>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</si>
  <si>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</si>
  <si>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</si>
  <si>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</si>
  <si>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</si>
  <si>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</si>
  <si>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</si>
  <si>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</si>
  <si>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</si>
  <si>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</si>
  <si>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</si>
  <si>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</si>
  <si>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</si>
  <si>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</si>
  <si>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</si>
  <si>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</si>
  <si>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</si>
  <si>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</si>
  <si>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</si>
  <si>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</si>
  <si>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</si>
  <si>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</si>
  <si>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</si>
  <si>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</si>
  <si>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</si>
  <si>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</si>
  <si>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</si>
  <si>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</si>
  <si>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</si>
  <si>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</si>
  <si>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</si>
  <si>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</si>
  <si>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</si>
  <si>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</si>
  <si>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</si>
  <si>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</si>
  <si>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</si>
  <si>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</si>
  <si>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</si>
  <si>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</si>
  <si>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</si>
  <si>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</si>
  <si>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</si>
  <si>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</si>
  <si>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</si>
  <si>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</si>
  <si>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</si>
  <si>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</si>
  <si>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</si>
  <si>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</si>
  <si>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</si>
  <si>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</si>
  <si>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</si>
  <si>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</si>
  <si>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</si>
  <si>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</si>
  <si>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</si>
  <si>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</si>
  <si>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</si>
  <si>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</si>
  <si>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</si>
  <si>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</si>
  <si>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</si>
  <si>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</si>
  <si>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</si>
  <si>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</si>
  <si>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</si>
  <si>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</si>
  <si>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</si>
  <si>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</si>
  <si>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</si>
  <si>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</si>
  <si>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</si>
  <si>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</si>
  <si>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</si>
  <si>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</si>
  <si>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</si>
  <si>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</si>
  <si>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</si>
  <si>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</si>
  <si>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</si>
  <si>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</si>
  <si>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</si>
  <si>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</si>
  <si>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</si>
  <si>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</si>
  <si>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</si>
  <si>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</si>
  <si>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</si>
  <si>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</si>
  <si>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</si>
  <si>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</si>
  <si>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</si>
  <si>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</si>
  <si>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</si>
  <si>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</si>
  <si>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</si>
  <si>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</si>
  <si>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</si>
  <si>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</si>
  <si>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</si>
  <si>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</si>
  <si>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</si>
  <si>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</si>
  <si>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</si>
  <si>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</si>
  <si>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</si>
  <si>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</si>
  <si>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</si>
  <si>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</si>
  <si>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</si>
  <si>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</si>
  <si>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</si>
  <si>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</si>
  <si>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</si>
  <si>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</si>
  <si>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</si>
  <si>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</si>
  <si>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</si>
  <si>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</si>
  <si>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</si>
  <si>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</si>
  <si>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</si>
  <si>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</si>
  <si>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</si>
  <si>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</si>
  <si>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</si>
  <si>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</si>
  <si>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</si>
  <si>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</si>
  <si>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</si>
  <si>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</si>
  <si>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</si>
  <si>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</si>
  <si>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</si>
  <si>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</si>
  <si>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</si>
  <si>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</si>
  <si>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</si>
  <si>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</si>
  <si>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</si>
  <si>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</si>
  <si>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</si>
  <si>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</si>
  <si>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</si>
  <si>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</si>
  <si>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</si>
  <si>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</si>
  <si>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</si>
  <si>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</si>
  <si>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</si>
  <si>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</si>
  <si>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</si>
  <si>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</si>
  <si>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</si>
  <si>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</si>
  <si>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</si>
  <si>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</si>
  <si>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</si>
  <si>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</si>
  <si>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</si>
  <si>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</si>
  <si>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</si>
  <si>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</si>
  <si>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</si>
  <si>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</si>
  <si>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</si>
  <si>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</si>
  <si>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</si>
  <si>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</si>
  <si>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</si>
  <si>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</si>
  <si>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</si>
  <si>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</si>
  <si>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</si>
  <si>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</si>
  <si>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</si>
  <si>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</si>
  <si>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</si>
  <si>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</si>
  <si>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</si>
  <si>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</si>
  <si>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</si>
  <si>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</si>
  <si>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</si>
  <si>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</si>
  <si>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</si>
  <si>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</si>
  <si>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</si>
  <si>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</si>
  <si>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</si>
  <si>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</si>
  <si>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</si>
  <si>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</si>
  <si>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</si>
  <si>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</si>
  <si>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</si>
  <si>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</si>
  <si>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</si>
  <si>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</si>
  <si>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</si>
  <si>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</si>
  <si>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</si>
  <si>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</si>
  <si>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</si>
  <si>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</si>
  <si>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</si>
  <si>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</si>
  <si>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</si>
  <si>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</si>
  <si>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</si>
  <si>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</si>
  <si>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</si>
  <si>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</si>
  <si>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</si>
  <si>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</si>
  <si>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</si>
  <si>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</si>
  <si>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</si>
  <si>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</si>
  <si>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</si>
  <si>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</si>
  <si>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</si>
  <si>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</si>
  <si>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</si>
  <si>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</si>
  <si>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</si>
  <si>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</si>
  <si>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</si>
  <si>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</si>
  <si>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</si>
  <si>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</si>
  <si>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</si>
  <si>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</si>
  <si>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</si>
  <si>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</si>
  <si>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</si>
  <si>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</si>
  <si>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</si>
  <si>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</si>
  <si>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</si>
  <si>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</si>
  <si>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</si>
  <si>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</si>
  <si>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</si>
  <si>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</si>
  <si>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</si>
  <si>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</si>
  <si>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</si>
  <si>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</si>
  <si>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</si>
  <si>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</si>
  <si>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</si>
  <si>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</si>
  <si>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</si>
  <si>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</si>
  <si>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</si>
  <si>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</si>
  <si>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</si>
  <si>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</si>
  <si>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</si>
  <si>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</si>
  <si>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</si>
  <si>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</si>
  <si>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</si>
  <si>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</si>
  <si>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</si>
  <si>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</si>
  <si>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</si>
  <si>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</si>
  <si>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</si>
  <si>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</si>
  <si>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</si>
  <si>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</si>
  <si>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</si>
  <si>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</si>
  <si>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</si>
  <si>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</si>
  <si>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</si>
  <si>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</si>
  <si>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</si>
  <si>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</si>
  <si>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</si>
  <si>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</si>
  <si>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</si>
  <si>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</si>
  <si>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</si>
  <si>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</si>
  <si>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</si>
  <si>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</si>
  <si>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</si>
  <si>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</si>
  <si>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</si>
  <si>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</si>
  <si>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</si>
  <si>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</si>
  <si>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</si>
  <si>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</si>
  <si>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</si>
  <si>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</si>
  <si>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</si>
  <si>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</si>
  <si>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</si>
  <si>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</si>
  <si>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</si>
  <si>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</si>
  <si>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</si>
  <si>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</si>
  <si>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</si>
  <si>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</si>
  <si>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</si>
  <si>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</si>
  <si>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</si>
  <si>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</si>
  <si>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</si>
  <si>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</si>
  <si>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</si>
  <si>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</si>
  <si>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</si>
  <si>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</si>
  <si>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</si>
  <si>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</si>
  <si>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</si>
  <si>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</si>
  <si>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</si>
  <si>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</si>
  <si>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</si>
  <si>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</si>
  <si>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</si>
  <si>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</si>
  <si>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</si>
  <si>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</si>
  <si>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</si>
  <si>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</si>
  <si>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</si>
  <si>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</si>
  <si>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</si>
  <si>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</si>
  <si>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</si>
  <si>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</si>
  <si>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</si>
  <si>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</si>
  <si>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</si>
  <si>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</si>
  <si>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</si>
  <si>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</si>
  <si>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</si>
  <si>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</si>
  <si>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</si>
  <si>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</si>
  <si>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</si>
  <si>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</si>
  <si>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</si>
  <si>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</si>
  <si>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</si>
  <si>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</si>
  <si>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</si>
  <si>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</si>
  <si>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</si>
  <si>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</si>
  <si>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</si>
  <si>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</si>
  <si>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</si>
  <si>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</si>
  <si>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</si>
  <si>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</si>
  <si>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</si>
  <si>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</si>
  <si>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</si>
  <si>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</si>
  <si>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</si>
  <si>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</si>
  <si>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</si>
  <si>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</si>
  <si>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</si>
  <si>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</si>
  <si>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</si>
  <si>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</si>
  <si>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</si>
  <si>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</si>
  <si>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</si>
  <si>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</si>
  <si>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</si>
  <si>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</si>
  <si>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</si>
  <si>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</si>
  <si>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</si>
  <si>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</si>
  <si>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</si>
  <si>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</si>
  <si>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</si>
  <si>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</si>
  <si>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</si>
  <si>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</si>
  <si>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</si>
  <si>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</si>
  <si>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</si>
  <si>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</si>
  <si>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</si>
  <si>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</si>
  <si>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</si>
  <si>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</si>
  <si>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</si>
  <si>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</si>
  <si>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</si>
  <si>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</si>
  <si>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</si>
  <si>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</si>
  <si>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</si>
  <si>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</si>
  <si>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</si>
  <si>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</si>
  <si>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</si>
  <si>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</si>
  <si>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</si>
  <si>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</si>
  <si>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</si>
  <si>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</si>
  <si>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</si>
  <si>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</si>
  <si>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</si>
  <si>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</si>
  <si>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</si>
  <si>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</si>
  <si>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</si>
  <si>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</si>
  <si>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</si>
  <si>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</si>
  <si>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</si>
  <si>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</si>
  <si>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</si>
  <si>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</si>
  <si>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</si>
  <si>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</si>
  <si>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</si>
  <si>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</si>
  <si>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</si>
  <si>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</si>
  <si>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</si>
  <si>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</si>
  <si>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</si>
  <si>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</si>
  <si>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</si>
  <si>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</si>
  <si>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</si>
  <si>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</si>
  <si>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</si>
  <si>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</si>
  <si>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</si>
  <si>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</si>
  <si>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</si>
  <si>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</si>
  <si>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</si>
  <si>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</si>
  <si>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</si>
  <si>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</si>
  <si>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</si>
  <si>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</si>
  <si>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</si>
  <si>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</si>
  <si>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</si>
  <si>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</si>
  <si>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</si>
  <si>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</si>
  <si>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</si>
  <si>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</si>
  <si>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</si>
  <si>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</si>
  <si>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</si>
  <si>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</si>
  <si>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</si>
  <si>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</si>
  <si>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</si>
  <si>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</si>
  <si>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</si>
  <si>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</si>
  <si>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</si>
  <si>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</si>
  <si>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</si>
  <si>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</si>
  <si>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</si>
  <si>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</si>
  <si>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</si>
  <si>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</si>
  <si>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</si>
  <si>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</si>
  <si>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</si>
  <si>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</si>
  <si>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</si>
  <si>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</si>
  <si>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</si>
  <si>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</si>
  <si>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</si>
  <si>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</si>
  <si>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</si>
  <si>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</si>
  <si>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</si>
  <si>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</si>
  <si>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</si>
  <si>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</si>
  <si>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</si>
  <si>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</si>
  <si>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</si>
  <si>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</si>
  <si>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</si>
  <si>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</si>
  <si>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</si>
  <si>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</si>
  <si>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</si>
  <si>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</si>
  <si>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</si>
  <si>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</si>
  <si>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</si>
  <si>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</si>
  <si>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</si>
  <si>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</si>
  <si>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</si>
  <si>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</si>
  <si>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</si>
  <si>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</si>
  <si>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</si>
  <si>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</si>
  <si>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</si>
  <si>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</si>
  <si>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</si>
  <si>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</si>
  <si>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</si>
  <si>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</si>
  <si>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</si>
  <si>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</si>
  <si>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</si>
  <si>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</si>
  <si>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</si>
  <si>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</si>
  <si>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</si>
  <si>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</si>
  <si>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</si>
  <si>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</si>
  <si>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</si>
  <si>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</si>
  <si>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</si>
  <si>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</si>
  <si>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</si>
  <si>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</si>
  <si>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</si>
  <si>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</si>
  <si>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</si>
  <si>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</si>
  <si>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</si>
  <si>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</si>
  <si>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</si>
  <si>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</si>
  <si>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</si>
  <si>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</si>
  <si>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</si>
  <si>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</si>
  <si>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</si>
  <si>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</si>
  <si>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</si>
  <si>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</si>
  <si>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</si>
  <si>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</si>
  <si>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</si>
  <si>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</si>
  <si>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</si>
  <si>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</si>
  <si>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</si>
  <si>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</si>
  <si>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</si>
  <si>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</si>
  <si>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</si>
  <si>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</si>
  <si>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</si>
  <si>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</si>
  <si>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</si>
  <si>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</si>
  <si>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</si>
  <si>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</si>
  <si>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</si>
  <si>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</si>
  <si>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</si>
  <si>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</si>
  <si>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</si>
  <si>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</si>
  <si>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</si>
  <si>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</si>
  <si>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</si>
  <si>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</si>
  <si>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</si>
  <si>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</si>
  <si>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</si>
  <si>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</si>
  <si>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</si>
  <si>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</si>
  <si>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</si>
  <si>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</si>
  <si>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</si>
  <si>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</si>
  <si>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</si>
  <si>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</si>
  <si>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</si>
  <si>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</si>
  <si>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</si>
  <si>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</si>
  <si>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</si>
  <si>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</si>
  <si>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</si>
  <si>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</si>
  <si>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</si>
  <si>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</si>
  <si>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</si>
  <si>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</si>
  <si>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</si>
  <si>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</si>
  <si>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</si>
  <si>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</si>
  <si>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</si>
  <si>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</si>
  <si>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</si>
  <si>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</si>
  <si>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</si>
  <si>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</si>
  <si>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</si>
  <si>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</si>
  <si>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</si>
  <si>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</si>
  <si>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</si>
  <si>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</si>
  <si>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</si>
  <si>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</si>
  <si>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</si>
  <si>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</si>
  <si>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</si>
  <si>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</si>
  <si>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</si>
  <si>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</si>
  <si>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</si>
  <si>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</si>
  <si>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</si>
  <si>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</si>
  <si>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</si>
  <si>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</si>
  <si>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</si>
  <si>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</si>
  <si>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</si>
  <si>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</si>
  <si>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</si>
  <si>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</si>
  <si>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</si>
  <si>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</si>
  <si>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</si>
  <si>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</si>
  <si>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</si>
  <si>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</si>
  <si>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</si>
  <si>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</si>
  <si>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</si>
  <si>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</si>
  <si>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</si>
  <si>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</si>
  <si>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</si>
  <si>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</si>
  <si>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</si>
  <si>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</si>
  <si>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</si>
  <si>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</si>
  <si>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</si>
  <si>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</si>
  <si>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</si>
  <si>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</si>
  <si>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</si>
  <si>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</si>
  <si>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</si>
  <si>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</si>
  <si>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</si>
  <si>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</si>
  <si>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</si>
  <si>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</si>
  <si>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</si>
  <si>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</si>
  <si>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</si>
  <si>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</si>
  <si>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</si>
  <si>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</si>
  <si>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</si>
  <si>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</si>
  <si>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</si>
  <si>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</si>
  <si>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</si>
  <si>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</si>
  <si>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</si>
  <si>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</si>
  <si>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</si>
  <si>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</si>
  <si>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</si>
  <si>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</si>
  <si>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</si>
  <si>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</si>
  <si>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</si>
  <si>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</si>
  <si>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</si>
  <si>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</si>
  <si>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</si>
  <si>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</si>
  <si>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</si>
  <si>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</si>
  <si>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</si>
  <si>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</si>
  <si>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</si>
  <si>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</si>
  <si>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</si>
  <si>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</si>
  <si>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</si>
  <si>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</si>
  <si>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</si>
  <si>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</si>
  <si>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</si>
  <si>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</si>
  <si>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</si>
  <si>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</si>
  <si>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</si>
  <si>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</si>
  <si>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</si>
  <si>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</si>
  <si>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</si>
  <si>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</si>
  <si>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</si>
  <si>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</si>
  <si>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</si>
  <si>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</si>
  <si>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</si>
  <si>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</si>
  <si>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</si>
  <si>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</si>
  <si>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</si>
  <si>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</si>
  <si>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</si>
  <si>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</si>
  <si>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</si>
  <si>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</si>
  <si>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</si>
  <si>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</si>
  <si>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</si>
  <si>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</si>
  <si>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</si>
  <si>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</si>
  <si>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</si>
  <si>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</si>
  <si>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</si>
  <si>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</si>
  <si>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</si>
  <si>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</si>
  <si>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</si>
  <si>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</si>
  <si>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</si>
  <si>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</si>
  <si>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</si>
  <si>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</si>
  <si>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</si>
  <si>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</si>
  <si>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</si>
  <si>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</si>
  <si>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</si>
  <si>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</si>
  <si>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</si>
  <si>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</si>
  <si>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</si>
  <si>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</si>
  <si>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</si>
  <si>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</si>
  <si>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</si>
  <si>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</si>
  <si>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</si>
  <si>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</si>
  <si>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</si>
  <si>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</si>
  <si>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</si>
  <si>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</si>
  <si>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</si>
  <si>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</si>
  <si>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</si>
  <si>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</si>
  <si>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</si>
  <si>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</si>
  <si>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</si>
  <si>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</si>
  <si>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</si>
  <si>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</si>
  <si>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</si>
  <si>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</si>
  <si>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</si>
  <si>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</si>
  <si>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</si>
  <si>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</si>
  <si>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</si>
  <si>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</si>
  <si>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</si>
  <si>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</si>
  <si>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</si>
  <si>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</si>
  <si>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</si>
  <si>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</si>
  <si>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</si>
  <si>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</si>
  <si>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</si>
  <si>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</si>
  <si>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</si>
  <si>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</si>
  <si>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</si>
  <si>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</si>
  <si>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</si>
  <si>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</si>
  <si>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</si>
  <si>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</si>
  <si>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</si>
  <si>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</si>
  <si>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</si>
  <si>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</si>
  <si>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</si>
  <si>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</si>
  <si>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</si>
  <si>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</si>
  <si>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</si>
  <si>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</si>
  <si>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</si>
  <si>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</si>
  <si>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</si>
  <si>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</si>
  <si>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</si>
  <si>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</si>
  <si>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</si>
  <si>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</si>
  <si>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</si>
  <si>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</si>
  <si>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</si>
  <si>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</si>
  <si>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</si>
  <si>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</si>
  <si>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</si>
  <si>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</si>
  <si>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</si>
  <si>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</si>
  <si>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</si>
  <si>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</si>
  <si>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</si>
  <si>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</si>
  <si>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</si>
  <si>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</si>
  <si>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</si>
  <si>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</si>
  <si>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</si>
  <si>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</si>
  <si>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</si>
  <si>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</si>
  <si>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</si>
  <si>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</si>
  <si>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</si>
  <si>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</si>
  <si>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</si>
  <si>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</si>
  <si>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</si>
  <si>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</si>
  <si>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</si>
  <si>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</si>
  <si>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</si>
  <si>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</si>
  <si>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</si>
  <si>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</si>
  <si>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</si>
  <si>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</si>
  <si>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</si>
  <si>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</si>
  <si>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</si>
  <si>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</si>
  <si>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</si>
  <si>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</si>
  <si>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</si>
  <si>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</si>
  <si>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</si>
  <si>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</si>
  <si>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</si>
  <si>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</si>
  <si>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</si>
  <si>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</si>
  <si>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</si>
  <si>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</si>
  <si>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</si>
  <si>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</si>
  <si>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</si>
  <si>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</si>
  <si>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</si>
  <si>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</si>
  <si>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</si>
  <si>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</si>
  <si>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</si>
  <si>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</si>
  <si>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</si>
  <si>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</si>
  <si>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</si>
  <si>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</si>
  <si>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</si>
  <si>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</si>
  <si>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</si>
  <si>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</si>
  <si>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</si>
  <si>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</si>
  <si>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</si>
  <si>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</si>
  <si>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</si>
  <si>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</si>
  <si>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</si>
  <si>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</si>
  <si>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</si>
  <si>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</si>
  <si>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</si>
  <si>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</si>
  <si>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</si>
  <si>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</si>
  <si>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</si>
  <si>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</si>
  <si>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</si>
  <si>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</si>
  <si>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</si>
  <si>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</si>
  <si>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</si>
  <si>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</si>
  <si>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</si>
  <si>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</si>
  <si>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</si>
  <si>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</si>
  <si>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</si>
  <si>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</si>
  <si>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</si>
  <si>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</si>
  <si>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</si>
  <si>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</si>
  <si>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</si>
  <si>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</si>
  <si>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</si>
  <si>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</si>
  <si>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</si>
  <si>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</si>
  <si>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</si>
  <si>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</si>
  <si>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</si>
  <si>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</si>
  <si>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</si>
  <si>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</si>
  <si>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</si>
  <si>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</si>
  <si>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</si>
  <si>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</si>
  <si>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</si>
  <si>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</si>
  <si>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</si>
  <si>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</si>
  <si>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</si>
  <si>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</si>
  <si>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</si>
  <si>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</si>
  <si>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</si>
  <si>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</si>
  <si>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</si>
  <si>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</si>
  <si>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</si>
  <si>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</si>
  <si>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</si>
  <si>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</si>
  <si>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</si>
  <si>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</si>
  <si>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</si>
  <si>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</si>
  <si>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</si>
  <si>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</si>
  <si>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</si>
  <si>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</si>
  <si>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</si>
  <si>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</si>
  <si>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</si>
  <si>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</si>
  <si>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</si>
  <si>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</si>
  <si>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</si>
  <si>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</si>
  <si>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</si>
  <si>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</si>
  <si>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</si>
  <si>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</si>
  <si>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</si>
  <si>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</si>
  <si>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</si>
  <si>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</si>
  <si>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</si>
  <si>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</si>
  <si>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</si>
  <si>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</si>
  <si>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</si>
  <si>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</si>
  <si>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</si>
  <si>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</si>
  <si>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</si>
  <si>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</si>
  <si>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</si>
  <si>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</si>
  <si>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</si>
  <si>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</si>
  <si>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</si>
  <si>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</si>
  <si>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</si>
  <si>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</si>
  <si>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</si>
  <si>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</si>
  <si>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</si>
  <si>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</si>
  <si>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</si>
  <si>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</si>
  <si>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</si>
  <si>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</si>
  <si>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</si>
  <si>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</si>
  <si>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</si>
  <si>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</si>
  <si>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</si>
  <si>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</si>
  <si>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</si>
  <si>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</si>
  <si>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</si>
  <si>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</si>
  <si>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</si>
  <si>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</si>
  <si>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</si>
  <si>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</si>
  <si>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</si>
  <si>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</si>
  <si>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</si>
  <si>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</si>
  <si>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</si>
  <si>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</si>
  <si>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</si>
  <si>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</si>
  <si>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</si>
  <si>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</si>
  <si>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</si>
  <si>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</si>
  <si>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</si>
  <si>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</si>
  <si>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</si>
  <si>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</si>
  <si>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</si>
  <si>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</si>
  <si>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</si>
  <si>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</si>
  <si>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</si>
  <si>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</si>
  <si>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</si>
  <si>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</si>
  <si>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</si>
  <si>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</si>
  <si>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</si>
  <si>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</si>
  <si>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</si>
  <si>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</si>
  <si>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</si>
  <si>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</si>
  <si>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</si>
  <si>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</si>
  <si>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</si>
  <si>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</si>
  <si>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</si>
  <si>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</si>
  <si>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</si>
  <si>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</si>
  <si>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</si>
  <si>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</si>
  <si>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</si>
  <si>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</si>
  <si>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</si>
  <si>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</si>
  <si>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</si>
  <si>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</si>
  <si>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</si>
  <si>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</si>
  <si>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</si>
  <si>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</si>
  <si>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</si>
  <si>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</si>
  <si>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</si>
  <si>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</si>
  <si>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</si>
  <si>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</si>
  <si>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</si>
  <si>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</si>
  <si>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</si>
  <si>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</si>
  <si>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</si>
  <si>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</si>
  <si>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</si>
  <si>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</si>
  <si>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</si>
  <si>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</si>
  <si>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</si>
  <si>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</si>
  <si>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</si>
  <si>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</si>
  <si>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</si>
  <si>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</si>
  <si>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</si>
  <si>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</si>
  <si>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</si>
  <si>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</si>
  <si>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</si>
  <si>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</si>
  <si>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</si>
  <si>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</si>
  <si>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</si>
  <si>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</si>
  <si>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</si>
  <si>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</si>
  <si>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</si>
  <si>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</si>
  <si>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</si>
  <si>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</si>
  <si>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</si>
  <si>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</si>
  <si>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</si>
  <si>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</si>
  <si>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</si>
  <si>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</si>
  <si>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</si>
  <si>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</si>
  <si>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</si>
  <si>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</si>
  <si>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</si>
  <si>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</si>
  <si>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</si>
  <si>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</si>
  <si>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</si>
  <si>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</si>
  <si>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</si>
  <si>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</si>
  <si>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</si>
  <si>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</si>
  <si>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</si>
  <si>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</si>
  <si>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</si>
  <si>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</si>
  <si>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</si>
  <si>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</si>
  <si>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</si>
  <si>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</si>
  <si>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</si>
  <si>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</si>
  <si>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</si>
  <si>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</si>
  <si>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</si>
  <si>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</si>
  <si>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</si>
  <si>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</si>
  <si>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</si>
  <si>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</si>
  <si>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</si>
  <si>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</si>
  <si>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</si>
  <si>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</si>
  <si>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</si>
  <si>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</si>
  <si>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</si>
  <si>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</si>
  <si>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</si>
  <si>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</si>
  <si>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</si>
  <si>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</si>
  <si>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</si>
  <si>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</si>
  <si>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</si>
  <si>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</si>
  <si>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</si>
  <si>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</si>
  <si>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</si>
  <si>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</si>
  <si>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</si>
  <si>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</si>
  <si>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</si>
  <si>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</si>
  <si>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</si>
  <si>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</si>
  <si>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</si>
  <si>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</si>
  <si>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</si>
  <si>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</si>
  <si>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</si>
  <si>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</si>
  <si>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</si>
  <si>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</si>
  <si>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</si>
  <si>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</si>
  <si>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</si>
  <si>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</si>
  <si>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</si>
  <si>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</si>
  <si>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</si>
  <si>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</si>
  <si>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</si>
  <si>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</si>
  <si>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</si>
  <si>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</si>
  <si>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</si>
  <si>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</si>
  <si>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</si>
  <si>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</si>
  <si>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</si>
  <si>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</si>
  <si>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</si>
  <si>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</si>
  <si>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</si>
  <si>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</si>
  <si>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</si>
  <si>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</si>
  <si>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</si>
  <si>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</si>
  <si>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</si>
  <si>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</si>
  <si>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</si>
  <si>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</si>
  <si>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</si>
  <si>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</si>
  <si>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</si>
  <si>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</si>
  <si>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</si>
  <si>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</si>
  <si>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</si>
  <si>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</si>
  <si>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</si>
  <si>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</si>
  <si>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</si>
  <si>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</si>
  <si>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</si>
  <si>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</si>
  <si>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</si>
  <si>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</si>
  <si>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</si>
  <si>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</si>
  <si>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</si>
  <si>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</si>
  <si>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</si>
  <si>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</si>
  <si>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</si>
  <si>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</si>
  <si>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</si>
  <si>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</si>
  <si>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</si>
  <si>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</si>
  <si>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</si>
  <si>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</si>
  <si>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</si>
  <si>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</si>
  <si>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</si>
  <si>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</si>
  <si>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</si>
  <si>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</si>
  <si>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</si>
  <si>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</si>
  <si>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</si>
  <si>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</si>
  <si>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</si>
  <si>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</si>
  <si>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</si>
  <si>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</si>
  <si>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</si>
  <si>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</si>
  <si>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</si>
  <si>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</si>
  <si>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</si>
  <si>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</si>
  <si>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</si>
  <si>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</si>
  <si>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</si>
  <si>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</si>
  <si>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</si>
  <si>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</si>
  <si>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</si>
  <si>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</si>
  <si>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</si>
  <si>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</si>
  <si>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</si>
  <si>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</si>
  <si>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</si>
  <si>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</si>
  <si>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</si>
  <si>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</si>
  <si>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</si>
  <si>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</si>
  <si>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</si>
  <si>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</si>
  <si>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</si>
  <si>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</si>
  <si>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</si>
  <si>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</si>
  <si>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</si>
  <si>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</si>
  <si>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</si>
  <si>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</si>
  <si>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</si>
  <si>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</si>
  <si>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</si>
  <si>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</si>
  <si>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</si>
  <si>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</si>
  <si>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</si>
  <si>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</si>
  <si>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</si>
  <si>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</si>
  <si>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</si>
  <si>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</si>
  <si>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</si>
  <si>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</si>
  <si>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</si>
  <si>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</si>
  <si>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</si>
  <si>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</si>
  <si>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</si>
  <si>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</si>
  <si>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</si>
  <si>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</si>
  <si>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</si>
  <si>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</si>
  <si>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</si>
  <si>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</si>
  <si>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</si>
  <si>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</si>
  <si>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</si>
  <si>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</si>
  <si>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</si>
  <si>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</si>
  <si>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</si>
  <si>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</si>
  <si>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</si>
  <si>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</si>
  <si>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</si>
  <si>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</si>
  <si>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</si>
  <si>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</si>
  <si>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</si>
  <si>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</si>
  <si>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</si>
  <si>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</si>
  <si>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</si>
  <si>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</si>
  <si>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</si>
  <si>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</si>
  <si>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</si>
  <si>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</si>
  <si>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</si>
  <si>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</si>
  <si>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</si>
  <si>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</si>
  <si>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</si>
  <si>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</si>
  <si>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</si>
  <si>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</si>
  <si>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</si>
  <si>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</si>
  <si>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</si>
  <si>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</si>
  <si>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</si>
  <si>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</si>
  <si>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</si>
  <si>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</si>
  <si>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</si>
  <si>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</si>
  <si>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</si>
  <si>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</si>
  <si>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</si>
  <si>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</si>
  <si>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</si>
  <si>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</si>
  <si>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</si>
  <si>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</si>
  <si>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</si>
  <si>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</si>
  <si>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</si>
  <si>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</si>
  <si>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</si>
  <si>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</si>
  <si>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</si>
  <si>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</si>
  <si>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</si>
  <si>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</si>
  <si>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</si>
  <si>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</si>
  <si>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</si>
  <si>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</si>
  <si>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</si>
  <si>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</si>
  <si>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</si>
  <si>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</si>
  <si>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</si>
  <si>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</si>
  <si>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</si>
  <si>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</si>
  <si>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</si>
  <si>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</si>
  <si>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</si>
  <si>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</si>
  <si>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</si>
  <si>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</si>
  <si>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</si>
  <si>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</si>
  <si>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</si>
  <si>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</si>
  <si>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</si>
  <si>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</si>
  <si>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</si>
  <si>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</si>
  <si>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</si>
  <si>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</si>
  <si>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</si>
  <si>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</si>
  <si>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</si>
  <si>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</si>
  <si>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</si>
  <si>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</si>
  <si>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</si>
  <si>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</si>
  <si>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</si>
  <si>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</si>
  <si>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</si>
  <si>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</si>
  <si>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</si>
  <si>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</si>
  <si>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</si>
  <si>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</si>
  <si>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</si>
  <si>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</si>
  <si>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</si>
  <si>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</si>
  <si>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</si>
  <si>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</si>
  <si>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</si>
  <si>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</si>
  <si>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</si>
  <si>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</si>
  <si>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</si>
  <si>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</si>
  <si>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</si>
  <si>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</si>
  <si>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</si>
  <si>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</si>
  <si>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</si>
  <si>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</si>
  <si>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</si>
  <si>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</si>
  <si>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</si>
  <si>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</si>
  <si>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</si>
  <si>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</si>
  <si>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</si>
  <si>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</si>
  <si>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</si>
  <si>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</si>
  <si>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</si>
  <si>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</si>
  <si>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</si>
  <si>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</si>
  <si>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</si>
  <si>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</si>
  <si>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</si>
  <si>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</si>
  <si>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</si>
  <si>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</si>
  <si>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</si>
  <si>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</si>
  <si>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</si>
  <si>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</si>
  <si>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</si>
  <si>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</si>
  <si>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</si>
  <si>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</si>
  <si>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</si>
  <si>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</si>
  <si>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</si>
  <si>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</si>
  <si>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</si>
  <si>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</si>
  <si>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</si>
  <si>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</si>
  <si>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</si>
  <si>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</si>
  <si>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</si>
  <si>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</si>
  <si>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</si>
  <si>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</si>
  <si>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</si>
  <si>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</si>
  <si>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</si>
  <si>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</si>
  <si>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</si>
  <si>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</si>
  <si>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</si>
  <si>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</si>
  <si>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</si>
  <si>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</si>
  <si>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</si>
  <si>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</si>
  <si>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</si>
  <si>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</si>
  <si>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</si>
  <si>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</si>
  <si>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</si>
  <si>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</si>
  <si>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</si>
  <si>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</si>
  <si>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</si>
  <si>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</si>
  <si>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</si>
  <si>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</si>
  <si>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</si>
  <si>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</si>
  <si>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</si>
  <si>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</si>
  <si>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</si>
  <si>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</si>
  <si>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</si>
  <si>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</si>
  <si>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</si>
  <si>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</si>
  <si>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</si>
  <si>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</si>
  <si>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</si>
  <si>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</si>
  <si>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</si>
  <si>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</si>
  <si>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</si>
  <si>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</si>
  <si>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</si>
  <si>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</si>
  <si>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</si>
  <si>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</si>
  <si>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</si>
  <si>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</si>
  <si>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</si>
  <si>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</si>
  <si>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</si>
  <si>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</si>
  <si>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</si>
  <si>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</si>
  <si>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</si>
  <si>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</si>
  <si>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</si>
  <si>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</si>
  <si>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</si>
  <si>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</si>
  <si>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</si>
  <si>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</si>
  <si>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</si>
  <si>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</si>
  <si>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</si>
  <si>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</si>
  <si>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</si>
  <si>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</si>
  <si>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</si>
  <si>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</si>
  <si>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</si>
  <si>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</si>
  <si>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</si>
  <si>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</si>
  <si>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</si>
  <si>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</si>
  <si>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</si>
  <si>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</si>
  <si>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</si>
  <si>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</si>
  <si>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</si>
  <si>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</si>
  <si>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</si>
  <si>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</si>
  <si>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</si>
  <si>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</si>
  <si>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</si>
  <si>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</si>
  <si>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</si>
  <si>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</si>
  <si>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</si>
  <si>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</si>
  <si>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</si>
  <si>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</si>
  <si>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</si>
  <si>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</si>
  <si>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</si>
  <si>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</si>
  <si>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</si>
  <si>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</si>
  <si>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</si>
  <si>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</si>
  <si>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</si>
  <si>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</si>
  <si>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</si>
  <si>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</si>
  <si>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</si>
  <si>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</si>
  <si>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</si>
  <si>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</si>
  <si>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</si>
  <si>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</si>
  <si>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</si>
  <si>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</si>
  <si>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</si>
  <si>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</si>
  <si>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</si>
  <si>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</si>
  <si>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</si>
  <si>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</si>
  <si>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</si>
  <si>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</si>
  <si>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</si>
  <si>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</si>
  <si>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</si>
  <si>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</si>
  <si>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</si>
  <si>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</si>
  <si>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</si>
  <si>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</si>
  <si>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</si>
  <si>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</si>
  <si>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</si>
  <si>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</si>
  <si>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</si>
  <si>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</si>
  <si>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</si>
  <si>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</si>
  <si>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</si>
  <si>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</si>
  <si>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</si>
  <si>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</si>
  <si>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</si>
  <si>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</si>
  <si>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</si>
  <si>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</si>
  <si>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</si>
  <si>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</si>
  <si>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</si>
  <si>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</si>
  <si>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</si>
  <si>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</si>
  <si>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</si>
  <si>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</si>
  <si>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</si>
  <si>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</si>
  <si>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</si>
  <si>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</si>
  <si>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</si>
  <si>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</si>
  <si>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</si>
  <si>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</si>
  <si>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</si>
  <si>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</si>
  <si>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</si>
  <si>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</si>
  <si>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</si>
  <si>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</si>
  <si>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</si>
  <si>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</si>
  <si>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</si>
  <si>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</si>
  <si>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</si>
  <si>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</si>
  <si>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</si>
  <si>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</si>
  <si>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</si>
  <si>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</si>
  <si>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</si>
  <si>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</si>
  <si>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</si>
  <si>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</si>
  <si>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</si>
  <si>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</si>
  <si>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</si>
  <si>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</si>
  <si>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</si>
  <si>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</si>
  <si>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</si>
  <si>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</si>
  <si>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</si>
  <si>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</si>
  <si>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</si>
  <si>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</si>
  <si>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</si>
  <si>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</si>
  <si>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</si>
  <si>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</si>
  <si>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</si>
  <si>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</si>
  <si>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</si>
  <si>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</si>
  <si>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</si>
  <si>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</si>
  <si>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</si>
  <si>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</si>
  <si>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</si>
  <si>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</si>
  <si>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</si>
  <si>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</si>
  <si>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</si>
  <si>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</si>
  <si>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</si>
  <si>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</si>
  <si>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</si>
  <si>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</si>
  <si>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</si>
  <si>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</si>
  <si>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</si>
  <si>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</si>
  <si>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</si>
  <si>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</si>
  <si>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</si>
  <si>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</si>
  <si>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</si>
  <si>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</si>
  <si>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</si>
  <si>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</si>
  <si>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</si>
  <si>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</si>
  <si>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</si>
  <si>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</si>
  <si>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</si>
  <si>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</si>
  <si>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</si>
  <si>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</si>
  <si>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</si>
  <si>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</si>
  <si>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</si>
  <si>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</si>
  <si>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</si>
  <si>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</si>
  <si>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</si>
  <si>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</si>
  <si>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</si>
  <si>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</si>
  <si>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</si>
  <si>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</si>
  <si>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</si>
  <si>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</si>
  <si>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</si>
  <si>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</si>
  <si>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</si>
  <si>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</si>
  <si>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</si>
  <si>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</si>
  <si>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</si>
  <si>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</si>
  <si>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</si>
  <si>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</si>
  <si>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</si>
  <si>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</si>
  <si>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</si>
  <si>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</si>
  <si>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</si>
  <si>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</si>
  <si>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</si>
  <si>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</si>
  <si>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</si>
  <si>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</si>
  <si>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</si>
  <si>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</si>
  <si>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</si>
  <si>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</si>
  <si>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</si>
  <si>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</si>
  <si>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</si>
  <si>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</si>
  <si>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</si>
  <si>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</si>
  <si>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</si>
  <si>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</si>
  <si>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</si>
  <si>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</si>
  <si>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</si>
  <si>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</si>
  <si>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</si>
  <si>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</si>
  <si>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</si>
  <si>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</si>
  <si>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</si>
  <si>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</si>
  <si>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</si>
  <si>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</si>
  <si>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</si>
  <si>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</si>
  <si>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</si>
  <si>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</si>
  <si>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</si>
  <si>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</si>
  <si>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</si>
  <si>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</si>
  <si>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</si>
  <si>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</si>
  <si>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</si>
  <si>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</si>
  <si>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</si>
  <si>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</si>
  <si>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</si>
  <si>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</si>
  <si>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</si>
  <si>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</si>
  <si>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</si>
  <si>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</si>
  <si>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</si>
  <si>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</si>
  <si>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</si>
  <si>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</si>
  <si>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</si>
  <si>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</si>
  <si>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</si>
  <si>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</si>
  <si>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</si>
  <si>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</si>
  <si>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</si>
  <si>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</si>
  <si>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</si>
  <si>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</si>
  <si>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</si>
  <si>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</si>
  <si>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</si>
  <si>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</si>
  <si>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</si>
  <si>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</si>
  <si>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</si>
  <si>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</si>
  <si>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</si>
  <si>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</si>
  <si>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</si>
  <si>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</si>
  <si>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</si>
  <si>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</si>
  <si>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</si>
  <si>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</si>
  <si>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</si>
  <si>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</si>
  <si>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</si>
  <si>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</si>
  <si>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</si>
  <si>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</si>
  <si>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</si>
  <si>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</si>
  <si>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</si>
  <si>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</si>
  <si>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</si>
  <si>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</si>
  <si>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</si>
  <si>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</si>
  <si>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</si>
  <si>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</si>
  <si>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</si>
  <si>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</si>
  <si>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</si>
  <si>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</si>
  <si>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</si>
  <si>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</si>
  <si>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</si>
  <si>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</si>
  <si>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</si>
  <si>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</si>
  <si>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</si>
  <si>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</si>
  <si>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</si>
  <si>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</si>
  <si>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</si>
  <si>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</si>
  <si>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</si>
  <si>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</si>
  <si>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</si>
  <si>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</si>
  <si>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</si>
  <si>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</si>
  <si>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</si>
  <si>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</si>
  <si>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</si>
  <si>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</si>
  <si>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</si>
  <si>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</si>
  <si>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</si>
  <si>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</si>
  <si>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</si>
  <si>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</si>
  <si>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</si>
  <si>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</si>
  <si>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</si>
  <si>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</si>
  <si>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</si>
  <si>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</si>
  <si>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</si>
  <si>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</si>
  <si>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</si>
  <si>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</si>
  <si>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</si>
  <si>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</si>
  <si>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</si>
  <si>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</si>
  <si>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</si>
  <si>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</si>
  <si>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</si>
  <si>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</si>
  <si>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</si>
  <si>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</si>
  <si>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</si>
  <si>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</si>
  <si>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</si>
  <si>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</si>
  <si>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</si>
  <si>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</si>
  <si>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</si>
  <si>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</si>
  <si>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</si>
  <si>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</si>
  <si>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</si>
  <si>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</si>
  <si>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</si>
  <si>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</si>
  <si>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</si>
  <si>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</si>
  <si>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</si>
  <si>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</si>
  <si>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</si>
  <si>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</si>
  <si>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</si>
  <si>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</si>
  <si>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</si>
  <si>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</si>
  <si>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</si>
  <si>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</si>
  <si>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</si>
  <si>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</si>
  <si>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</si>
  <si>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</si>
  <si>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</si>
  <si>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</si>
  <si>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</si>
  <si>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</si>
  <si>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</si>
  <si>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</si>
  <si>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</si>
  <si>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</si>
  <si>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</si>
  <si>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</si>
  <si>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</si>
  <si>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</si>
  <si>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</si>
  <si>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</si>
  <si>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</si>
  <si>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</si>
  <si>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</si>
  <si>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</si>
  <si>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</si>
  <si>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</si>
  <si>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</si>
  <si>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</si>
  <si>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</si>
  <si>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</si>
  <si>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</si>
  <si>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</si>
  <si>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</si>
  <si>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</si>
  <si>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</si>
  <si>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</si>
  <si>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</si>
  <si>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</si>
  <si>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</si>
  <si>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</si>
  <si>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</si>
  <si>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</si>
  <si>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</si>
  <si>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</si>
  <si>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</si>
  <si>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</si>
  <si>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</si>
  <si>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</si>
  <si>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</si>
  <si>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</si>
  <si>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</si>
  <si>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</si>
  <si>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</si>
  <si>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</si>
  <si>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</si>
  <si>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</si>
  <si>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</si>
  <si>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</si>
  <si>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</si>
  <si>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</si>
  <si>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</si>
  <si>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</si>
  <si>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</si>
  <si>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</si>
  <si>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</si>
  <si>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</si>
  <si>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</si>
  <si>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</si>
  <si>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</si>
  <si>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</si>
  <si>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</si>
  <si>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</si>
  <si>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</si>
  <si>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</si>
  <si>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</si>
  <si>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</si>
  <si>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</si>
  <si>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</si>
  <si>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</si>
  <si>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</si>
  <si>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</si>
  <si>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</si>
  <si>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</si>
  <si>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</si>
  <si>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</si>
  <si>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</si>
  <si>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</si>
  <si>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</si>
  <si>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</si>
  <si>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</si>
  <si>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</si>
  <si>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</si>
  <si>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</si>
  <si>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</si>
  <si>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</si>
  <si>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</si>
  <si>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</si>
  <si>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</si>
  <si>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</si>
  <si>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</si>
  <si>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</si>
  <si>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</si>
  <si>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</si>
  <si>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</si>
  <si>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</si>
  <si>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</si>
  <si>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</si>
  <si>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</si>
  <si>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</si>
  <si>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</si>
  <si>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</si>
  <si>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</si>
  <si>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</si>
  <si>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</si>
  <si>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</si>
  <si>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</si>
  <si>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</si>
  <si>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</si>
  <si>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</si>
  <si>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</si>
  <si>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</si>
  <si>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</si>
  <si>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</si>
  <si>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</si>
  <si>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</si>
  <si>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</si>
  <si>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</si>
  <si>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</si>
  <si>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</si>
  <si>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</si>
  <si>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</si>
  <si>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</si>
  <si>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</si>
  <si>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</si>
  <si>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</si>
  <si>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</si>
  <si>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</si>
  <si>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</si>
  <si>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</si>
  <si>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</si>
  <si>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</si>
  <si>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</si>
  <si>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</si>
  <si>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</si>
  <si>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</si>
  <si>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</si>
  <si>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</si>
  <si>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</si>
  <si>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</si>
  <si>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</si>
  <si>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</si>
  <si>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</si>
  <si>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</si>
  <si>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</si>
  <si>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</si>
  <si>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</si>
  <si>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</si>
  <si>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</si>
  <si>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</si>
  <si>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</si>
  <si>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</si>
  <si>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</si>
  <si>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</si>
  <si>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</si>
  <si>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</si>
  <si>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</si>
  <si>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</si>
  <si>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</si>
  <si>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</si>
  <si>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</si>
  <si>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</si>
  <si>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</si>
  <si>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</si>
  <si>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</si>
  <si>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</si>
  <si>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</si>
  <si>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</si>
  <si>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</si>
  <si>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</si>
  <si>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</si>
  <si>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</si>
  <si>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</si>
  <si>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</si>
  <si>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</si>
  <si>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</si>
  <si>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</si>
  <si>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</si>
  <si>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</si>
  <si>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</si>
  <si>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</si>
  <si>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</si>
  <si>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</si>
  <si>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</si>
  <si>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</si>
  <si>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</si>
  <si>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</si>
  <si>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</si>
  <si>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</si>
  <si>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</si>
  <si>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</si>
  <si>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</si>
  <si>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</si>
  <si>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</si>
  <si>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</si>
  <si>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</si>
  <si>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</si>
  <si>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</si>
  <si>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</si>
  <si>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</si>
  <si>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</si>
  <si>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</si>
  <si>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</si>
  <si>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</si>
  <si>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</si>
  <si>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</si>
  <si>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</si>
  <si>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</si>
  <si>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</si>
  <si>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</si>
  <si>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</si>
  <si>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</si>
  <si>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</si>
  <si>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</si>
  <si>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</si>
  <si>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</si>
  <si>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</si>
  <si>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</si>
  <si>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</si>
  <si>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</si>
  <si>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</si>
  <si>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</si>
  <si>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</si>
  <si>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</si>
  <si>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</si>
  <si>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</si>
  <si>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</si>
  <si>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</si>
  <si>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</si>
  <si>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</si>
  <si>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</si>
  <si>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</si>
  <si>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</si>
  <si>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</si>
  <si>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</si>
  <si>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</si>
  <si>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</si>
  <si>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</si>
  <si>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</si>
  <si>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</si>
  <si>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</si>
  <si>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</si>
  <si>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</si>
  <si>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</si>
  <si>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</si>
  <si>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</si>
  <si>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</si>
  <si>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</si>
  <si>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</si>
  <si>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</si>
  <si>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</si>
  <si>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</si>
  <si>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</si>
  <si>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</si>
  <si>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</si>
  <si>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</si>
  <si>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</si>
  <si>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</si>
  <si>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</si>
  <si>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</si>
  <si>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</si>
  <si>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</si>
  <si>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</si>
  <si>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</si>
  <si>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</si>
  <si>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</si>
  <si>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</si>
  <si>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</si>
  <si>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</si>
  <si>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</si>
  <si>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</si>
  <si>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</si>
  <si>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</si>
  <si>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</si>
  <si>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</si>
  <si>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</si>
  <si>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</si>
  <si>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</si>
  <si>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</si>
  <si>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</si>
  <si>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</si>
  <si>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</si>
  <si>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</si>
  <si>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</si>
  <si>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</si>
  <si>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</si>
  <si>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</si>
  <si>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</si>
  <si>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</si>
  <si>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</si>
  <si>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</si>
  <si>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</si>
  <si>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</si>
  <si>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</si>
  <si>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</si>
  <si>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</si>
  <si>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</si>
  <si>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</si>
  <si>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</si>
  <si>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</si>
  <si>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</si>
  <si>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</si>
  <si>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</si>
  <si>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</si>
  <si>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</si>
  <si>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</si>
  <si>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</si>
  <si>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</si>
  <si>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</si>
  <si>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</si>
  <si>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</si>
  <si>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</si>
  <si>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</si>
  <si>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</si>
  <si>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</si>
  <si>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</si>
  <si>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</si>
  <si>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</si>
  <si>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</si>
  <si>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</si>
  <si>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</si>
  <si>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</si>
  <si>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</si>
  <si>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</si>
  <si>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</si>
  <si>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</si>
  <si>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</si>
  <si>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</si>
  <si>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</si>
  <si>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</si>
  <si>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</si>
  <si>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</si>
  <si>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</si>
  <si>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</si>
  <si>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</si>
  <si>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</si>
  <si>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</si>
  <si>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</si>
  <si>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</si>
  <si>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</si>
  <si>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</si>
  <si>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</si>
  <si>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</si>
  <si>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</si>
  <si>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</si>
  <si>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</si>
  <si>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</si>
  <si>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</si>
  <si>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</si>
  <si>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</si>
  <si>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</si>
  <si>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</si>
  <si>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</si>
  <si>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</si>
  <si>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</si>
  <si>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</si>
  <si>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</si>
  <si>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</si>
  <si>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</si>
  <si>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</si>
  <si>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</si>
  <si>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</si>
  <si>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</si>
  <si>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</si>
  <si>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</si>
  <si>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</si>
  <si>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</si>
  <si>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</si>
  <si>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</si>
  <si>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</si>
  <si>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</si>
  <si>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</si>
  <si>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</si>
  <si>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</si>
  <si>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</si>
  <si>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</si>
  <si>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</si>
  <si>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</si>
  <si>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</si>
  <si>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</si>
  <si>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</si>
  <si>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</si>
  <si>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</si>
  <si>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</si>
  <si>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</si>
  <si>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</si>
  <si>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</si>
  <si>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</si>
  <si>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</si>
  <si>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</si>
  <si>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</si>
  <si>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</si>
  <si>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</si>
  <si>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</si>
  <si>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</si>
  <si>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</si>
  <si>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</si>
  <si>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</si>
  <si>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</si>
  <si>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</si>
  <si>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</si>
  <si>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</si>
  <si>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</si>
  <si>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</si>
  <si>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</si>
  <si>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</si>
  <si>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</si>
  <si>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</si>
  <si>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</si>
  <si>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</si>
  <si>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</si>
  <si>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</si>
  <si>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</si>
  <si>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</si>
  <si>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</si>
  <si>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</si>
  <si>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</si>
  <si>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</si>
  <si>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</si>
  <si>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</si>
  <si>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</si>
  <si>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</si>
  <si>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</si>
  <si>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</si>
  <si>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</si>
  <si>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</si>
  <si>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</si>
  <si>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</si>
  <si>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</si>
  <si>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</si>
  <si>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</si>
  <si>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</si>
  <si>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</si>
  <si>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</si>
  <si>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</si>
  <si>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</si>
  <si>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</si>
  <si>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</si>
  <si>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</si>
  <si>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</si>
  <si>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</si>
  <si>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</si>
  <si>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</si>
  <si>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</si>
  <si>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</si>
  <si>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</si>
  <si>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</si>
  <si>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</si>
  <si>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</si>
  <si>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</si>
  <si>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</si>
  <si>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</si>
  <si>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</si>
  <si>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</si>
  <si>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</si>
  <si>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</si>
  <si>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</si>
  <si>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</si>
  <si>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</si>
  <si>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</si>
  <si>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</si>
  <si>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</si>
  <si>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</si>
  <si>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</si>
  <si>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</si>
  <si>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</si>
  <si>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</si>
  <si>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</si>
  <si>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</si>
  <si>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</si>
  <si>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</si>
  <si>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</si>
  <si>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</si>
  <si>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</si>
  <si>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</si>
  <si>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</si>
  <si>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</si>
  <si>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</si>
  <si>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</si>
  <si>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</si>
  <si>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</si>
  <si>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</si>
  <si>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</si>
  <si>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</si>
  <si>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</si>
  <si>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</si>
  <si>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</si>
  <si>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</si>
  <si>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</si>
  <si>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</si>
  <si>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</si>
  <si>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</si>
  <si>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</si>
  <si>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</si>
  <si>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</si>
  <si>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</si>
  <si>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</si>
  <si>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</si>
  <si>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</si>
  <si>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</si>
  <si>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</si>
  <si>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</si>
  <si>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</si>
  <si>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</si>
  <si>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</si>
  <si>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</si>
  <si>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</si>
  <si>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</si>
  <si>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</si>
  <si>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</si>
  <si>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</si>
  <si>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</si>
  <si>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</si>
  <si>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</si>
  <si>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</si>
  <si>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</si>
  <si>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</si>
  <si>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</si>
  <si>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</si>
  <si>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</si>
  <si>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</si>
  <si>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</si>
  <si>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</si>
  <si>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</si>
  <si>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</si>
  <si>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</si>
  <si>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</si>
  <si>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</si>
  <si>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</si>
  <si>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</si>
  <si>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</si>
  <si>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</si>
  <si>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</si>
  <si>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</si>
  <si>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</si>
  <si>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</si>
  <si>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</si>
  <si>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</si>
  <si>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</si>
  <si>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</si>
  <si>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</si>
  <si>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</si>
  <si>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</si>
  <si>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</si>
  <si>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</si>
  <si>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</si>
  <si>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</si>
  <si>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</si>
  <si>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</si>
  <si>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</si>
  <si>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</si>
  <si>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</si>
  <si>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</si>
  <si>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</si>
  <si>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</si>
  <si>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</si>
  <si>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</si>
  <si>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</si>
  <si>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</si>
  <si>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</si>
  <si>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</si>
  <si>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</si>
  <si>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</si>
  <si>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</si>
  <si>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</si>
  <si>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</si>
  <si>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</si>
  <si>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</si>
  <si>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</si>
  <si>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</si>
  <si>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</si>
  <si>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</si>
  <si>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</si>
  <si>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</si>
  <si>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</si>
  <si>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</si>
  <si>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</si>
  <si>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</si>
  <si>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</si>
  <si>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</si>
  <si>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</si>
  <si>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</si>
  <si>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</si>
  <si>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</si>
  <si>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</si>
  <si>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</si>
  <si>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</si>
  <si>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</si>
  <si>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</si>
  <si>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</si>
  <si>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</si>
  <si>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</si>
  <si>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</si>
  <si>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</si>
  <si>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</si>
  <si>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</si>
  <si>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</si>
  <si>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</si>
  <si>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</si>
  <si>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</si>
  <si>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</si>
  <si>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</si>
  <si>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</si>
  <si>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</si>
  <si>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</si>
  <si>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</si>
  <si>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</si>
  <si>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</si>
  <si>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</si>
  <si>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</si>
  <si>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</si>
  <si>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</si>
  <si>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</si>
  <si>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</si>
  <si>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</si>
  <si>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</si>
  <si>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</si>
  <si>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</si>
  <si>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</si>
  <si>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</si>
  <si>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</si>
  <si>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</si>
  <si>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</si>
  <si>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</si>
  <si>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</si>
  <si>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</si>
  <si>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</si>
  <si>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</si>
  <si>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</si>
  <si>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</si>
  <si>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</si>
  <si>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</si>
  <si>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</si>
  <si>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</si>
  <si>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</si>
  <si>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</si>
  <si>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</si>
  <si>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</si>
  <si>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</si>
  <si>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</si>
  <si>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</si>
  <si>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</si>
  <si>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</si>
  <si>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</si>
  <si>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</si>
  <si>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</si>
  <si>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</si>
  <si>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</si>
  <si>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</si>
  <si>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</si>
  <si>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</si>
  <si>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</si>
  <si>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</si>
  <si>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</si>
  <si>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</si>
  <si>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</si>
  <si>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</si>
  <si>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</si>
  <si>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</si>
  <si>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</si>
  <si>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</si>
  <si>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</si>
  <si>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</si>
  <si>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</si>
  <si>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</si>
  <si>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</si>
  <si>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</si>
  <si>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</si>
  <si>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</si>
  <si>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</si>
  <si>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</si>
  <si>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</si>
  <si>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</si>
  <si>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</si>
  <si>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</si>
  <si>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</si>
  <si>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</si>
  <si>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</si>
  <si>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</si>
  <si>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</si>
  <si>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</si>
  <si>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</si>
  <si>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</si>
  <si>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</si>
  <si>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</si>
  <si>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</si>
  <si>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</si>
  <si>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</si>
  <si>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</si>
  <si>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</si>
  <si>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</si>
  <si>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</si>
  <si>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</si>
  <si>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</si>
  <si>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</si>
  <si>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</si>
  <si>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</si>
  <si>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</si>
  <si>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</si>
  <si>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</si>
  <si>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</si>
  <si>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</si>
  <si>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</si>
  <si>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</si>
  <si>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</si>
  <si>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</si>
  <si>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</si>
  <si>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</si>
  <si>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</si>
  <si>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</si>
  <si>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</si>
  <si>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</si>
  <si>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</si>
  <si>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</si>
  <si>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</si>
  <si>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</si>
  <si>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</si>
  <si>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</si>
  <si>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</si>
  <si>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</si>
  <si>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</si>
  <si>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</si>
  <si>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</si>
  <si>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</si>
  <si>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</si>
  <si>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</si>
  <si>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</si>
  <si>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</si>
  <si>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</si>
  <si>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</si>
  <si>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</si>
  <si>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</si>
  <si>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</si>
  <si>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</si>
  <si>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</si>
  <si>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</si>
  <si>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</si>
  <si>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</si>
  <si>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</si>
  <si>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</si>
  <si>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</si>
  <si>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</si>
  <si>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</si>
  <si>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</si>
  <si>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</si>
  <si>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</si>
  <si>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</si>
  <si>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</si>
  <si>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</si>
  <si>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</si>
  <si>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</si>
  <si>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</si>
  <si>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</si>
  <si>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</si>
  <si>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</si>
  <si>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</si>
  <si>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</si>
  <si>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</si>
  <si>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</si>
  <si>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</si>
  <si>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</si>
  <si>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</si>
  <si>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</si>
  <si>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</si>
  <si>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</si>
  <si>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</si>
  <si>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</si>
  <si>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</si>
  <si>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</si>
  <si>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</si>
  <si>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</si>
  <si>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</si>
  <si>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</si>
  <si>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</si>
  <si>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</si>
  <si>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</si>
  <si>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</si>
  <si>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</si>
  <si>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</si>
  <si>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</si>
  <si>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</si>
  <si>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</si>
  <si>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</si>
  <si>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</si>
  <si>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</si>
  <si>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</si>
  <si>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</si>
  <si>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</si>
  <si>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</si>
  <si>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</si>
  <si>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</si>
  <si>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</si>
  <si>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</si>
  <si>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</si>
  <si>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</si>
  <si>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</si>
  <si>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</si>
  <si>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</si>
  <si>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</si>
  <si>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</si>
  <si>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</si>
  <si>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</si>
  <si>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</si>
  <si>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</si>
  <si>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</si>
  <si>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</si>
  <si>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</si>
  <si>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</si>
  <si>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</si>
  <si>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</si>
  <si>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</si>
  <si>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</si>
  <si>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</si>
  <si>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</si>
  <si>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</si>
  <si>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</si>
  <si>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</si>
  <si>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</si>
  <si>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</si>
  <si>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</si>
  <si>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</si>
  <si>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</si>
  <si>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</si>
  <si>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</si>
  <si>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</si>
  <si>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</si>
  <si>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</si>
  <si>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</si>
  <si>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</si>
  <si>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</si>
  <si>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</si>
  <si>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</si>
  <si>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</si>
  <si>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</si>
  <si>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</si>
  <si>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</si>
  <si>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</si>
  <si>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</si>
  <si>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</si>
  <si>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</si>
  <si>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</si>
  <si>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</si>
  <si>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</si>
  <si>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</si>
  <si>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</si>
  <si>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</si>
  <si>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</si>
  <si>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</si>
  <si>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</si>
  <si>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</si>
  <si>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</si>
  <si>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</si>
  <si>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</si>
  <si>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</si>
  <si>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</si>
  <si>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</si>
  <si>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</si>
  <si>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</si>
  <si>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</si>
  <si>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</si>
  <si>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</si>
  <si>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</si>
  <si>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</si>
  <si>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</si>
  <si>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</si>
  <si>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</si>
  <si>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</si>
  <si>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</si>
  <si>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</si>
  <si>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</si>
  <si>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</si>
  <si>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</si>
  <si>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</si>
  <si>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</si>
  <si>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</si>
  <si>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</si>
  <si>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</si>
  <si>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</si>
  <si>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</si>
  <si>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</si>
  <si>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</si>
  <si>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</si>
  <si>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</si>
  <si>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</si>
  <si>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</si>
  <si>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</si>
  <si>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</si>
  <si>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</si>
  <si>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</si>
  <si>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</si>
  <si>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</si>
  <si>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</si>
  <si>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</si>
  <si>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</si>
  <si>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</si>
  <si>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</si>
  <si>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</si>
  <si>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</si>
  <si>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</si>
  <si>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</si>
  <si>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</si>
  <si>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</si>
  <si>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</si>
  <si>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</si>
  <si>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</si>
  <si>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</si>
  <si>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</si>
  <si>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</si>
  <si>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</si>
  <si>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</si>
  <si>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</si>
  <si>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</si>
  <si>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</si>
  <si>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</si>
  <si>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</si>
  <si>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</si>
  <si>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</si>
  <si>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</si>
  <si>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</si>
  <si>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</si>
  <si>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</si>
  <si>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</si>
  <si>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</si>
  <si>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</si>
  <si>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</si>
  <si>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</si>
  <si>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</si>
  <si>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</si>
  <si>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</si>
  <si>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</si>
  <si>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</si>
  <si>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</si>
  <si>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</si>
  <si>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</si>
  <si>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</si>
  <si>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</si>
  <si>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</si>
  <si>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</si>
  <si>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</si>
  <si>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</si>
  <si>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</si>
  <si>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</si>
  <si>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</si>
  <si>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</si>
  <si>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</si>
  <si>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</si>
  <si>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</si>
  <si>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</si>
  <si>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</si>
  <si>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</si>
  <si>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</si>
  <si>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</si>
  <si>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</si>
  <si>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</si>
  <si>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</si>
  <si>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</si>
  <si>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</si>
  <si>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</si>
  <si>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</si>
  <si>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</si>
  <si>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</si>
  <si>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</si>
  <si>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</si>
  <si>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</si>
  <si>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</si>
  <si>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</si>
  <si>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</si>
  <si>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</si>
  <si>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</si>
  <si>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</si>
  <si>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</si>
  <si>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</si>
  <si>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</si>
  <si>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</si>
  <si>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</si>
  <si>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</si>
  <si>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</si>
  <si>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</si>
  <si>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</si>
  <si>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</si>
  <si>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</si>
  <si>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</si>
  <si>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</si>
  <si>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</si>
  <si>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</si>
  <si>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</si>
  <si>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</si>
  <si>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</si>
  <si>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</si>
  <si>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</si>
  <si>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</si>
  <si>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</si>
  <si>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</si>
  <si>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</si>
  <si>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</si>
  <si>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</si>
  <si>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</si>
  <si>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</si>
  <si>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</si>
  <si>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</si>
  <si>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</si>
  <si>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</si>
  <si>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</si>
  <si>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</si>
  <si>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</si>
  <si>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</si>
  <si>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</si>
  <si>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</si>
  <si>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</si>
  <si>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</si>
  <si>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</si>
  <si>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</si>
  <si>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</si>
  <si>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</si>
  <si>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</si>
  <si>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</si>
  <si>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</si>
  <si>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</si>
  <si>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</si>
  <si>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</si>
  <si>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</si>
  <si>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</si>
  <si>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</si>
  <si>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</si>
  <si>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</si>
  <si>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</si>
  <si>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</si>
  <si>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</si>
  <si>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</si>
  <si>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</si>
  <si>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</si>
  <si>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</si>
  <si>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</si>
  <si>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</si>
  <si>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</si>
  <si>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</si>
  <si>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</si>
  <si>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</si>
  <si>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</si>
  <si>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</si>
  <si>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</si>
  <si>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</si>
  <si>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</si>
  <si>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</si>
  <si>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</si>
  <si>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</si>
  <si>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</si>
  <si>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</si>
  <si>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</si>
  <si>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</si>
  <si>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</si>
  <si>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</si>
  <si>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</si>
  <si>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</si>
  <si>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</si>
  <si>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</si>
  <si>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</si>
  <si>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</si>
  <si>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</si>
  <si>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</si>
  <si>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</si>
  <si>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</si>
  <si>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</si>
  <si>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</si>
  <si>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</si>
  <si>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</si>
  <si>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</si>
  <si>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</si>
  <si>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</si>
  <si>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</si>
  <si>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</si>
  <si>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</si>
  <si>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</si>
  <si>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</si>
  <si>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</si>
  <si>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</si>
  <si>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</si>
  <si>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</si>
  <si>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</si>
  <si>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</si>
  <si>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</si>
  <si>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</si>
  <si>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</si>
  <si>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</si>
  <si>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</si>
  <si>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</si>
  <si>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</si>
  <si>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</si>
  <si>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</si>
  <si>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</si>
  <si>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</si>
  <si>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</si>
  <si>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</si>
  <si>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</si>
  <si>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</si>
  <si>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</si>
  <si>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</si>
  <si>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</si>
  <si>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</si>
  <si>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</si>
  <si>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</si>
  <si>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</si>
  <si>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</si>
  <si>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</si>
  <si>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</si>
  <si>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</si>
  <si>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</si>
  <si>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</si>
  <si>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</si>
  <si>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</si>
  <si>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</si>
  <si>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</si>
  <si>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</si>
  <si>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</si>
  <si>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</si>
  <si>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</si>
  <si>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</si>
  <si>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</si>
  <si>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</si>
  <si>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</si>
  <si>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</si>
  <si>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</si>
  <si>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</si>
  <si>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</si>
  <si>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</si>
  <si>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</si>
  <si>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</si>
  <si>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</si>
  <si>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</si>
  <si>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</si>
  <si>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</si>
  <si>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</si>
  <si>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</si>
  <si>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</si>
  <si>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</si>
  <si>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</si>
  <si>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</si>
  <si>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</si>
  <si>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</si>
  <si>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</si>
  <si>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</si>
  <si>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</si>
  <si>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</si>
  <si>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</si>
  <si>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</si>
  <si>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</si>
  <si>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</si>
  <si>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</si>
  <si>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</si>
  <si>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</si>
  <si>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</si>
  <si>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</si>
  <si>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</si>
  <si>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</si>
  <si>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</si>
  <si>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</si>
  <si>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</si>
  <si>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</si>
  <si>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</si>
  <si>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</si>
  <si>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</si>
  <si>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</si>
  <si>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</si>
  <si>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</si>
  <si>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</si>
  <si>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</si>
  <si>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</si>
  <si>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</si>
  <si>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</si>
  <si>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</si>
  <si>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</si>
  <si>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</si>
  <si>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</si>
  <si>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</si>
  <si>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</si>
  <si>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</si>
  <si>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</si>
  <si>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</si>
  <si>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</si>
  <si>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</si>
  <si>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</si>
  <si>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</si>
  <si>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</si>
  <si>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</si>
  <si>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</si>
  <si>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</si>
  <si>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</si>
  <si>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</si>
  <si>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</si>
  <si>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</si>
  <si>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</si>
  <si>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</si>
  <si>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</si>
  <si>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</si>
  <si>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</si>
  <si>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</si>
  <si>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</si>
  <si>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</si>
  <si>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</si>
  <si>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</si>
  <si>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</si>
  <si>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</si>
  <si>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</si>
  <si>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</si>
  <si>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</si>
  <si>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</si>
  <si>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</si>
  <si>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</si>
  <si>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</si>
  <si>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</si>
  <si>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</si>
  <si>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</si>
  <si>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</si>
  <si>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</si>
  <si>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</si>
  <si>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</si>
  <si>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</si>
  <si>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</si>
  <si>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</si>
  <si>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</si>
  <si>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</si>
  <si>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</si>
  <si>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</si>
  <si>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</si>
  <si>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</si>
  <si>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</si>
  <si>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</si>
  <si>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</si>
  <si>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</si>
  <si>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</si>
  <si>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</si>
  <si>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</si>
  <si>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</si>
  <si>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</si>
  <si>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</si>
  <si>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</si>
  <si>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</si>
  <si>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</si>
  <si>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</si>
  <si>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</si>
  <si>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</si>
  <si>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</si>
  <si>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</si>
  <si>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</si>
  <si>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</si>
  <si>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</si>
  <si>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</si>
  <si>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</si>
  <si>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</si>
  <si>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</si>
  <si>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</si>
  <si>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</si>
  <si>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</si>
  <si>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</si>
  <si>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</si>
  <si>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</si>
  <si>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</si>
  <si>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</si>
  <si>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</si>
  <si>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</si>
  <si>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</si>
  <si>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</si>
  <si>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</si>
  <si>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</si>
  <si>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</si>
  <si>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</si>
  <si>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</si>
  <si>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</si>
  <si>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</si>
  <si>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</si>
  <si>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</si>
  <si>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</si>
  <si>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</si>
  <si>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</si>
  <si>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</si>
  <si>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</si>
  <si>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</si>
  <si>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</si>
  <si>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</si>
  <si>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</si>
  <si>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</si>
  <si>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</si>
  <si>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</si>
  <si>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</si>
  <si>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</si>
  <si>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</si>
  <si>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</si>
  <si>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</si>
  <si>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</si>
  <si>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</si>
  <si>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</si>
  <si>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</si>
  <si>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</si>
  <si>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</si>
  <si>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</si>
  <si>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</si>
  <si>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</si>
  <si>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</si>
  <si>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</si>
  <si>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</si>
  <si>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</si>
  <si>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</si>
  <si>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</si>
  <si>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</si>
  <si>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</si>
  <si>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</si>
  <si>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</si>
  <si>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</si>
  <si>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</si>
  <si>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</si>
  <si>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</si>
  <si>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</si>
  <si>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</si>
  <si>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</si>
  <si>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</si>
  <si>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</si>
  <si>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</si>
  <si>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</si>
  <si>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</si>
  <si>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</si>
  <si>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</si>
  <si>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</si>
  <si>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</si>
  <si>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</si>
  <si>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</si>
  <si>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</si>
  <si>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</si>
  <si>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</si>
  <si>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</si>
  <si>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</si>
  <si>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</si>
  <si>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</si>
  <si>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</si>
  <si>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</si>
  <si>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</si>
  <si>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</si>
  <si>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</si>
  <si>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</si>
  <si>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</si>
  <si>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</si>
  <si>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</si>
  <si>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</si>
  <si>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</si>
  <si>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</si>
  <si>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</si>
  <si>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</si>
  <si>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</si>
  <si>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</si>
  <si>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</si>
  <si>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</si>
  <si>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</si>
  <si>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</si>
  <si>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</si>
  <si>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</si>
  <si>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</si>
  <si>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</si>
  <si>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</si>
  <si>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</si>
  <si>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</si>
  <si>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</si>
  <si>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</si>
  <si>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</si>
  <si>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</si>
  <si>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</si>
  <si>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</si>
  <si>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</si>
  <si>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</si>
  <si>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</si>
  <si>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</si>
  <si>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</si>
  <si>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</si>
  <si>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</si>
  <si>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</si>
  <si>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</si>
  <si>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</si>
  <si>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</si>
  <si>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</si>
  <si>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</si>
  <si>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</si>
  <si>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</si>
  <si>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</si>
  <si>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</si>
  <si>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</si>
  <si>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</si>
  <si>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</si>
  <si>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</si>
  <si>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</si>
  <si>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</si>
  <si>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</si>
  <si>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</si>
  <si>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</si>
  <si>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</si>
  <si>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</si>
  <si>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</si>
  <si>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</si>
  <si>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</si>
  <si>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</si>
  <si>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</si>
  <si>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</si>
  <si>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</si>
  <si>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</si>
  <si>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</si>
  <si>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</si>
  <si>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</si>
  <si>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</si>
  <si>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</si>
  <si>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</si>
  <si>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</si>
  <si>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</si>
  <si>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</si>
  <si>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</si>
  <si>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</si>
  <si>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</si>
  <si>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</si>
  <si>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</si>
  <si>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</si>
  <si>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</si>
  <si>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</si>
  <si>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</si>
  <si>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</si>
  <si>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</si>
  <si>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</si>
  <si>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</si>
  <si>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</si>
  <si>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</si>
  <si>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</si>
  <si>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</si>
  <si>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</si>
  <si>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</si>
  <si>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</si>
  <si>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</si>
  <si>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</si>
  <si>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</si>
  <si>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</si>
  <si>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</si>
  <si>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</si>
  <si>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</si>
  <si>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</si>
  <si>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</si>
  <si>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</si>
  <si>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</si>
  <si>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</si>
  <si>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</si>
  <si>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</si>
  <si>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</si>
  <si>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</si>
  <si>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</si>
  <si>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</si>
  <si>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</si>
  <si>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</si>
  <si>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</si>
  <si>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</si>
  <si>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</si>
  <si>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</si>
  <si>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</si>
  <si>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</si>
  <si>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</si>
  <si>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</si>
  <si>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</si>
  <si>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</si>
  <si>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</si>
  <si>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</si>
  <si>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</si>
  <si>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</si>
  <si>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</si>
  <si>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</si>
  <si>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</si>
  <si>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</si>
  <si>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</si>
  <si>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</si>
  <si>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</si>
  <si>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</si>
  <si>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</si>
  <si>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</si>
  <si>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</si>
  <si>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</si>
  <si>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</si>
  <si>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</si>
  <si>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</si>
  <si>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</si>
  <si>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</si>
  <si>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</si>
  <si>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</si>
  <si>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</si>
  <si>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</si>
  <si>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</si>
  <si>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</si>
  <si>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</si>
  <si>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</si>
  <si>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</si>
  <si>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</si>
  <si>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</si>
  <si>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</si>
  <si>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</si>
  <si>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</si>
  <si>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</si>
  <si>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</si>
  <si>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</si>
  <si>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</si>
  <si>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</si>
  <si>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</si>
  <si>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</si>
  <si>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</si>
  <si>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</si>
  <si>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</si>
  <si>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</si>
  <si>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</si>
  <si>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</si>
  <si>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</si>
  <si>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</si>
  <si>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</si>
  <si>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</si>
  <si>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</si>
  <si>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</si>
  <si>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</si>
  <si>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</si>
  <si>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</si>
  <si>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</si>
  <si>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</si>
  <si>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</si>
  <si>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</si>
  <si>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</si>
  <si>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</si>
  <si>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</si>
  <si>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</si>
  <si>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</si>
  <si>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</si>
  <si>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</si>
  <si>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</si>
  <si>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</si>
  <si>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</si>
  <si>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</si>
  <si>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</si>
  <si>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</si>
  <si>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</si>
  <si>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</si>
  <si>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</si>
  <si>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</si>
  <si>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</si>
  <si>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</si>
  <si>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</si>
  <si>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</si>
  <si>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</si>
  <si>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</si>
  <si>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</si>
  <si>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</si>
  <si>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</si>
  <si>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</si>
  <si>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</si>
  <si>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</si>
  <si>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</si>
  <si>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</si>
  <si>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</si>
  <si>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</si>
  <si>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</si>
  <si>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</si>
  <si>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</si>
  <si>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</si>
  <si>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</si>
  <si>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</si>
  <si>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</si>
  <si>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</si>
  <si>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</si>
  <si>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</si>
  <si>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</si>
  <si>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</si>
  <si>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</si>
  <si>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</si>
  <si>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</si>
  <si>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</si>
  <si>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</si>
  <si>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</si>
  <si>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</si>
  <si>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</si>
  <si>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</si>
  <si>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</si>
  <si>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</si>
  <si>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</si>
  <si>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</si>
  <si>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</si>
  <si>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</si>
  <si>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</si>
  <si>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</si>
  <si>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</si>
  <si>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</si>
  <si>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</si>
  <si>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</si>
  <si>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</si>
  <si>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</si>
  <si>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</si>
  <si>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</si>
  <si>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</si>
  <si>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</si>
  <si>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</si>
  <si>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</si>
  <si>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</si>
  <si>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</si>
  <si>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</si>
  <si>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</si>
  <si>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</si>
  <si>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</si>
  <si>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</si>
  <si>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</si>
  <si>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</si>
  <si>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</si>
  <si>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</si>
  <si>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</si>
  <si>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</si>
  <si>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</si>
  <si>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</si>
  <si>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</si>
  <si>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</si>
  <si>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</si>
  <si>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</si>
  <si>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</si>
  <si>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</si>
  <si>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</si>
  <si>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</si>
  <si>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</si>
  <si>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</si>
  <si>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</si>
  <si>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</si>
  <si>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</si>
  <si>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</si>
  <si>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</si>
  <si>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</si>
  <si>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</si>
  <si>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</si>
  <si>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</si>
  <si>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</si>
  <si>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</si>
  <si>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</si>
  <si>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</si>
  <si>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</si>
  <si>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</si>
  <si>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</si>
  <si>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</si>
  <si>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</si>
  <si>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</si>
  <si>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</si>
  <si>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</si>
  <si>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</si>
  <si>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</si>
  <si>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</si>
  <si>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</si>
  <si>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</si>
  <si>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</si>
  <si>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</si>
  <si>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</si>
  <si>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</si>
  <si>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</si>
  <si>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</si>
  <si>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</si>
  <si>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</si>
  <si>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</si>
  <si>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</si>
  <si>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</si>
  <si>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</si>
  <si>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</si>
  <si>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</si>
  <si>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</si>
  <si>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</si>
  <si>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</si>
  <si>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</si>
  <si>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</si>
  <si>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</si>
  <si>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</si>
  <si>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</si>
  <si>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</si>
  <si>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</si>
  <si>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</si>
  <si>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</si>
  <si>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</si>
  <si>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</si>
  <si>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</si>
  <si>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</si>
  <si>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</si>
  <si>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</si>
  <si>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</si>
  <si>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</si>
  <si>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</si>
  <si>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</si>
  <si>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</si>
  <si>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</si>
  <si>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</si>
  <si>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</si>
  <si>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</si>
  <si>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</si>
  <si>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</si>
  <si>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</si>
  <si>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</si>
  <si>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</si>
  <si>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</si>
  <si>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</si>
  <si>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</si>
  <si>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</si>
  <si>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</si>
  <si>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</si>
  <si>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</si>
  <si>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</si>
  <si>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</si>
  <si>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</si>
  <si>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</si>
  <si>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</si>
  <si>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</si>
  <si>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</si>
  <si>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</si>
  <si>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</si>
  <si>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</si>
  <si>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</si>
  <si>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</si>
  <si>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</si>
  <si>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</si>
  <si>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</si>
  <si>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</si>
  <si>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</si>
  <si>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</si>
  <si>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</si>
  <si>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</si>
  <si>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</si>
  <si>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</si>
  <si>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</si>
  <si>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</si>
  <si>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</si>
  <si>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</si>
  <si>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</si>
  <si>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</si>
  <si>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</si>
  <si>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</si>
  <si>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</si>
  <si>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</si>
  <si>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</si>
  <si>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</si>
  <si>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</si>
  <si>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</si>
  <si>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</si>
  <si>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</si>
  <si>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</si>
  <si>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</si>
  <si>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</si>
  <si>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</si>
  <si>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</si>
  <si>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</si>
  <si>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</si>
  <si>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</si>
  <si>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</si>
  <si>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</si>
  <si>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</si>
  <si>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</si>
  <si>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</si>
  <si>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</si>
  <si>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</si>
  <si>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</si>
  <si>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</si>
  <si>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</si>
  <si>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</si>
  <si>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</si>
  <si>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</si>
  <si>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</si>
  <si>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</si>
  <si>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</si>
  <si>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</si>
  <si>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</si>
  <si>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</si>
  <si>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</si>
  <si>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</si>
  <si>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</si>
  <si>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</si>
  <si>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</si>
  <si>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</si>
  <si>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</si>
  <si>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</si>
  <si>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</si>
  <si>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</si>
  <si>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</si>
  <si>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</si>
  <si>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</si>
  <si>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</si>
  <si>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</si>
  <si>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</si>
  <si>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</si>
  <si>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</si>
  <si>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</si>
  <si>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</si>
  <si>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</si>
  <si>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</si>
  <si>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</si>
  <si>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</si>
  <si>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</si>
  <si>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</si>
  <si>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</si>
  <si>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</si>
  <si>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</si>
  <si>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</si>
  <si>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</si>
  <si>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</si>
  <si>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</si>
  <si>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</si>
  <si>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</si>
  <si>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</si>
  <si>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</si>
  <si>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</si>
  <si>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</si>
  <si>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</si>
  <si>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</si>
  <si>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</si>
  <si>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</si>
  <si>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</si>
  <si>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</si>
  <si>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</si>
  <si>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</si>
  <si>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</si>
  <si>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</si>
  <si>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</si>
  <si>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</si>
  <si>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</si>
  <si>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</si>
  <si>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</si>
  <si>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</si>
  <si>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</si>
  <si>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</si>
  <si>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</si>
  <si>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</si>
  <si>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</si>
  <si>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</si>
  <si>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</si>
  <si>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</si>
  <si>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</si>
  <si>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</si>
  <si>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</si>
  <si>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</si>
  <si>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</si>
  <si>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</si>
  <si>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</si>
  <si>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</si>
  <si>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</si>
  <si>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</si>
  <si>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</si>
  <si>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</si>
  <si>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</si>
  <si>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</si>
  <si>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</si>
  <si>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</si>
  <si>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</si>
  <si>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</si>
  <si>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</si>
  <si>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</si>
  <si>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</si>
  <si>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</si>
  <si>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</si>
  <si>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</si>
  <si>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</si>
  <si>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</si>
  <si>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</si>
  <si>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</si>
  <si>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</si>
  <si>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</si>
  <si>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</si>
  <si>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</si>
  <si>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</si>
  <si>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</si>
  <si>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</si>
  <si>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</si>
  <si>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</si>
  <si>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</si>
  <si>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</si>
  <si>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</si>
  <si>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</si>
  <si>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</si>
  <si>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</si>
  <si>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</si>
  <si>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</si>
  <si>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</si>
  <si>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</si>
  <si>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</si>
  <si>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</si>
  <si>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</si>
  <si>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</si>
  <si>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</si>
  <si>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</si>
  <si>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</si>
  <si>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</si>
  <si>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</si>
  <si>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</si>
  <si>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</si>
  <si>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</si>
  <si>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</si>
  <si>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</si>
  <si>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</si>
  <si>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</si>
  <si>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</si>
  <si>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</si>
  <si>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</si>
  <si>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</si>
  <si>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</si>
  <si>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</si>
  <si>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</si>
  <si>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</si>
  <si>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</si>
  <si>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</si>
  <si>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</si>
  <si>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</si>
  <si>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</si>
  <si>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</si>
  <si>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</si>
  <si>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</si>
  <si>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</si>
  <si>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</si>
  <si>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</si>
  <si>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</si>
  <si>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</si>
  <si>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</si>
  <si>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</si>
  <si>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</si>
  <si>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</si>
  <si>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</si>
  <si>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</si>
  <si>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</si>
  <si>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</si>
  <si>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</si>
  <si>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</si>
  <si>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</si>
  <si>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</si>
  <si>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</si>
  <si>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</si>
  <si>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</si>
  <si>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</si>
  <si>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</si>
  <si>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</si>
  <si>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</si>
  <si>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</si>
  <si>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</si>
  <si>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</si>
  <si>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</si>
  <si>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</si>
  <si>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</si>
  <si>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</si>
  <si>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</si>
  <si>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</si>
  <si>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</si>
  <si>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</si>
  <si>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</si>
  <si>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</si>
  <si>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</si>
  <si>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</si>
  <si>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</si>
  <si>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</si>
  <si>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</si>
  <si>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</si>
  <si>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</si>
  <si>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</si>
  <si>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</si>
  <si>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</si>
  <si>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</si>
  <si>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</si>
  <si>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</si>
  <si>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</si>
  <si>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</si>
  <si>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</si>
  <si>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</si>
  <si>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</si>
  <si>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</si>
  <si>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</si>
  <si>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</si>
  <si>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</si>
  <si>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</si>
  <si>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</si>
  <si>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</si>
  <si>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</si>
  <si>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</si>
  <si>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</si>
  <si>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</si>
  <si>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</si>
  <si>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</si>
  <si>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</si>
  <si>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</si>
  <si>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</si>
  <si>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</si>
  <si>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</si>
  <si>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</si>
  <si>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</si>
  <si>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</si>
  <si>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</si>
  <si>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</si>
  <si>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</si>
  <si>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</si>
  <si>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</si>
  <si>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</si>
  <si>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</si>
  <si>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</si>
  <si>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</si>
  <si>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</si>
  <si>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</si>
  <si>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</si>
  <si>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</si>
  <si>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</si>
  <si>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</si>
  <si>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</si>
  <si>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</si>
  <si>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</si>
  <si>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</si>
  <si>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</si>
  <si>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</si>
  <si>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</si>
  <si>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</si>
  <si>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</si>
  <si>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</si>
  <si>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</si>
  <si>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</si>
  <si>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</si>
  <si>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</si>
  <si>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</si>
  <si>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</si>
  <si>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</si>
  <si>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</si>
  <si>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</si>
  <si>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</si>
  <si>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</si>
  <si>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</si>
  <si>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</si>
  <si>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</si>
  <si>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</si>
  <si>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</si>
  <si>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</si>
  <si>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</si>
  <si>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</si>
  <si>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</si>
  <si>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</si>
  <si>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</si>
  <si>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</si>
  <si>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</si>
  <si>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</si>
  <si>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</si>
  <si>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</si>
  <si>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</si>
  <si>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</si>
  <si>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</si>
  <si>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</si>
  <si>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</si>
  <si>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</si>
  <si>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</si>
  <si>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</si>
  <si>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</si>
  <si>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</si>
  <si>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</si>
  <si>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</si>
  <si>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</si>
  <si>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</si>
  <si>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</si>
  <si>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</si>
  <si>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</si>
  <si>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</si>
  <si>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</si>
  <si>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</si>
  <si>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</si>
  <si>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</si>
  <si>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</si>
  <si>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</si>
  <si>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</si>
  <si>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</si>
  <si>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</si>
  <si>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</si>
  <si>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</si>
  <si>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</si>
  <si>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</si>
  <si>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</si>
  <si>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</si>
  <si>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</si>
  <si>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</si>
  <si>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</si>
  <si>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</si>
  <si>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</si>
  <si>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</si>
  <si>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</si>
  <si>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</si>
  <si>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</si>
  <si>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</si>
  <si>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</si>
  <si>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</si>
  <si>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</si>
  <si>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</si>
  <si>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</si>
  <si>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</si>
  <si>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</si>
  <si>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</si>
  <si>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</si>
  <si>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</si>
  <si>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</si>
  <si>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</si>
  <si>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</si>
  <si>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</si>
  <si>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</si>
  <si>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</si>
  <si>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</si>
  <si>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</si>
  <si>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</si>
  <si>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</si>
  <si>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</si>
  <si>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</si>
  <si>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</si>
  <si>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</si>
  <si>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</si>
  <si>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</si>
  <si>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</si>
  <si>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</si>
  <si>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</si>
  <si>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</si>
  <si>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</si>
  <si>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</si>
  <si>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</si>
  <si>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</si>
  <si>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</si>
  <si>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</si>
  <si>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</si>
  <si>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</si>
  <si>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</si>
  <si>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</si>
  <si>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</si>
  <si>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</si>
  <si>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</si>
  <si>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</si>
  <si>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</si>
  <si>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</si>
  <si>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</si>
  <si>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</si>
  <si>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</si>
  <si>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</si>
  <si>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</si>
  <si>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</si>
  <si>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</si>
  <si>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</si>
  <si>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</si>
  <si>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</si>
  <si>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</si>
  <si>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</si>
  <si>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</si>
  <si>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</si>
  <si>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</si>
  <si>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</si>
  <si>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</si>
  <si>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</si>
  <si>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</si>
  <si>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</si>
  <si>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</si>
  <si>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</si>
  <si>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</si>
  <si>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</si>
  <si>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</si>
  <si>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</si>
  <si>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</si>
  <si>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</si>
  <si>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</si>
  <si>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</si>
  <si>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</si>
  <si>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</si>
  <si>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</si>
  <si>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</si>
  <si>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</si>
  <si>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</si>
  <si>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</si>
  <si>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</si>
  <si>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</si>
  <si>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</si>
  <si>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</si>
  <si>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</si>
  <si>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</si>
  <si>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</si>
  <si>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</si>
  <si>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</si>
  <si>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</si>
  <si>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</si>
  <si>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</si>
  <si>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</si>
  <si>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</si>
  <si>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</si>
  <si>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</si>
  <si>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</si>
  <si>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</si>
  <si>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</si>
  <si>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</si>
  <si>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</si>
  <si>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</si>
  <si>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</si>
  <si>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</si>
  <si>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</si>
  <si>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</si>
  <si>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</si>
  <si>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</si>
  <si>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</si>
  <si>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</si>
  <si>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</si>
  <si>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</si>
  <si>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</si>
  <si>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</si>
  <si>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</si>
  <si>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</si>
  <si>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</si>
  <si>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</si>
  <si>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</si>
  <si>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</si>
  <si>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</si>
  <si>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</si>
  <si>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</si>
  <si>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</si>
  <si>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</si>
  <si>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</si>
  <si>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</si>
  <si>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</si>
  <si>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</si>
  <si>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</si>
  <si>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</si>
  <si>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</si>
  <si>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</si>
  <si>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</si>
  <si>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</si>
  <si>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</si>
  <si>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</si>
  <si>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</si>
  <si>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</si>
  <si>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</si>
  <si>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</si>
  <si>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</si>
  <si>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</si>
  <si>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</si>
  <si>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</si>
  <si>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</si>
  <si>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</si>
  <si>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</si>
  <si>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</si>
  <si>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</si>
  <si>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</si>
  <si>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</si>
  <si>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</si>
  <si>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</si>
  <si>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</si>
  <si>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</si>
  <si>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</si>
  <si>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</si>
  <si>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</si>
  <si>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</si>
  <si>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</si>
  <si>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</si>
  <si>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</si>
  <si>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</si>
  <si>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</si>
  <si>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</si>
  <si>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</si>
  <si>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</si>
  <si>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</si>
  <si>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</si>
  <si>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</si>
  <si>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</si>
  <si>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</si>
  <si>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</si>
  <si>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</si>
  <si>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</si>
  <si>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</si>
  <si>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</si>
  <si>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</si>
  <si>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</si>
  <si>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</si>
  <si>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</si>
  <si>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</si>
  <si>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</si>
  <si>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</si>
  <si>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</si>
  <si>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</si>
  <si>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</si>
  <si>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</si>
  <si>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</si>
  <si>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</si>
  <si>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</si>
  <si>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</si>
  <si>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</si>
  <si>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</si>
  <si>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</si>
  <si>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</si>
  <si>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</si>
  <si>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</si>
  <si>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</si>
  <si>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</si>
  <si>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</si>
  <si>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</si>
  <si>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</si>
  <si>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</si>
  <si>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</si>
  <si>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</si>
  <si>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</si>
  <si>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</si>
  <si>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</si>
  <si>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</si>
  <si>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</si>
  <si>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</si>
  <si>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</si>
  <si>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</si>
  <si>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</si>
  <si>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</si>
  <si>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</si>
  <si>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</si>
  <si>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</si>
  <si>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</si>
  <si>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</si>
  <si>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</si>
  <si>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</si>
  <si>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</si>
  <si>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</si>
  <si>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</si>
  <si>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</si>
  <si>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</si>
  <si>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</si>
  <si>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</si>
  <si>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</si>
  <si>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</si>
  <si>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</si>
  <si>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</si>
  <si>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</si>
  <si>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</si>
  <si>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</si>
  <si>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</si>
  <si>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</si>
  <si>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</si>
  <si>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</si>
  <si>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</si>
  <si>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</si>
  <si>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</si>
  <si>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</si>
  <si>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</si>
  <si>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</si>
  <si>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</si>
  <si>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</si>
  <si>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</si>
  <si>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</si>
  <si>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</si>
  <si>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</si>
  <si>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</si>
  <si>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</si>
  <si>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</si>
  <si>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</si>
  <si>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</si>
  <si>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</si>
  <si>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</si>
  <si>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</si>
  <si>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</si>
  <si>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</si>
  <si>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</si>
  <si>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</si>
  <si>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</si>
  <si>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</si>
  <si>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</si>
  <si>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</si>
  <si>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</si>
  <si>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</si>
  <si>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</si>
  <si>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</si>
  <si>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</si>
  <si>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</si>
  <si>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</si>
  <si>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</si>
  <si>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</si>
  <si>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</si>
  <si>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</si>
  <si>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</si>
  <si>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</si>
  <si>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</si>
  <si>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</si>
  <si>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</si>
  <si>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</si>
  <si>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</si>
  <si>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</si>
  <si>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</si>
  <si>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</si>
  <si>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</si>
  <si>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</si>
  <si>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</si>
  <si>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</si>
  <si>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</si>
  <si>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</si>
  <si>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</si>
  <si>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</si>
  <si>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</si>
  <si>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</si>
  <si>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</si>
  <si>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</si>
  <si>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</si>
  <si>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</si>
  <si>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</si>
  <si>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</si>
  <si>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</si>
  <si>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</si>
  <si>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</si>
  <si>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</si>
  <si>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</si>
  <si>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</si>
  <si>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</si>
  <si>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</si>
  <si>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</si>
  <si>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</si>
  <si>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</si>
  <si>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</si>
  <si>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</si>
  <si>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</si>
  <si>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</si>
  <si>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</si>
  <si>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</si>
  <si>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</si>
  <si>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</si>
  <si>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</si>
  <si>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</si>
  <si>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</si>
  <si>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</si>
  <si>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</si>
  <si>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</si>
  <si>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</si>
  <si>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</si>
  <si>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</si>
  <si>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</si>
  <si>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</si>
  <si>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</si>
  <si>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</si>
  <si>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</si>
  <si>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</si>
  <si>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</si>
  <si>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</si>
  <si>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</si>
  <si>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</si>
  <si>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</si>
  <si>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</si>
  <si>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</si>
  <si>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</si>
  <si>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</si>
  <si>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</si>
  <si>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</si>
  <si>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</si>
  <si>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</si>
  <si>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</si>
  <si>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</si>
  <si>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</si>
  <si>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</si>
  <si>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</si>
  <si>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</si>
  <si>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</si>
  <si>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</si>
  <si>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</si>
  <si>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</si>
  <si>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</si>
  <si>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</si>
  <si>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</si>
  <si>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</si>
  <si>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</si>
  <si>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</si>
  <si>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</si>
  <si>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</si>
  <si>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</si>
  <si>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</si>
  <si>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</si>
  <si>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</si>
  <si>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</si>
  <si>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</si>
  <si>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</si>
  <si>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</si>
  <si>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</si>
  <si>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</si>
  <si>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</si>
  <si>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</si>
  <si>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</si>
  <si>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</si>
  <si>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</si>
  <si>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</si>
  <si>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</si>
  <si>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</si>
  <si>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</si>
  <si>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</si>
  <si>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</si>
  <si>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</si>
  <si>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</si>
  <si>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</si>
  <si>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</si>
  <si>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</si>
  <si>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</si>
  <si>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</si>
  <si>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</si>
  <si>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</si>
  <si>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</si>
  <si>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</si>
  <si>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</si>
  <si>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</si>
  <si>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</si>
  <si>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</si>
  <si>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</si>
  <si>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</si>
  <si>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</si>
  <si>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</si>
  <si>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</si>
  <si>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</si>
  <si>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</si>
  <si>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</si>
  <si>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</si>
  <si>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</si>
  <si>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</si>
  <si>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</si>
  <si>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</si>
  <si>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</si>
  <si>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</si>
  <si>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</si>
  <si>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</si>
  <si>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</si>
  <si>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</si>
  <si>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</si>
  <si>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</si>
  <si>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</si>
  <si>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</si>
  <si>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</si>
  <si>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</si>
  <si>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</si>
  <si>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</si>
  <si>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</si>
  <si>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</si>
  <si>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</si>
  <si>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</si>
  <si>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</si>
  <si>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</si>
  <si>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</si>
  <si>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</si>
  <si>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</si>
  <si>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</si>
  <si>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</si>
  <si>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</si>
  <si>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</si>
  <si>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</si>
  <si>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</si>
  <si>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</si>
  <si>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</si>
  <si>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</si>
  <si>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</si>
  <si>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</si>
  <si>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</si>
  <si>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</si>
  <si>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</si>
  <si>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</si>
  <si>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</si>
  <si>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</si>
  <si>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</si>
  <si>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</si>
  <si>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</si>
  <si>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</si>
  <si>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</si>
  <si>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</si>
  <si>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</si>
  <si>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</si>
  <si>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</si>
  <si>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</si>
  <si>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</si>
  <si>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</si>
  <si>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</si>
  <si>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</si>
  <si>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</si>
  <si>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</si>
  <si>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</si>
  <si>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</si>
  <si>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</si>
  <si>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</si>
  <si>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</si>
  <si>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</si>
  <si>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</si>
  <si>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</si>
  <si>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</si>
  <si>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</si>
  <si>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</si>
  <si>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</si>
  <si>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</si>
  <si>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</si>
  <si>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</si>
  <si>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</si>
  <si>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</si>
  <si>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</si>
  <si>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</si>
  <si>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</si>
  <si>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</si>
  <si>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</si>
  <si>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</si>
  <si>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</si>
  <si>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</si>
  <si>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</si>
  <si>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</si>
  <si>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</si>
  <si>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</si>
  <si>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</si>
  <si>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</si>
  <si>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</si>
  <si>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</si>
  <si>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</si>
  <si>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</si>
  <si>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</si>
  <si>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</si>
  <si>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</si>
  <si>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</si>
  <si>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</si>
  <si>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</si>
  <si>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</si>
  <si>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</si>
  <si>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</si>
  <si>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</si>
  <si>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</si>
  <si>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</si>
  <si>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</si>
  <si>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</si>
  <si>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</si>
  <si>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</si>
  <si>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</si>
  <si>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</si>
  <si>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</si>
  <si>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</si>
  <si>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</si>
  <si>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</si>
  <si>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</si>
  <si>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</si>
  <si>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</si>
  <si>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</si>
  <si>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</si>
  <si>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</si>
  <si>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</si>
  <si>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</si>
  <si>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</si>
  <si>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</si>
  <si>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</si>
  <si>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</si>
  <si>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</si>
  <si>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</si>
  <si>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</si>
  <si>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</si>
  <si>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</si>
  <si>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</si>
  <si>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</si>
  <si>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</si>
  <si>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</si>
  <si>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</si>
  <si>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</si>
  <si>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</si>
  <si>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</si>
  <si>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</si>
  <si>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</si>
  <si>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</si>
  <si>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</si>
  <si>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</si>
  <si>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</si>
  <si>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</si>
  <si>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</si>
  <si>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</si>
  <si>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</si>
  <si>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</si>
  <si>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</si>
  <si>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</si>
  <si>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</si>
  <si>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</si>
  <si>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</si>
  <si>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</si>
  <si>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</si>
  <si>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</si>
  <si>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</si>
  <si>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</si>
  <si>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</si>
  <si>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</si>
  <si>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</si>
  <si>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</si>
  <si>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</si>
  <si>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</si>
  <si>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</si>
  <si>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</si>
  <si>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</si>
  <si>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</si>
  <si>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</si>
  <si>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</si>
  <si>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</si>
  <si>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</si>
  <si>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</si>
  <si>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</si>
  <si>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</si>
  <si>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</si>
  <si>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</si>
  <si>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</si>
  <si>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</si>
  <si>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</si>
  <si>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</si>
  <si>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</si>
  <si>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</si>
  <si>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</si>
  <si>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</si>
  <si>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</si>
  <si>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</si>
  <si>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</si>
  <si>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</si>
  <si>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</si>
  <si>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</si>
  <si>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</si>
  <si>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</si>
  <si>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</si>
  <si>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</si>
  <si>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</si>
  <si>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</si>
  <si>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</si>
  <si>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</si>
  <si>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</si>
  <si>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</si>
  <si>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</si>
  <si>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</si>
  <si>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</si>
  <si>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</si>
  <si>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</si>
  <si>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</si>
  <si>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</si>
  <si>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</si>
  <si>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</si>
  <si>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</si>
  <si>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</si>
  <si>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</si>
  <si>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</si>
  <si>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</si>
  <si>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</si>
  <si>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</si>
  <si>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</si>
  <si>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</si>
  <si>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</si>
  <si>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</si>
  <si>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</si>
  <si>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</si>
  <si>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</si>
  <si>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</si>
  <si>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</si>
  <si>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</si>
  <si>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</si>
  <si>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</si>
  <si>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</si>
  <si>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</si>
  <si>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</si>
  <si>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</si>
  <si>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</si>
  <si>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</si>
  <si>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</si>
  <si>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</si>
  <si>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</si>
  <si>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</si>
  <si>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</si>
  <si>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</si>
  <si>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</si>
  <si>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</si>
  <si>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</si>
  <si>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</si>
  <si>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</si>
  <si>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</si>
  <si>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</si>
  <si>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</si>
  <si>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</si>
  <si>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</si>
  <si>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</si>
  <si>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</si>
  <si>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</si>
  <si>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</si>
  <si>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</si>
  <si>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</si>
  <si>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</si>
  <si>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</si>
  <si>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</si>
  <si>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</si>
  <si>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</si>
  <si>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</si>
  <si>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</si>
  <si>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</si>
  <si>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</si>
  <si>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</si>
  <si>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</si>
  <si>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</si>
  <si>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</si>
  <si>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</si>
  <si>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</si>
  <si>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</si>
  <si>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</si>
  <si>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</si>
  <si>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</si>
  <si>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</si>
  <si>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</si>
  <si>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</si>
  <si>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</si>
  <si>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</si>
  <si>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</si>
  <si>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</si>
  <si>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</si>
  <si>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</si>
  <si>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</si>
  <si>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</si>
  <si>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</si>
  <si>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</si>
  <si>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</si>
  <si>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</si>
  <si>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</si>
  <si>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</si>
  <si>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</si>
  <si>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</si>
  <si>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</si>
  <si>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</si>
  <si>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</si>
  <si>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</si>
  <si>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</si>
  <si>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</si>
  <si>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</si>
  <si>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</si>
  <si>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</si>
  <si>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</si>
  <si>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</si>
  <si>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</si>
  <si>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</si>
  <si>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</si>
  <si>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</si>
  <si>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</si>
  <si>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</si>
  <si>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</si>
  <si>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</si>
  <si>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</si>
  <si>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</si>
  <si>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</si>
  <si>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</si>
  <si>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</si>
  <si>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</si>
  <si>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</si>
  <si>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</si>
  <si>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</si>
  <si>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</si>
  <si>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</si>
  <si>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</si>
  <si>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</si>
  <si>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</si>
  <si>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</si>
  <si>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</si>
  <si>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</si>
  <si>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</si>
  <si>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</si>
  <si>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</si>
  <si>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</si>
  <si>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</si>
  <si>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</si>
  <si>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</si>
  <si>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</si>
  <si>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</si>
  <si>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</si>
  <si>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</si>
  <si>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</si>
  <si>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</si>
  <si>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</si>
  <si>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</si>
  <si>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</si>
  <si>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</si>
  <si>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</si>
  <si>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</si>
  <si>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</si>
  <si>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</si>
  <si>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</si>
  <si>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</si>
  <si>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</si>
  <si>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</si>
  <si>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</si>
  <si>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</si>
  <si>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</si>
  <si>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</si>
  <si>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</si>
  <si>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</si>
  <si>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</si>
  <si>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</si>
  <si>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</si>
  <si>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</si>
  <si>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</si>
  <si>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</si>
  <si>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</si>
  <si>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</si>
  <si>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</si>
  <si>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</si>
  <si>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</si>
  <si>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</si>
  <si>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</si>
  <si>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</si>
  <si>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</si>
  <si>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</si>
  <si>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</si>
  <si>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</si>
  <si>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</si>
  <si>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</si>
  <si>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</si>
  <si>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</si>
  <si>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</si>
  <si>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</si>
  <si>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</si>
  <si>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</si>
  <si>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</si>
  <si>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</si>
  <si>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</si>
  <si>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</si>
  <si>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</si>
  <si>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</si>
  <si>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</si>
  <si>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</si>
  <si>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</si>
  <si>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</si>
  <si>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</si>
  <si>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</si>
  <si>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</si>
  <si>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</si>
  <si>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</si>
  <si>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</si>
  <si>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</si>
  <si>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</si>
  <si>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</si>
  <si>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</si>
  <si>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</si>
  <si>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</si>
  <si>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</si>
  <si>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</si>
  <si>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</si>
  <si>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</si>
  <si>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</si>
  <si>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</si>
  <si>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</si>
  <si>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</si>
  <si>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</si>
  <si>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</si>
  <si>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</si>
  <si>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</si>
  <si>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</si>
  <si>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</si>
  <si>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</si>
  <si>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</si>
  <si>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</si>
  <si>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</si>
  <si>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</si>
  <si>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</si>
  <si>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</si>
  <si>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</si>
  <si>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</si>
  <si>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</si>
  <si>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</si>
  <si>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</si>
  <si>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</si>
  <si>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</si>
  <si>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</si>
  <si>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</si>
  <si>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</si>
  <si>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</si>
  <si>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</si>
  <si>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</si>
  <si>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</si>
  <si>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</si>
  <si>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</si>
  <si>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</si>
  <si>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</si>
  <si>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</si>
  <si>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</si>
  <si>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</si>
  <si>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</si>
  <si>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</si>
  <si>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</si>
  <si>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</si>
  <si>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</si>
  <si>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</si>
  <si>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</si>
  <si>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</si>
  <si>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</si>
  <si>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</si>
  <si>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</si>
  <si>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</si>
  <si>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</si>
  <si>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</si>
  <si>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</si>
  <si>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</si>
  <si>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</si>
  <si>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</si>
  <si>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</si>
  <si>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</si>
  <si>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</si>
  <si>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</si>
  <si>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</si>
  <si>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</si>
  <si>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</si>
  <si>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</si>
  <si>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</si>
  <si>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</si>
  <si>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</si>
  <si>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</si>
  <si>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</si>
  <si>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</si>
  <si>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</si>
  <si>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</si>
  <si>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</si>
  <si>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</si>
  <si>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</si>
  <si>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</si>
  <si>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</si>
  <si>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</si>
  <si>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</si>
  <si>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</si>
  <si>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</si>
  <si>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</si>
  <si>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</si>
  <si>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</si>
  <si>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</si>
  <si>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</si>
  <si>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</si>
  <si>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</si>
  <si>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</si>
  <si>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</si>
  <si>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</si>
  <si>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</si>
  <si>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</si>
  <si>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</si>
  <si>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</si>
  <si>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</si>
  <si>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</si>
  <si>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</si>
  <si>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</si>
  <si>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</si>
  <si>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</si>
  <si>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</si>
  <si>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</si>
  <si>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</si>
  <si>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</si>
  <si>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</si>
  <si>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</si>
  <si>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</si>
  <si>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</si>
  <si>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</si>
  <si>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</si>
  <si>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</si>
  <si>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</si>
  <si>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</si>
  <si>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</si>
  <si>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</si>
  <si>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</si>
  <si>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</si>
  <si>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</si>
  <si>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</si>
  <si>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</si>
  <si>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</si>
  <si>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</si>
  <si>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</si>
  <si>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</si>
  <si>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</si>
  <si>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</si>
  <si>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</si>
  <si>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</si>
  <si>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</si>
  <si>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</si>
  <si>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</si>
  <si>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</si>
  <si>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</si>
  <si>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</si>
  <si>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</si>
  <si>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</si>
  <si>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</si>
  <si>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</si>
  <si>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</si>
  <si>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</si>
  <si>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</si>
  <si>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</si>
  <si>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</si>
  <si>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</si>
  <si>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</si>
  <si>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</si>
  <si>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</si>
  <si>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</si>
  <si>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</si>
  <si>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</si>
  <si>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</si>
  <si>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</si>
  <si>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</si>
  <si>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</si>
  <si>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</si>
  <si>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</si>
  <si>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</si>
  <si>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</si>
  <si>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</si>
  <si>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</si>
  <si>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</si>
  <si>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</si>
  <si>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</si>
  <si>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</si>
  <si>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</si>
  <si>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</si>
  <si>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</si>
  <si>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</si>
  <si>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</si>
  <si>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</si>
  <si>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</si>
  <si>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</si>
  <si>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</si>
  <si>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</si>
  <si>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</si>
  <si>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</si>
  <si>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</si>
  <si>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</si>
  <si>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</si>
  <si>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</si>
  <si>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</si>
  <si>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</si>
  <si>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</si>
  <si>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</si>
  <si>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</si>
  <si>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</si>
  <si>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</si>
  <si>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</si>
  <si>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</si>
  <si>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</si>
  <si>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</si>
  <si>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</si>
  <si>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</si>
  <si>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</si>
  <si>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</si>
  <si>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</si>
  <si>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</si>
  <si>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</si>
  <si>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</si>
  <si>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</si>
  <si>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</si>
  <si>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</si>
  <si>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</si>
  <si>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</si>
  <si>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</si>
  <si>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</si>
  <si>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</si>
  <si>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</si>
  <si>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</si>
  <si>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</si>
  <si>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</si>
  <si>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</si>
  <si>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</si>
  <si>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</si>
  <si>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</si>
  <si>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</si>
  <si>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</si>
  <si>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</si>
  <si>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</si>
  <si>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</si>
  <si>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</si>
  <si>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</si>
  <si>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</si>
  <si>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</si>
  <si>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</si>
  <si>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</si>
  <si>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</si>
  <si>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</si>
  <si>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</si>
  <si>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</si>
  <si>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</si>
  <si>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</si>
  <si>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</si>
  <si>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</si>
  <si>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</si>
  <si>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</si>
  <si>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</si>
  <si>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</si>
  <si>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</si>
  <si>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</si>
  <si>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</si>
  <si>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</si>
  <si>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</si>
  <si>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</si>
  <si>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</si>
  <si>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</si>
  <si>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</si>
  <si>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</si>
  <si>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</si>
  <si>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</si>
  <si>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</si>
  <si>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</si>
  <si>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</si>
  <si>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</si>
  <si>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</si>
  <si>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</si>
  <si>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</si>
  <si>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</si>
  <si>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</si>
  <si>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</si>
  <si>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</si>
  <si>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</si>
  <si>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</si>
  <si>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</si>
  <si>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</si>
  <si>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</si>
  <si>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</si>
  <si>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</si>
  <si>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</si>
  <si>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</si>
  <si>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</si>
  <si>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</si>
  <si>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</si>
  <si>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</si>
  <si>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</si>
  <si>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</si>
  <si>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</si>
  <si>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</si>
  <si>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</si>
  <si>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</si>
  <si>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</si>
  <si>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</si>
  <si>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</si>
  <si>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</si>
  <si>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</si>
  <si>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</si>
  <si>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</si>
  <si>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</si>
  <si>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</si>
  <si>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</si>
  <si>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</si>
  <si>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</si>
  <si>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</si>
  <si>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</si>
  <si>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</si>
  <si>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</si>
  <si>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</si>
  <si>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</si>
  <si>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</si>
  <si>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</si>
  <si>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</si>
  <si>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</si>
  <si>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</si>
  <si>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</si>
  <si>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</si>
  <si>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</si>
  <si>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</si>
  <si>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</si>
  <si>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</si>
  <si>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</si>
  <si>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</si>
  <si>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</si>
  <si>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</si>
  <si>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</si>
  <si>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</si>
  <si>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</si>
  <si>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</si>
  <si>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</si>
  <si>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</si>
  <si>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</si>
  <si>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</si>
  <si>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</si>
  <si>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</si>
  <si>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</si>
  <si>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</si>
  <si>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</si>
  <si>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</si>
  <si>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</si>
  <si>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</si>
  <si>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</si>
  <si>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</si>
  <si>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</si>
  <si>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</si>
  <si>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</si>
  <si>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</si>
  <si>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</si>
  <si>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</si>
  <si>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</si>
  <si>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</si>
  <si>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</si>
  <si>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</si>
  <si>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</si>
  <si>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</si>
  <si>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</si>
  <si>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</si>
  <si>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</si>
  <si>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</si>
  <si>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</si>
  <si>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</si>
  <si>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</si>
  <si>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</si>
  <si>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</si>
  <si>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</si>
  <si>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</si>
  <si>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</si>
  <si>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</si>
  <si>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</si>
  <si>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</si>
  <si>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</si>
  <si>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</si>
  <si>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</si>
  <si>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</si>
  <si>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</si>
  <si>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</si>
  <si>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</si>
  <si>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</si>
  <si>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</si>
  <si>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</si>
  <si>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</si>
  <si>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</si>
  <si>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</si>
  <si>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</si>
  <si>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</si>
  <si>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</si>
  <si>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</si>
  <si>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</si>
  <si>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</si>
  <si>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</si>
  <si>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</si>
  <si>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</si>
  <si>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</si>
  <si>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</si>
  <si>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</si>
  <si>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</si>
  <si>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</si>
  <si>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</si>
  <si>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</si>
  <si>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</si>
  <si>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</si>
  <si>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</si>
  <si>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</si>
  <si>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</si>
  <si>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</si>
  <si>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</si>
  <si>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</si>
  <si>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</si>
  <si>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</si>
  <si>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</si>
  <si>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</si>
  <si>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</si>
  <si>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</si>
  <si>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</si>
  <si>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</si>
  <si>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</si>
  <si>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</si>
  <si>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</si>
  <si>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</si>
  <si>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</si>
  <si>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</si>
  <si>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</si>
  <si>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</si>
  <si>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</si>
  <si>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</si>
  <si>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</si>
  <si>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</si>
  <si>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</si>
  <si>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</si>
  <si>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</si>
  <si>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</si>
  <si>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</si>
  <si>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</si>
  <si>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</si>
  <si>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</si>
  <si>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</si>
  <si>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</si>
  <si>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</si>
  <si>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</si>
  <si>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</si>
  <si>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</si>
  <si>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</si>
  <si>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</si>
  <si>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</si>
  <si>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</si>
  <si>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</si>
  <si>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</si>
  <si>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</si>
  <si>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</si>
  <si>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</si>
  <si>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</si>
  <si>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</si>
  <si>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</si>
  <si>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</si>
  <si>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</si>
  <si>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</si>
  <si>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</si>
  <si>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</si>
  <si>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</si>
  <si>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</si>
  <si>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</si>
  <si>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</si>
  <si>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</si>
  <si>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</si>
  <si>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</si>
  <si>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</si>
  <si>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</si>
  <si>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</si>
  <si>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</si>
  <si>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</si>
  <si>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</si>
  <si>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</si>
  <si>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</si>
  <si>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</si>
  <si>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</si>
  <si>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</si>
  <si>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</si>
  <si>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</si>
  <si>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</si>
  <si>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</si>
  <si>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</si>
  <si>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</si>
  <si>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</si>
  <si>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</si>
  <si>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</si>
  <si>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</si>
  <si>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</si>
  <si>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</si>
  <si>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</si>
  <si>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</si>
  <si>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</si>
  <si>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</si>
  <si>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</si>
  <si>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</si>
  <si>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</si>
  <si>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</si>
  <si>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</si>
  <si>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</si>
  <si>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</si>
  <si>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</si>
  <si>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</si>
  <si>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</si>
  <si>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</si>
  <si>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</si>
  <si>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</si>
  <si>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</si>
  <si>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</si>
  <si>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</si>
  <si>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</si>
  <si>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</si>
  <si>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</si>
  <si>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</si>
  <si>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</si>
  <si>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</si>
  <si>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</si>
  <si>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</si>
  <si>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</si>
  <si>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</si>
  <si>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</si>
  <si>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</si>
  <si>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</si>
  <si>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</si>
  <si>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</si>
  <si>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</si>
  <si>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</si>
  <si>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</si>
  <si>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</si>
  <si>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</si>
  <si>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</si>
  <si>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</si>
  <si>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</si>
  <si>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</si>
  <si>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</si>
  <si>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</si>
  <si>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</si>
  <si>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</si>
  <si>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</si>
  <si>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</si>
  <si>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</si>
  <si>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</si>
  <si>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</si>
  <si>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</si>
  <si>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</si>
  <si>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</si>
  <si>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</si>
  <si>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</si>
  <si>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</si>
  <si>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</si>
  <si>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</si>
  <si>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</si>
  <si>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</si>
  <si>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</si>
  <si>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</si>
  <si>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</si>
  <si>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</si>
  <si>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</si>
  <si>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</si>
  <si>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</si>
  <si>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</si>
  <si>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</si>
  <si>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</si>
  <si>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</si>
  <si>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</si>
  <si>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</si>
  <si>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</si>
  <si>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</si>
  <si>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</si>
  <si>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</si>
  <si>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</si>
  <si>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</si>
  <si>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</si>
  <si>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</si>
  <si>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</si>
  <si>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</si>
  <si>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</si>
  <si>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</si>
  <si>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</si>
  <si>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</si>
  <si>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</si>
  <si>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</si>
  <si>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</si>
  <si>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</si>
  <si>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</si>
  <si>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</si>
  <si>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</si>
  <si>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</si>
  <si>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</si>
  <si>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</si>
  <si>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</si>
  <si>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</si>
  <si>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</si>
  <si>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</si>
  <si>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</si>
  <si>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</si>
  <si>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</si>
  <si>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</si>
  <si>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</si>
  <si>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</si>
  <si>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</si>
  <si>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</si>
  <si>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</si>
  <si>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</si>
  <si>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</si>
  <si>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</si>
  <si>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</si>
  <si>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</si>
  <si>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</si>
  <si>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</si>
  <si>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</si>
  <si>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</si>
  <si>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</si>
  <si>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</si>
  <si>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</si>
  <si>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</si>
  <si>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</si>
  <si>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</si>
  <si>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</si>
  <si>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</si>
  <si>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</si>
  <si>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</si>
  <si>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</si>
  <si>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</si>
  <si>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</si>
  <si>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</si>
  <si>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</si>
  <si>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</si>
  <si>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</si>
  <si>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</si>
  <si>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</si>
  <si>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</si>
  <si>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</si>
  <si>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</si>
  <si>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</si>
  <si>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</si>
  <si>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</si>
  <si>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</si>
  <si>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</si>
  <si>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</si>
  <si>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</si>
  <si>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</si>
  <si>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</si>
  <si>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</si>
  <si>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</si>
  <si>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</si>
  <si>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</si>
  <si>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</si>
  <si>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</si>
  <si>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</si>
  <si>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</si>
  <si>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</si>
  <si>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</si>
  <si>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</si>
  <si>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</si>
  <si>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</si>
  <si>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</si>
  <si>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</si>
  <si>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</si>
  <si>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</si>
  <si>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</si>
  <si>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</si>
  <si>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</si>
  <si>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</si>
  <si>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</si>
  <si>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</si>
  <si>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</si>
  <si>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</si>
  <si>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</si>
  <si>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</si>
  <si>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</si>
  <si>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</si>
  <si>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</si>
  <si>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</si>
  <si>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</si>
  <si>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</si>
  <si>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</si>
  <si>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</si>
  <si>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</si>
  <si>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</si>
  <si>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</si>
  <si>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</si>
  <si>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</si>
  <si>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</si>
  <si>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</si>
  <si>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</si>
  <si>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</si>
  <si>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</si>
  <si>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</si>
  <si>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</si>
  <si>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</si>
  <si>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</si>
  <si>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</si>
  <si>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</si>
  <si>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</si>
  <si>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</si>
  <si>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</si>
  <si>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</si>
  <si>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</si>
  <si>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</si>
  <si>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</si>
  <si>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</si>
  <si>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</si>
  <si>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</si>
  <si>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</si>
  <si>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</si>
  <si>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</si>
  <si>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</si>
  <si>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</si>
  <si>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</si>
  <si>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</si>
  <si>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</si>
  <si>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</si>
  <si>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</si>
  <si>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</si>
  <si>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</si>
  <si>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</si>
  <si>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</si>
  <si>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</si>
  <si>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</si>
  <si>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</si>
  <si>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</si>
  <si>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</si>
  <si>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</si>
  <si>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</si>
  <si>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</si>
  <si>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</si>
  <si>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</si>
  <si>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</si>
  <si>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</si>
  <si>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</si>
  <si>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</si>
  <si>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</si>
  <si>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</si>
  <si>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</si>
  <si>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</si>
  <si>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</si>
  <si>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</si>
  <si>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</si>
  <si>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</si>
  <si>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</si>
  <si>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</si>
  <si>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</si>
  <si>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</si>
  <si>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</si>
  <si>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</si>
  <si>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</si>
  <si>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</si>
  <si>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</si>
  <si>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</si>
  <si>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</si>
  <si>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</si>
  <si>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</si>
  <si>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</si>
  <si>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</si>
  <si>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</si>
  <si>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</si>
  <si>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</si>
  <si>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</si>
  <si>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</si>
  <si>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</si>
  <si>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</si>
  <si>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</si>
  <si>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</si>
  <si>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</si>
  <si>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</si>
  <si>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</si>
  <si>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</si>
  <si>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</si>
  <si>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</si>
  <si>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</si>
  <si>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</si>
  <si>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</si>
  <si>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</si>
  <si>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</si>
  <si>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</si>
  <si>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</si>
  <si>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</si>
  <si>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</si>
  <si>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</si>
  <si>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</si>
  <si>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</si>
  <si>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</si>
  <si>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</si>
  <si>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</si>
  <si>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</si>
  <si>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</si>
  <si>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</si>
  <si>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</si>
  <si>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</si>
  <si>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</si>
  <si>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</si>
  <si>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</si>
  <si>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</si>
  <si>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</si>
  <si>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</si>
  <si>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</si>
  <si>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</si>
  <si>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</si>
  <si>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</si>
  <si>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</si>
  <si>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</si>
  <si>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</si>
  <si>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</si>
  <si>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</si>
  <si>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</si>
  <si>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</si>
  <si>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</si>
  <si>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</si>
  <si>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</si>
  <si>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</si>
  <si>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</si>
  <si>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</si>
  <si>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</si>
  <si>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</si>
  <si>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</si>
  <si>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</si>
  <si>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</si>
  <si>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</si>
  <si>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</si>
  <si>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</si>
  <si>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</si>
  <si>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</si>
  <si>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</si>
  <si>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</si>
  <si>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</si>
  <si>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</si>
  <si>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</si>
  <si>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</si>
  <si>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</si>
  <si>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</si>
  <si>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</si>
  <si>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</si>
  <si>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</si>
  <si>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</si>
  <si>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</si>
  <si>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</si>
  <si>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</si>
  <si>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</si>
  <si>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</si>
  <si>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</si>
  <si>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</si>
  <si>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</si>
  <si>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</si>
  <si>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</si>
  <si>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</si>
  <si>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</si>
  <si>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</si>
  <si>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</si>
  <si>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</si>
  <si>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</si>
  <si>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</si>
  <si>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</si>
  <si>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</si>
  <si>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</si>
  <si>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</si>
  <si>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</si>
  <si>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</si>
  <si>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</si>
  <si>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</si>
  <si>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</si>
  <si>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</si>
  <si>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</si>
  <si>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</si>
  <si>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</si>
  <si>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</si>
  <si>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</si>
  <si>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</si>
  <si>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</si>
  <si>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</si>
  <si>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</si>
  <si>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</si>
  <si>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</si>
  <si>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</si>
  <si>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</si>
  <si>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</si>
  <si>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</si>
  <si>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</si>
  <si>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</si>
  <si>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</si>
  <si>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</si>
  <si>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</si>
  <si>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</si>
  <si>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</si>
  <si>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</si>
  <si>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</si>
  <si>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</si>
  <si>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</si>
  <si>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</si>
  <si>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</si>
  <si>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</si>
  <si>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</si>
  <si>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</si>
  <si>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</si>
  <si>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</si>
  <si>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</si>
  <si>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</si>
  <si>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</si>
  <si>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</si>
  <si>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</si>
  <si>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</si>
  <si>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</si>
  <si>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</si>
  <si>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</si>
  <si>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</si>
  <si>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</si>
  <si>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</si>
  <si>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</si>
  <si>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</si>
  <si>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</si>
  <si>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</si>
  <si>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</si>
  <si>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</si>
  <si>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</si>
  <si>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</si>
  <si>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</si>
  <si>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</si>
  <si>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</si>
  <si>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</si>
  <si>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</si>
  <si>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</si>
  <si>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</si>
  <si>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</si>
  <si>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</si>
  <si>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</si>
  <si>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</si>
  <si>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</si>
  <si>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</si>
  <si>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</si>
  <si>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</si>
  <si>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</si>
  <si>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</si>
  <si>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</si>
  <si>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</si>
  <si>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</si>
  <si>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</si>
  <si>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</si>
  <si>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</si>
  <si>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</si>
  <si>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</si>
  <si>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</si>
  <si>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</si>
  <si>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</si>
  <si>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</si>
  <si>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</si>
  <si>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</si>
  <si>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</si>
  <si>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</si>
  <si>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</si>
  <si>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</si>
  <si>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</si>
  <si>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</si>
  <si>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</si>
  <si>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</si>
  <si>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</si>
  <si>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</si>
  <si>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</si>
  <si>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</si>
  <si>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</si>
  <si>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</si>
  <si>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</si>
  <si>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</si>
  <si>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</si>
  <si>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</si>
  <si>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</si>
  <si>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</si>
  <si>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</si>
  <si>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</si>
  <si>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</si>
  <si>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</si>
  <si>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</si>
  <si>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</si>
  <si>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</si>
  <si>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</si>
  <si>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</si>
  <si>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</si>
  <si>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</si>
  <si>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</si>
  <si>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</si>
  <si>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</si>
  <si>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</si>
  <si>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</si>
  <si>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</si>
  <si>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</si>
  <si>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</si>
  <si>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</si>
  <si>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</si>
  <si>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</si>
  <si>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</si>
  <si>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</si>
  <si>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</si>
  <si>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</si>
  <si>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</si>
  <si>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</si>
  <si>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</si>
  <si>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</si>
  <si>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</si>
  <si>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</si>
  <si>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</si>
  <si>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</si>
  <si>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</si>
  <si>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</si>
  <si>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</si>
  <si>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</si>
  <si>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</si>
  <si>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</si>
  <si>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</si>
  <si>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</si>
  <si>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</si>
  <si>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</si>
  <si>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</si>
  <si>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</si>
  <si>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</si>
  <si>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</si>
  <si>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</si>
  <si>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</si>
  <si>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</si>
  <si>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</si>
  <si>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</si>
  <si>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</si>
  <si>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</si>
  <si>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</si>
  <si>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</si>
  <si>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</si>
  <si>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</si>
  <si>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</si>
  <si>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</si>
  <si>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</si>
  <si>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</si>
  <si>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</si>
  <si>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</si>
  <si>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</si>
  <si>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</si>
  <si>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</si>
  <si>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</si>
  <si>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</si>
  <si>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</si>
  <si>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</si>
  <si>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</si>
  <si>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</si>
  <si>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</si>
  <si>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</si>
  <si>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</si>
  <si>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</si>
  <si>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</si>
  <si>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</si>
  <si>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</si>
  <si>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</si>
  <si>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</si>
  <si>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</si>
  <si>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</si>
  <si>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</si>
  <si>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</si>
  <si>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</si>
  <si>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</si>
  <si>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</si>
  <si>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</si>
  <si>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</si>
  <si>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</si>
  <si>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</si>
  <si>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</si>
  <si>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</si>
  <si>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</si>
  <si>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</si>
  <si>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</si>
  <si>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</si>
  <si>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</si>
  <si>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</si>
  <si>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</si>
  <si>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</si>
  <si>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</si>
  <si>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</si>
  <si>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</si>
  <si>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</si>
  <si>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</si>
  <si>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</si>
  <si>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</si>
  <si>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</si>
  <si>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</si>
  <si>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</si>
  <si>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</si>
  <si>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</si>
  <si>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</si>
  <si>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</si>
  <si>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</si>
  <si>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</si>
  <si>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</si>
  <si>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</si>
  <si>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</si>
  <si>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</si>
  <si>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</si>
  <si>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</si>
  <si>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</si>
  <si>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</si>
  <si>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</si>
  <si>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</si>
  <si>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</si>
  <si>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</si>
  <si>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</si>
  <si>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</si>
  <si>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</si>
  <si>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</si>
  <si>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</si>
  <si>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</si>
  <si>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</si>
  <si>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</si>
  <si>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</si>
  <si>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</si>
  <si>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</si>
  <si>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</si>
  <si>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</si>
  <si>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</si>
  <si>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</si>
  <si>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</si>
  <si>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</si>
  <si>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</si>
  <si>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</si>
  <si>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</si>
  <si>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</si>
  <si>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</si>
  <si>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</si>
  <si>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</si>
  <si>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</si>
  <si>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</si>
  <si>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</si>
  <si>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</si>
  <si>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</si>
  <si>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</si>
  <si>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</si>
  <si>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</si>
  <si>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</si>
  <si>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</si>
  <si>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</si>
  <si>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</si>
  <si>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</si>
  <si>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</si>
  <si>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</si>
  <si>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</si>
  <si>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</si>
  <si>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</si>
  <si>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</si>
  <si>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</si>
  <si>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</si>
  <si>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</si>
  <si>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</si>
  <si>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</si>
  <si>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</si>
  <si>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</si>
  <si>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</si>
  <si>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</si>
  <si>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</si>
  <si>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</si>
  <si>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</si>
  <si>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</si>
  <si>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</si>
  <si>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</si>
  <si>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</si>
  <si>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</si>
  <si>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</si>
  <si>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</si>
  <si>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</si>
  <si>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</si>
  <si>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</si>
  <si>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</si>
  <si>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</si>
  <si>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</si>
  <si>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</si>
  <si>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</si>
  <si>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</si>
  <si>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</si>
  <si>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</si>
  <si>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</si>
  <si>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</si>
  <si>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</si>
  <si>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</si>
  <si>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</si>
  <si>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</si>
  <si>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</si>
  <si>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</si>
  <si>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</si>
  <si>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</si>
  <si>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</si>
  <si>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</si>
  <si>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</si>
  <si>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</si>
  <si>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</si>
  <si>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</si>
  <si>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</si>
  <si>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</si>
  <si>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</si>
  <si>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</si>
  <si>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</si>
  <si>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</si>
  <si>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</si>
  <si>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</si>
  <si>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</si>
  <si>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</si>
  <si>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</si>
  <si>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</si>
  <si>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</si>
  <si>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</si>
  <si>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</si>
  <si>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</si>
  <si>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</si>
  <si>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</si>
  <si>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</si>
  <si>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</si>
  <si>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</si>
  <si>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</si>
  <si>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</si>
  <si>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</si>
  <si>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</si>
  <si>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</si>
  <si>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</si>
  <si>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</si>
  <si>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</si>
  <si>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</si>
  <si>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</si>
  <si>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</si>
  <si>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</si>
  <si>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</si>
  <si>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</si>
  <si>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</si>
  <si>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</si>
  <si>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</si>
  <si>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</si>
  <si>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</si>
  <si>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</si>
  <si>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</si>
  <si>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</si>
  <si>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</si>
  <si>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</si>
  <si>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</si>
  <si>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</si>
  <si>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</si>
  <si>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</si>
  <si>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</si>
  <si>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</si>
  <si>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</si>
  <si>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</si>
  <si>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</si>
  <si>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</si>
  <si>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</si>
  <si>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</si>
  <si>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</si>
  <si>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</si>
  <si>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</si>
  <si>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</si>
  <si>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</si>
  <si>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</si>
  <si>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</si>
  <si>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</si>
  <si>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</si>
  <si>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</si>
  <si>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</si>
  <si>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</si>
  <si>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</si>
  <si>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</si>
  <si>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</si>
  <si>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</si>
  <si>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</si>
  <si>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</si>
  <si>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</si>
  <si>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</si>
  <si>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</si>
  <si>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</si>
  <si>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</si>
  <si>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</si>
  <si>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</si>
  <si>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</si>
  <si>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</si>
  <si>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</si>
  <si>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</si>
  <si>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</si>
  <si>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</si>
  <si>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</si>
  <si>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</si>
  <si>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</si>
  <si>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</si>
  <si>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</si>
  <si>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</si>
  <si>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</si>
  <si>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</si>
  <si>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</si>
  <si>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</si>
  <si>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</si>
  <si>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</si>
  <si>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</si>
  <si>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</si>
  <si>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</si>
  <si>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</si>
  <si>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</si>
  <si>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</si>
  <si>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</si>
  <si>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</si>
  <si>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</si>
  <si>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</si>
  <si>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</si>
  <si>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</si>
  <si>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</si>
  <si>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</si>
  <si>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</si>
  <si>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</si>
  <si>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</si>
  <si>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</si>
  <si>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</si>
  <si>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</si>
  <si>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</si>
  <si>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</si>
  <si>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</si>
  <si>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</si>
  <si>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</si>
  <si>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</si>
  <si>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</si>
  <si>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</si>
  <si>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</si>
  <si>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</si>
  <si>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</si>
  <si>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</si>
  <si>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</si>
  <si>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</si>
  <si>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</si>
  <si>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</si>
  <si>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</si>
  <si>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</si>
  <si>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</si>
  <si>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</si>
  <si>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</si>
  <si>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</si>
  <si>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</si>
  <si>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</si>
  <si>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</si>
  <si>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</si>
  <si>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</si>
  <si>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</si>
  <si>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</si>
  <si>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</si>
  <si>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</si>
  <si>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</si>
  <si>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</si>
  <si>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</si>
  <si>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</si>
  <si>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</si>
  <si>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</si>
  <si>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</si>
  <si>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</si>
  <si>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</si>
  <si>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</si>
  <si>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</si>
  <si>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</si>
  <si>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</si>
  <si>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</si>
  <si>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</si>
  <si>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</si>
  <si>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</si>
  <si>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</si>
  <si>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</si>
  <si>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</si>
  <si>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</si>
  <si>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</si>
  <si>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</si>
  <si>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</si>
  <si>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</si>
  <si>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</si>
  <si>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</si>
  <si>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</si>
  <si>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</si>
  <si>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</si>
  <si>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</si>
  <si>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</si>
  <si>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</si>
  <si>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</si>
  <si>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</si>
  <si>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</si>
  <si>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</si>
  <si>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</si>
  <si>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</si>
  <si>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</si>
  <si>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</si>
  <si>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</si>
  <si>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</si>
  <si>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</si>
  <si>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</si>
  <si>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</si>
  <si>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</si>
  <si>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</si>
  <si>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</si>
  <si>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</si>
  <si>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</si>
  <si>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</si>
  <si>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</si>
  <si>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</si>
  <si>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</si>
  <si>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</si>
  <si>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</si>
  <si>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</si>
  <si>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</si>
  <si>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</si>
  <si>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</si>
  <si>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</si>
  <si>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</si>
  <si>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</si>
  <si>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</si>
  <si>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</si>
  <si>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</si>
  <si>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</si>
  <si>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</si>
  <si>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</si>
  <si>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</si>
  <si>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</si>
  <si>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</si>
  <si>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</si>
  <si>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</si>
  <si>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</si>
  <si>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</si>
  <si>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</si>
  <si>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</si>
  <si>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</si>
  <si>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</si>
  <si>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</si>
  <si>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</si>
  <si>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</si>
  <si>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</si>
  <si>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</si>
  <si>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</si>
  <si>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</si>
  <si>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</si>
  <si>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</si>
  <si>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</si>
  <si>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</si>
  <si>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</si>
  <si>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</si>
  <si>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</si>
  <si>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</si>
  <si>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</si>
  <si>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</si>
  <si>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</si>
  <si>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</si>
  <si>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</si>
  <si>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</si>
  <si>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</si>
  <si>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</si>
  <si>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</si>
  <si>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</si>
  <si>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</si>
  <si>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</si>
  <si>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</si>
  <si>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</si>
  <si>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</si>
  <si>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</si>
  <si>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</si>
  <si>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</si>
  <si>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</si>
  <si>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</si>
  <si>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</si>
  <si>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</si>
  <si>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</si>
  <si>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</si>
  <si>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</si>
  <si>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</si>
  <si>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</si>
  <si>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</si>
  <si>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</si>
  <si>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</si>
  <si>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</si>
  <si>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</si>
  <si>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</si>
  <si>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</si>
  <si>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</si>
  <si>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</si>
  <si>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</si>
  <si>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</si>
  <si>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</si>
  <si>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</si>
  <si>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</si>
  <si>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</si>
  <si>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</si>
  <si>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</si>
  <si>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</si>
  <si>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</si>
  <si>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</si>
  <si>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</si>
  <si>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</si>
  <si>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</si>
  <si>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</si>
  <si>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</si>
  <si>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</si>
  <si>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</si>
  <si>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</si>
  <si>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</si>
  <si>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</si>
  <si>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</si>
  <si>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</si>
  <si>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</si>
  <si>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</si>
  <si>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</si>
  <si>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</si>
  <si>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</si>
  <si>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</si>
  <si>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</si>
  <si>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</si>
  <si>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</si>
  <si>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</si>
  <si>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</si>
  <si>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</si>
  <si>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</si>
  <si>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</si>
  <si>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</si>
  <si>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</si>
  <si>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</si>
  <si>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</si>
  <si>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</si>
  <si>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</si>
  <si>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</si>
  <si>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</si>
  <si>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</si>
  <si>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</si>
  <si>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</si>
  <si>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</si>
  <si>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</si>
  <si>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</si>
  <si>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</si>
  <si>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</si>
  <si>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</si>
  <si>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</si>
  <si>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</si>
  <si>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</si>
  <si>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</si>
  <si>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</si>
  <si>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</si>
  <si>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</si>
  <si>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</si>
  <si>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</si>
  <si>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</si>
  <si>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</si>
  <si>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</si>
  <si>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</si>
  <si>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</si>
  <si>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</si>
  <si>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</si>
  <si>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</si>
  <si>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</si>
  <si>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</si>
  <si>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</si>
  <si>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</si>
  <si>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</si>
  <si>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</si>
  <si>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</si>
  <si>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</si>
  <si>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</si>
  <si>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</si>
  <si>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</si>
  <si>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</si>
  <si>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</si>
  <si>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</si>
  <si>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</si>
  <si>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</si>
  <si>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</si>
  <si>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</si>
  <si>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</si>
  <si>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</si>
  <si>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</si>
  <si>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</si>
  <si>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</si>
  <si>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</si>
  <si>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</si>
  <si>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</si>
  <si>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</si>
  <si>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</si>
  <si>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</si>
  <si>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</si>
  <si>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</si>
  <si>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</si>
  <si>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</si>
  <si>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</si>
  <si>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</si>
  <si>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</si>
  <si>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</si>
  <si>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</si>
  <si>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</si>
  <si>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</si>
  <si>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</si>
  <si>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</si>
  <si>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</si>
  <si>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</si>
  <si>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</si>
  <si>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</si>
  <si>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</si>
  <si>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</si>
  <si>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</si>
  <si>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</si>
  <si>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</si>
  <si>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</si>
  <si>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</si>
  <si>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</si>
  <si>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</si>
  <si>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</si>
  <si>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</si>
  <si>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</si>
  <si>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</si>
  <si>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</si>
  <si>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</si>
  <si>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</si>
  <si>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</si>
  <si>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</si>
  <si>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</si>
  <si>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</si>
  <si>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</si>
  <si>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</si>
  <si>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</si>
  <si>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</si>
  <si>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</si>
  <si>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</si>
  <si>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</si>
  <si>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</si>
  <si>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</si>
  <si>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</si>
  <si>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</si>
  <si>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</si>
  <si>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</si>
  <si>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</si>
  <si>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</si>
  <si>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</si>
  <si>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</si>
  <si>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</si>
  <si>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</si>
  <si>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</si>
  <si>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</si>
  <si>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</si>
  <si>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</si>
  <si>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</si>
  <si>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</si>
  <si>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</si>
  <si>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</si>
  <si>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</si>
  <si>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</si>
  <si>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</si>
  <si>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</si>
  <si>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</si>
  <si>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</si>
  <si>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</si>
  <si>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</si>
  <si>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</si>
  <si>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</si>
  <si>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</si>
  <si>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</si>
  <si>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</si>
  <si>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</si>
  <si>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</si>
  <si>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</si>
  <si>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</si>
  <si>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</si>
  <si>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</si>
  <si>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</si>
  <si>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</si>
  <si>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</si>
  <si>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</si>
  <si>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</si>
  <si>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</si>
  <si>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</si>
  <si>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</si>
  <si>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</si>
  <si>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</si>
  <si>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</si>
  <si>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</si>
  <si>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</si>
  <si>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</si>
  <si>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</si>
  <si>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</si>
  <si>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</si>
  <si>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</si>
  <si>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</si>
  <si>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</si>
  <si>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</si>
  <si>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</si>
  <si>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</si>
  <si>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</si>
  <si>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</si>
  <si>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</si>
  <si>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</si>
  <si>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</si>
  <si>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</si>
  <si>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</si>
  <si>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</si>
  <si>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</si>
  <si>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</si>
  <si>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</si>
  <si>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</si>
  <si>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</si>
  <si>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</si>
  <si>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</si>
  <si>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</si>
  <si>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</si>
  <si>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</si>
  <si>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</si>
  <si>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</si>
  <si>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</si>
  <si>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</si>
  <si>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</si>
  <si>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</si>
  <si>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</si>
  <si>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</si>
  <si>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</si>
  <si>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</si>
  <si>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</si>
  <si>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</si>
  <si>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</si>
  <si>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</si>
  <si>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</si>
  <si>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</si>
  <si>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</si>
  <si>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</si>
  <si>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</si>
  <si>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</si>
  <si>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</si>
  <si>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</si>
  <si>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</si>
  <si>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</si>
  <si>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</si>
  <si>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</si>
  <si>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</si>
  <si>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</si>
  <si>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</si>
  <si>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</si>
  <si>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</si>
  <si>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</si>
  <si>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</si>
  <si>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</si>
  <si>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</si>
  <si>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</si>
  <si>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</si>
  <si>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</si>
  <si>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</si>
  <si>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</si>
  <si>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</si>
  <si>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</si>
  <si>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</si>
  <si>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</si>
  <si>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</si>
  <si>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</si>
  <si>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</si>
  <si>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</si>
  <si>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</si>
  <si>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</si>
  <si>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</si>
  <si>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</si>
  <si>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</si>
  <si>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</si>
  <si>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</si>
  <si>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</si>
  <si>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</si>
  <si>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</si>
  <si>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</si>
  <si>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</si>
  <si>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</si>
  <si>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</si>
  <si>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</si>
  <si>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</si>
  <si>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</si>
  <si>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</si>
  <si>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</si>
  <si>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</si>
  <si>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</si>
  <si>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</si>
  <si>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</si>
  <si>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</si>
  <si>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</si>
  <si>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</si>
  <si>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</si>
  <si>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</si>
  <si>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</si>
  <si>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</si>
  <si>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</si>
  <si>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</si>
  <si>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</si>
  <si>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</si>
  <si>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</si>
  <si>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</si>
  <si>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</si>
  <si>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</si>
  <si>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</si>
  <si>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</si>
  <si>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</si>
  <si>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</si>
  <si>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</si>
  <si>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</si>
  <si>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</si>
  <si>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</si>
  <si>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</si>
  <si>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</si>
  <si>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</si>
  <si>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</si>
  <si>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</si>
  <si>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</si>
  <si>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</si>
  <si>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</si>
  <si>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</si>
  <si>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</si>
  <si>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</si>
  <si>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</si>
  <si>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</si>
  <si>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</si>
  <si>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</si>
  <si>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</si>
  <si>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</si>
  <si>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</si>
  <si>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</si>
  <si>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</si>
  <si>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</si>
  <si>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</si>
  <si>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</si>
  <si>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</si>
  <si>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</si>
  <si>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</si>
  <si>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</si>
  <si>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</si>
  <si>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</si>
  <si>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</si>
  <si>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</si>
  <si>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</si>
  <si>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</si>
  <si>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</si>
  <si>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</si>
  <si>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</si>
  <si>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</si>
  <si>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</si>
  <si>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</si>
  <si>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</si>
  <si>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</si>
  <si>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</si>
  <si>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</si>
  <si>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</si>
  <si>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</si>
  <si>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</si>
  <si>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</si>
  <si>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</si>
  <si>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</si>
  <si>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</si>
  <si>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</si>
  <si>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</si>
  <si>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</si>
  <si>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</si>
  <si>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</si>
  <si>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</si>
  <si>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</si>
  <si>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</si>
  <si>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</si>
  <si>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</si>
  <si>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</si>
  <si>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</si>
  <si>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</si>
  <si>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</si>
  <si>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</si>
  <si>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</si>
  <si>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</si>
  <si>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</si>
  <si>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</si>
  <si>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</si>
  <si>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</si>
  <si>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</si>
  <si>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</si>
  <si>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</si>
  <si>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</si>
  <si>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</si>
  <si>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</si>
  <si>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</si>
  <si>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</si>
  <si>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</si>
  <si>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</si>
  <si>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</si>
  <si>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</si>
  <si>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</si>
  <si>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</si>
  <si>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</si>
  <si>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</si>
  <si>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</si>
  <si>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</si>
  <si>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</si>
  <si>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</si>
  <si>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</si>
  <si>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</si>
  <si>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</si>
  <si>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</si>
  <si>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</si>
  <si>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</si>
  <si>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</si>
  <si>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</si>
  <si>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</si>
  <si>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</si>
  <si>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</si>
  <si>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</si>
  <si>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</si>
  <si>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</si>
  <si>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</si>
  <si>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</si>
  <si>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</si>
  <si>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</si>
  <si>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</si>
  <si>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</si>
  <si>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</si>
  <si>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</si>
  <si>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</si>
  <si>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</si>
  <si>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</si>
  <si>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</si>
  <si>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</si>
  <si>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</si>
  <si>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</si>
  <si>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</si>
  <si>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</si>
  <si>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</si>
  <si>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</si>
  <si>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</si>
  <si>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</si>
  <si>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</si>
  <si>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</si>
  <si>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</si>
  <si>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</si>
  <si>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</si>
  <si>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</si>
  <si>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</si>
  <si>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</si>
  <si>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</si>
  <si>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</si>
  <si>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</si>
  <si>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</si>
  <si>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</si>
  <si>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</si>
  <si>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</si>
  <si>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</si>
  <si>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</si>
  <si>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</si>
  <si>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</si>
  <si>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</si>
  <si>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</si>
  <si>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</si>
  <si>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</si>
  <si>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</si>
  <si>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</si>
  <si>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</si>
  <si>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</si>
  <si>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</si>
  <si>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</si>
  <si>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</si>
  <si>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</si>
  <si>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</si>
  <si>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</si>
  <si>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</si>
  <si>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</si>
  <si>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</si>
  <si>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</si>
  <si>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</si>
  <si>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</si>
  <si>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</si>
  <si>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</si>
  <si>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</si>
  <si>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</si>
  <si>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</si>
  <si>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</si>
  <si>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</si>
  <si>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</si>
  <si>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</si>
  <si>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</si>
  <si>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</si>
  <si>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</si>
  <si>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</si>
  <si>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</si>
  <si>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</si>
  <si>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</si>
  <si>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</si>
  <si>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</si>
  <si>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</si>
  <si>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</si>
  <si>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</si>
  <si>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</si>
  <si>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</si>
  <si>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</si>
  <si>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</si>
  <si>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</si>
  <si>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</si>
  <si>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</si>
  <si>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</si>
  <si>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</si>
  <si>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</si>
  <si>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</si>
  <si>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</si>
  <si>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</si>
  <si>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</si>
  <si>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</si>
  <si>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</si>
  <si>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</si>
  <si>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</si>
  <si>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</si>
  <si>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</si>
  <si>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</si>
  <si>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</si>
  <si>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</si>
  <si>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</si>
  <si>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</si>
  <si>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</si>
  <si>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</si>
  <si>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</si>
  <si>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</si>
  <si>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</si>
  <si>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</si>
  <si>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</si>
  <si>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</si>
  <si>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</si>
  <si>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</si>
  <si>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</si>
  <si>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</si>
  <si>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</si>
  <si>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</si>
  <si>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</si>
  <si>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</si>
  <si>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</si>
  <si>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</si>
  <si>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</si>
  <si>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</si>
  <si>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</si>
  <si>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</si>
  <si>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</si>
  <si>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</si>
  <si>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</si>
  <si>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</si>
  <si>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</si>
  <si>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</si>
  <si>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</si>
  <si>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</si>
  <si>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</si>
  <si>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</si>
  <si>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</si>
  <si>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</si>
  <si>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</si>
  <si>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</si>
  <si>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</si>
  <si>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</si>
  <si>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</si>
  <si>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</si>
  <si>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</si>
  <si>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</si>
  <si>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</si>
  <si>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</si>
  <si>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</si>
  <si>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</si>
  <si>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</si>
  <si>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</si>
  <si>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</si>
  <si>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</si>
  <si>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</si>
  <si>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</si>
  <si>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</si>
  <si>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</si>
  <si>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</si>
  <si>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</si>
  <si>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</si>
  <si>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</si>
  <si>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</si>
  <si>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</si>
  <si>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</si>
  <si>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</si>
  <si>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</si>
  <si>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</si>
  <si>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</si>
  <si>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</si>
  <si>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</si>
  <si>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</si>
  <si>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</si>
  <si>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</si>
  <si>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</si>
  <si>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</si>
  <si>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</si>
  <si>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</si>
  <si>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</si>
  <si>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</si>
  <si>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</si>
  <si>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</si>
  <si>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</si>
  <si>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</si>
  <si>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</si>
  <si>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</si>
  <si>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</si>
  <si>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</si>
  <si>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</si>
  <si>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</si>
  <si>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</si>
  <si>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</si>
  <si>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</si>
  <si>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</si>
  <si>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</si>
  <si>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</si>
  <si>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</si>
  <si>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</si>
  <si>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</si>
  <si>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</si>
  <si>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</si>
  <si>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</si>
  <si>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</si>
  <si>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</si>
  <si>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</si>
  <si>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</si>
  <si>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</si>
  <si>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</si>
  <si>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</si>
  <si>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</si>
  <si>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</si>
  <si>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</si>
  <si>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</si>
  <si>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</si>
  <si>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</si>
  <si>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</si>
  <si>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</si>
  <si>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</si>
  <si>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</si>
  <si>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</si>
  <si>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</si>
  <si>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</si>
  <si>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</si>
  <si>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</si>
  <si>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</si>
  <si>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</si>
  <si>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</si>
  <si>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</si>
  <si>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</si>
  <si>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</si>
  <si>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</si>
  <si>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</si>
  <si>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</si>
  <si>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</si>
  <si>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</si>
  <si>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</si>
  <si>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</si>
  <si>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</si>
  <si>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</si>
  <si>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</si>
  <si>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</si>
  <si>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</si>
  <si>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</si>
  <si>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</si>
  <si>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</si>
  <si>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</si>
  <si>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</si>
  <si>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</si>
  <si>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</si>
  <si>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</si>
  <si>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</si>
  <si>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</si>
  <si>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</si>
  <si>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</si>
  <si>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</si>
  <si>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</si>
  <si>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</si>
  <si>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</si>
  <si>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</si>
  <si>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</si>
  <si>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</si>
  <si>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</si>
  <si>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</si>
  <si>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</si>
  <si>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</si>
  <si>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</si>
  <si>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</si>
  <si>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</si>
  <si>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</si>
  <si>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</si>
  <si>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</si>
  <si>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</si>
  <si>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</si>
  <si>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</si>
  <si>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</si>
  <si>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</si>
  <si>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</si>
  <si>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</si>
  <si>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</si>
  <si>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</si>
  <si>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</si>
  <si>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</si>
  <si>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</si>
  <si>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</si>
  <si>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</si>
  <si>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</si>
  <si>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</si>
  <si>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</si>
  <si>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</si>
  <si>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</si>
  <si>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</si>
  <si>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</si>
  <si>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</si>
  <si>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</si>
  <si>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</si>
  <si>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</si>
  <si>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</si>
  <si>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</si>
  <si>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</si>
  <si>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</si>
  <si>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</si>
  <si>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</si>
  <si>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</si>
  <si>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</si>
  <si>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</si>
  <si>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</si>
  <si>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</si>
  <si>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</si>
  <si>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</si>
  <si>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</si>
  <si>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</si>
  <si>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</si>
  <si>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</si>
  <si>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</si>
  <si>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</si>
  <si>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</si>
  <si>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</si>
  <si>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</si>
  <si>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</si>
  <si>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</si>
  <si>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</si>
  <si>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</si>
  <si>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</si>
  <si>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</si>
  <si>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</si>
  <si>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</si>
  <si>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</si>
  <si>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</si>
  <si>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</si>
  <si>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</si>
  <si>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</si>
  <si>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</si>
  <si>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</si>
  <si>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</si>
  <si>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</si>
  <si>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</si>
  <si>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</si>
  <si>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</si>
  <si>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</si>
  <si>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</si>
  <si>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</si>
  <si>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</si>
  <si>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</si>
  <si>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</si>
  <si>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</si>
  <si>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</si>
  <si>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</si>
  <si>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</si>
  <si>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</si>
  <si>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</si>
  <si>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</si>
  <si>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</si>
  <si>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</si>
  <si>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</si>
  <si>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</si>
  <si>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</si>
  <si>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</si>
  <si>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</si>
  <si>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</si>
  <si>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</si>
  <si>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</si>
  <si>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</si>
  <si>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</si>
  <si>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</si>
  <si>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</si>
  <si>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</si>
  <si>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</si>
  <si>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</si>
  <si>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</si>
  <si>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</si>
  <si>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</si>
  <si>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</si>
  <si>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</si>
  <si>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</si>
  <si>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</si>
  <si>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</si>
  <si>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</si>
  <si>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</si>
  <si>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</si>
  <si>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</si>
  <si>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</si>
  <si>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</si>
  <si>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</si>
  <si>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</si>
  <si>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</si>
  <si>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</si>
  <si>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</si>
  <si>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</si>
  <si>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</si>
  <si>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</si>
  <si>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</si>
  <si>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</si>
  <si>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</si>
  <si>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</si>
  <si>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</si>
  <si>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</si>
  <si>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</si>
  <si>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</si>
  <si>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</si>
  <si>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</si>
  <si>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</si>
  <si>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</si>
  <si>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</si>
  <si>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</si>
  <si>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</si>
  <si>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</si>
  <si>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</si>
  <si>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</si>
  <si>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</si>
  <si>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</si>
  <si>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</si>
  <si>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</si>
  <si>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</si>
  <si>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</si>
  <si>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</si>
  <si>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</si>
  <si>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</si>
  <si>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</si>
  <si>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</si>
  <si>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</si>
  <si>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</si>
  <si>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</si>
  <si>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</si>
  <si>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</si>
  <si>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</si>
  <si>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</si>
  <si>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</si>
  <si>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</si>
  <si>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</si>
  <si>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</si>
  <si>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</si>
  <si>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</si>
  <si>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</si>
  <si>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</si>
  <si>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</si>
  <si>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</si>
  <si>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</si>
  <si>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</si>
  <si>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</si>
  <si>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</si>
  <si>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</si>
  <si>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</si>
  <si>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</si>
  <si>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</si>
  <si>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</si>
  <si>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</si>
  <si>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</si>
  <si>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</si>
  <si>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</si>
  <si>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</si>
  <si>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</si>
  <si>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</si>
  <si>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</si>
  <si>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</si>
  <si>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</si>
  <si>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</si>
  <si>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</si>
  <si>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</si>
  <si>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</si>
  <si>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</si>
  <si>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</si>
  <si>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</si>
  <si>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</si>
  <si>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</si>
  <si>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</si>
  <si>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</si>
  <si>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</si>
  <si>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</si>
  <si>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</si>
  <si>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</si>
  <si>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</si>
  <si>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</si>
  <si>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</si>
  <si>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</si>
  <si>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</si>
  <si>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</si>
  <si>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</si>
  <si>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</si>
  <si>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</si>
  <si>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</si>
  <si>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</si>
  <si>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</si>
  <si>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</si>
  <si>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</si>
  <si>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</si>
  <si>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</si>
  <si>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</si>
  <si>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</si>
  <si>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</si>
  <si>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</si>
  <si>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</si>
  <si>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</si>
  <si>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</si>
  <si>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</si>
  <si>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</si>
  <si>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</si>
  <si>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</si>
  <si>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</si>
  <si>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</si>
  <si>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</si>
  <si>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</si>
  <si>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</si>
  <si>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</si>
  <si>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</si>
  <si>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</si>
  <si>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</si>
  <si>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</si>
  <si>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</si>
  <si>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</si>
  <si>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</si>
  <si>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</si>
  <si>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</si>
  <si>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</si>
  <si>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</si>
  <si>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</si>
  <si>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</si>
  <si>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</si>
  <si>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</si>
  <si>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</si>
  <si>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</si>
  <si>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</si>
  <si>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</si>
  <si>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</si>
  <si>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</si>
  <si>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</si>
  <si>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</si>
  <si>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</si>
  <si>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</si>
  <si>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</si>
  <si>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</si>
  <si>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</si>
  <si>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</si>
  <si>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</si>
  <si>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</si>
  <si>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</si>
  <si>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</si>
  <si>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</si>
  <si>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</si>
  <si>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</si>
  <si>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</si>
  <si>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</si>
  <si>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</si>
  <si>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</si>
  <si>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</si>
  <si>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</si>
  <si>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</si>
  <si>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</si>
  <si>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</si>
  <si>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</si>
  <si>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</si>
  <si>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</si>
  <si>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</si>
  <si>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</si>
  <si>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</si>
  <si>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</si>
  <si>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</si>
  <si>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</si>
  <si>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</si>
  <si>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</si>
  <si>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</si>
  <si>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</si>
  <si>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</si>
  <si>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</si>
  <si>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</si>
  <si>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</si>
  <si>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</si>
  <si>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</si>
  <si>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</si>
  <si>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</si>
  <si>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</si>
  <si>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</si>
  <si>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</si>
  <si>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</si>
  <si>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</si>
  <si>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</si>
  <si>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</si>
  <si>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</si>
  <si>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</si>
  <si>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</si>
  <si>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</si>
  <si>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</si>
  <si>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</si>
  <si>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</si>
  <si>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</si>
  <si>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</si>
  <si>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</si>
  <si>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</si>
  <si>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</si>
  <si>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</si>
  <si>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</si>
  <si>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</si>
  <si>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</si>
  <si>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</si>
  <si>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</si>
  <si>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</si>
  <si>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</si>
  <si>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</si>
  <si>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</si>
  <si>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</si>
  <si>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</si>
  <si>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</si>
  <si>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</si>
  <si>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</si>
  <si>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</si>
  <si>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</si>
  <si>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</si>
  <si>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</si>
  <si>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</si>
  <si>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</si>
  <si>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</si>
  <si>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</si>
  <si>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</si>
  <si>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</si>
  <si>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</si>
  <si>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</si>
  <si>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</si>
  <si>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</si>
  <si>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</si>
  <si>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</si>
  <si>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</si>
  <si>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</si>
  <si>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</si>
  <si>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</si>
  <si>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</si>
  <si>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</si>
  <si>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</si>
  <si>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</si>
  <si>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</si>
  <si>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</si>
  <si>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</si>
  <si>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</si>
  <si>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</si>
  <si>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</si>
  <si>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</si>
  <si>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</si>
  <si>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</si>
  <si>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</si>
  <si>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</si>
  <si>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</si>
  <si>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</si>
  <si>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</si>
  <si>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</si>
  <si>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</si>
  <si>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</si>
  <si>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</si>
  <si>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</si>
  <si>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</si>
  <si>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</si>
  <si>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</si>
  <si>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</si>
  <si>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</si>
  <si>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</si>
  <si>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</si>
  <si>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</si>
  <si>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</si>
  <si>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</si>
  <si>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</si>
  <si>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</si>
  <si>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</si>
  <si>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</si>
  <si>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</si>
  <si>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</si>
  <si>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</si>
  <si>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</si>
  <si>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</si>
  <si>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</si>
  <si>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</si>
  <si>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</si>
  <si>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</si>
  <si>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</si>
  <si>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</si>
  <si>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</si>
  <si>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</si>
  <si>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</si>
  <si>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</si>
  <si>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</si>
  <si>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</si>
  <si>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</si>
  <si>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</si>
  <si>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</si>
  <si>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</si>
  <si>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</si>
  <si>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</si>
  <si>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</si>
  <si>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</si>
  <si>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</si>
  <si>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</si>
  <si>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</si>
  <si>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</si>
  <si>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</si>
  <si>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</si>
  <si>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</si>
  <si>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</si>
  <si>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</si>
  <si>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</si>
  <si>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</si>
  <si>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</si>
  <si>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</si>
  <si>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</si>
  <si>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</si>
  <si>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</si>
  <si>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</si>
  <si>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</si>
  <si>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</si>
  <si>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</si>
  <si>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</si>
  <si>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</si>
  <si>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</si>
  <si>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</si>
  <si>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</si>
  <si>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</si>
  <si>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</si>
  <si>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</si>
  <si>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</si>
  <si>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</si>
  <si>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</si>
  <si>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</si>
  <si>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</si>
  <si>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</si>
  <si>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</si>
  <si>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</si>
  <si>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</si>
  <si>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</si>
  <si>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</si>
  <si>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</si>
  <si>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</si>
  <si>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</si>
  <si>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</si>
  <si>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</si>
  <si>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</si>
  <si>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</si>
  <si>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</si>
  <si>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</si>
  <si>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</si>
  <si>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</si>
  <si>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</si>
  <si>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</si>
  <si>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</si>
  <si>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</si>
  <si>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</si>
  <si>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</si>
  <si>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</si>
  <si>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</si>
  <si>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</si>
  <si>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</si>
  <si>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</si>
  <si>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</si>
  <si>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</si>
  <si>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</si>
  <si>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</si>
  <si>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</si>
  <si>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</si>
  <si>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</si>
  <si>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</si>
  <si>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</si>
  <si>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</si>
  <si>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</si>
  <si>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</si>
  <si>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</si>
  <si>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</si>
  <si>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</si>
  <si>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</si>
  <si>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</si>
  <si>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</si>
  <si>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</si>
  <si>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</si>
  <si>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</si>
  <si>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</si>
  <si>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</si>
  <si>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</si>
  <si>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</si>
  <si>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</si>
  <si>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</si>
  <si>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</si>
  <si>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</si>
  <si>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</si>
  <si>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</si>
  <si>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</si>
  <si>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</si>
  <si>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</si>
  <si>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</si>
  <si>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</si>
  <si>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</si>
  <si>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</si>
  <si>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</si>
  <si>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</si>
  <si>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</si>
  <si>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</si>
  <si>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</si>
  <si>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</si>
  <si>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</si>
  <si>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</si>
  <si>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</si>
  <si>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</si>
  <si>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</si>
  <si>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</si>
  <si>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</si>
  <si>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</si>
  <si>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</si>
  <si>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</si>
  <si>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</si>
  <si>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</si>
  <si>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</si>
  <si>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</si>
  <si>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</si>
  <si>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</si>
  <si>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</si>
  <si>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</si>
  <si>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</si>
  <si>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</si>
  <si>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</si>
  <si>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</si>
  <si>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</si>
  <si>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</si>
  <si>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</si>
  <si>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</si>
  <si>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</si>
  <si>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</si>
  <si>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</si>
  <si>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</si>
  <si>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</si>
  <si>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</si>
  <si>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</si>
  <si>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</si>
  <si>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</si>
  <si>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</si>
  <si>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</si>
  <si>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</si>
  <si>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</si>
  <si>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</si>
  <si>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</si>
  <si>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</si>
  <si>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</si>
  <si>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</si>
  <si>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</si>
  <si>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</si>
  <si>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</si>
  <si>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</si>
  <si>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</si>
  <si>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</si>
  <si>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</si>
  <si>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</si>
  <si>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</si>
  <si>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</si>
  <si>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</si>
  <si>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</si>
  <si>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</si>
  <si>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</si>
  <si>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</si>
  <si>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</si>
  <si>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</si>
  <si>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</si>
  <si>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</si>
  <si>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</si>
  <si>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</si>
  <si>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</si>
  <si>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</si>
  <si>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</si>
  <si>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</si>
  <si>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</si>
  <si>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</si>
  <si>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</si>
  <si>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</si>
  <si>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</si>
  <si>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</si>
  <si>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</si>
  <si>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</si>
  <si>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</si>
  <si>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</si>
  <si>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</si>
  <si>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</si>
  <si>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</si>
  <si>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</si>
  <si>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</si>
  <si>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</si>
  <si>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</si>
  <si>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</si>
  <si>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</si>
  <si>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</si>
  <si>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</si>
  <si>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</si>
  <si>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</si>
  <si>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</si>
  <si>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</si>
  <si>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</si>
  <si>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</si>
  <si>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</si>
  <si>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</si>
  <si>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</si>
  <si>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</si>
  <si>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</si>
  <si>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</si>
  <si>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</si>
  <si>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</si>
  <si>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</si>
  <si>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</si>
  <si>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</si>
  <si>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</si>
  <si>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</si>
  <si>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</si>
  <si>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</si>
  <si>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</si>
  <si>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</si>
  <si>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</si>
  <si>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</si>
  <si>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</si>
  <si>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</si>
  <si>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</si>
  <si>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</si>
  <si>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</si>
  <si>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</si>
  <si>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</si>
  <si>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</si>
  <si>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</si>
  <si>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</si>
  <si>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</si>
  <si>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</si>
  <si>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</si>
  <si>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</si>
  <si>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</si>
  <si>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</si>
  <si>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</si>
  <si>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</si>
  <si>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</si>
  <si>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</si>
  <si>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</si>
  <si>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</si>
  <si>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</si>
  <si>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</si>
  <si>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</si>
  <si>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</si>
  <si>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</si>
  <si>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</si>
  <si>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</si>
  <si>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</si>
  <si>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</si>
  <si>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</si>
  <si>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</si>
  <si>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</si>
  <si>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</si>
  <si>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</si>
  <si>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</si>
  <si>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</si>
  <si>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</si>
  <si>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</si>
  <si>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</si>
  <si>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</si>
  <si>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</si>
  <si>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</si>
  <si>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</si>
  <si>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</si>
  <si>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</si>
  <si>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</si>
  <si>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</si>
  <si>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</si>
  <si>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</si>
  <si>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</si>
  <si>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</si>
  <si>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</si>
  <si>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</si>
  <si>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</si>
  <si>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</si>
  <si>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</si>
  <si>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</si>
  <si>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</si>
  <si>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</si>
  <si>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</si>
  <si>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</si>
  <si>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</si>
  <si>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</si>
  <si>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</si>
  <si>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</si>
  <si>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</si>
  <si>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</si>
  <si>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</si>
  <si>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</si>
  <si>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</si>
  <si>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</si>
  <si>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</si>
  <si>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</si>
  <si>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</si>
  <si>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</si>
  <si>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</si>
  <si>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</si>
  <si>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</si>
  <si>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</si>
  <si>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</si>
  <si>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</si>
  <si>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</si>
  <si>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</si>
  <si>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</si>
  <si>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</si>
  <si>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</si>
  <si>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</si>
  <si>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</si>
  <si>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</si>
  <si>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</si>
  <si>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</si>
  <si>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</si>
  <si>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</si>
  <si>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</si>
  <si>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</si>
  <si>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</si>
  <si>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</si>
  <si>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</si>
  <si>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</si>
  <si>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</si>
  <si>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</si>
  <si>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</si>
  <si>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</si>
  <si>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</si>
  <si>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</si>
  <si>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</si>
  <si>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</si>
  <si>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</si>
  <si>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</si>
  <si>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</si>
  <si>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</si>
  <si>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</si>
  <si>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</si>
  <si>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</si>
  <si>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</si>
  <si>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</si>
  <si>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</si>
  <si>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</si>
  <si>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</si>
  <si>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</si>
  <si>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</si>
  <si>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</si>
  <si>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</si>
  <si>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</si>
  <si>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</si>
  <si>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</si>
  <si>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</si>
  <si>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</si>
  <si>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</si>
  <si>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</si>
  <si>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</si>
  <si>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</si>
  <si>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</si>
  <si>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</si>
  <si>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</si>
  <si>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</si>
  <si>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</si>
  <si>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</si>
  <si>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</si>
  <si>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</si>
  <si>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</si>
  <si>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</si>
  <si>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</si>
  <si>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</si>
  <si>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</si>
  <si>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</si>
  <si>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</si>
  <si>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</si>
  <si>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</si>
  <si>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</si>
  <si>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</si>
  <si>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</si>
  <si>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</si>
  <si>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</si>
  <si>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</si>
  <si>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</si>
  <si>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</si>
  <si>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</si>
  <si>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</si>
  <si>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</si>
  <si>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</si>
  <si>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</si>
  <si>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</si>
  <si>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</si>
  <si>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</si>
  <si>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</si>
  <si>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</si>
  <si>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</si>
  <si>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</si>
  <si>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</si>
  <si>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</si>
  <si>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</si>
  <si>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</si>
  <si>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</si>
  <si>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</si>
  <si>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</si>
  <si>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</si>
  <si>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</si>
  <si>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</si>
  <si>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</si>
  <si>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</si>
  <si>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</si>
  <si>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</si>
  <si>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</si>
  <si>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</si>
  <si>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</si>
  <si>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</si>
  <si>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</si>
  <si>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</si>
  <si>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</si>
  <si>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</si>
  <si>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</si>
  <si>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</si>
  <si>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</si>
  <si>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</si>
  <si>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</si>
  <si>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</si>
  <si>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</si>
  <si>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</si>
  <si>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</si>
  <si>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</si>
  <si>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</si>
  <si>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</si>
  <si>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</si>
  <si>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</si>
  <si>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</si>
  <si>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</si>
  <si>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</si>
  <si>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</si>
  <si>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</si>
  <si>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</si>
  <si>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</si>
  <si>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</si>
  <si>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</si>
  <si>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</si>
  <si>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</si>
  <si>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</si>
  <si>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</si>
  <si>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</si>
  <si>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</si>
  <si>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</si>
  <si>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</si>
  <si>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</si>
  <si>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</si>
  <si>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</si>
  <si>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</si>
  <si>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</si>
  <si>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</si>
  <si>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</si>
  <si>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</si>
  <si>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</si>
  <si>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</si>
  <si>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</si>
  <si>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</si>
  <si>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</si>
  <si>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</si>
  <si>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</si>
  <si>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</si>
  <si>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</si>
  <si>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</si>
  <si>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</si>
  <si>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</si>
  <si>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</si>
  <si>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</si>
  <si>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</si>
  <si>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</si>
  <si>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</si>
  <si>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</si>
  <si>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</si>
  <si>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</si>
  <si>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</si>
  <si>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</si>
  <si>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</si>
  <si>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</si>
  <si>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</si>
  <si>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</si>
  <si>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</si>
  <si>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</si>
  <si>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</si>
  <si>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</si>
  <si>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</si>
  <si>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</si>
  <si>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</si>
  <si>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</si>
  <si>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</si>
  <si>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</si>
  <si>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</si>
  <si>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</si>
  <si>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</si>
  <si>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</si>
  <si>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</si>
  <si>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</si>
  <si>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</si>
  <si>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</si>
  <si>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</si>
  <si>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</si>
  <si>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</si>
  <si>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</si>
  <si>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</si>
  <si>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</si>
  <si>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</si>
  <si>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</si>
  <si>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</si>
  <si>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</si>
  <si>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</si>
  <si>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</si>
  <si>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</si>
  <si>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</si>
  <si>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</si>
  <si>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</si>
  <si>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</si>
  <si>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</si>
  <si>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</si>
  <si>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</si>
  <si>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</si>
  <si>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</si>
  <si>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</si>
  <si>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</si>
  <si>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</si>
  <si>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</si>
  <si>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</si>
  <si>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</si>
  <si>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</si>
  <si>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</si>
  <si>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</si>
  <si>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</si>
  <si>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</si>
  <si>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</si>
  <si>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</si>
  <si>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</si>
  <si>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</si>
  <si>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</si>
  <si>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</si>
  <si>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</si>
  <si>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</si>
  <si>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</si>
  <si>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</si>
  <si>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</si>
  <si>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</si>
  <si>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</si>
  <si>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</si>
  <si>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</si>
  <si>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</si>
  <si>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</si>
  <si>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</si>
  <si>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</si>
  <si>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</si>
  <si>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</si>
  <si>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</si>
  <si>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</si>
  <si>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</si>
  <si>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</si>
  <si>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</si>
  <si>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</si>
  <si>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</si>
  <si>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</si>
  <si>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</si>
  <si>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</si>
  <si>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</si>
  <si>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</si>
  <si>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</si>
  <si>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</si>
  <si>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</si>
  <si>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</si>
  <si>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</si>
  <si>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</si>
  <si>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</si>
  <si>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</si>
  <si>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</si>
  <si>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</si>
  <si>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</si>
  <si>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</si>
  <si>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</si>
  <si>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</si>
  <si>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</si>
  <si>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</si>
  <si>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</si>
  <si>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</si>
  <si>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</si>
  <si>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</si>
  <si>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</si>
  <si>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</si>
  <si>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</si>
  <si>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</si>
  <si>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</si>
  <si>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</si>
  <si>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</si>
  <si>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</si>
  <si>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</si>
  <si>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</si>
  <si>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</si>
  <si>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</si>
  <si>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</si>
  <si>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</si>
  <si>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</si>
  <si>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</si>
  <si>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</si>
  <si>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</si>
  <si>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</si>
  <si>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</si>
  <si>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</si>
  <si>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</si>
  <si>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</si>
  <si>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</si>
  <si>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</si>
  <si>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</si>
  <si>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</si>
  <si>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</si>
  <si>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</si>
  <si>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</si>
  <si>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</si>
  <si>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</si>
  <si>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</si>
  <si>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</si>
  <si>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</si>
  <si>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</si>
  <si>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</si>
  <si>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</si>
  <si>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</si>
  <si>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</si>
  <si>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</si>
  <si>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</si>
  <si>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</si>
  <si>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</si>
  <si>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</si>
  <si>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</si>
  <si>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</si>
  <si>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</si>
  <si>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</si>
  <si>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</si>
  <si>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</si>
  <si>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</si>
  <si>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</si>
  <si>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</si>
  <si>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</si>
  <si>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</si>
  <si>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</si>
  <si>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</si>
  <si>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</si>
  <si>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</si>
  <si>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</si>
  <si>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</si>
  <si>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</si>
  <si>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</si>
  <si>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</si>
  <si>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</si>
  <si>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</si>
  <si>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</si>
  <si>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</si>
  <si>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</si>
  <si>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</si>
  <si>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</si>
  <si>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</si>
  <si>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</si>
  <si>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</si>
  <si>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</si>
  <si>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</si>
  <si>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</si>
  <si>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</si>
  <si>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</si>
  <si>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</si>
  <si>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</si>
  <si>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</si>
  <si>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</si>
  <si>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</si>
  <si>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</si>
  <si>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</si>
  <si>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</si>
  <si>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</si>
  <si>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</si>
  <si>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</si>
  <si>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</si>
  <si>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</si>
  <si>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</si>
  <si>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</si>
  <si>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</si>
  <si>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</si>
  <si>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</si>
  <si>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</si>
  <si>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</si>
  <si>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</si>
  <si>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</si>
  <si>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</si>
  <si>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</si>
  <si>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</si>
  <si>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</si>
  <si>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</si>
  <si>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</si>
  <si>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</si>
  <si>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</si>
  <si>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</si>
  <si>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</si>
  <si>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</si>
  <si>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</si>
  <si>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</si>
  <si>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</si>
  <si>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</si>
  <si>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</si>
  <si>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</si>
  <si>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</si>
  <si>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</si>
  <si>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</si>
  <si>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</si>
  <si>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</si>
  <si>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</si>
  <si>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</si>
  <si>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</si>
  <si>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</si>
  <si>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</si>
  <si>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</si>
  <si>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</si>
  <si>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</si>
  <si>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</si>
  <si>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</si>
  <si>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</si>
  <si>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</si>
  <si>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</si>
  <si>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</si>
  <si>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</si>
  <si>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</si>
  <si>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</si>
  <si>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</si>
  <si>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</si>
  <si>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</si>
  <si>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</si>
  <si>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</si>
  <si>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</si>
  <si>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</si>
  <si>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</si>
  <si>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</si>
  <si>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</si>
  <si>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</si>
  <si>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</si>
  <si>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</si>
  <si>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</si>
  <si>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</si>
  <si>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</si>
  <si>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</si>
  <si>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</si>
  <si>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</si>
  <si>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</si>
  <si>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</si>
  <si>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</si>
  <si>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</si>
  <si>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</si>
  <si>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</si>
  <si>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</si>
  <si>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</si>
  <si>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</si>
  <si>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</si>
  <si>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</si>
  <si>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</si>
  <si>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</si>
  <si>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</si>
  <si>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</si>
  <si>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</si>
  <si>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</si>
  <si>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</si>
  <si>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</si>
  <si>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</si>
  <si>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</si>
  <si>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</si>
  <si>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</si>
  <si>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</si>
  <si>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</si>
  <si>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</si>
  <si>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</si>
  <si>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</si>
  <si>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</si>
  <si>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</si>
  <si>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</si>
  <si>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</si>
  <si>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</si>
  <si>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</si>
  <si>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</si>
  <si>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</si>
  <si>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</si>
  <si>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</si>
  <si>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</si>
  <si>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</si>
  <si>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</si>
  <si>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</si>
  <si>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</si>
  <si>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</si>
  <si>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</si>
  <si>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</si>
  <si>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</si>
  <si>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</si>
  <si>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</si>
  <si>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</si>
  <si>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</si>
  <si>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</si>
  <si>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</si>
  <si>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</si>
  <si>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</si>
  <si>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</si>
  <si>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</si>
  <si>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</si>
  <si>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</si>
  <si>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</si>
  <si>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</si>
  <si>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</si>
  <si>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</si>
  <si>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</si>
  <si>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</si>
  <si>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</si>
  <si>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</si>
  <si>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</si>
  <si>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</si>
  <si>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</si>
  <si>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</si>
  <si>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</si>
  <si>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</si>
  <si>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</si>
  <si>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</si>
  <si>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</si>
  <si>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</si>
  <si>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</si>
  <si>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</si>
  <si>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</si>
  <si>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</si>
  <si>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</si>
  <si>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</si>
  <si>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</si>
  <si>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</si>
  <si>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</si>
  <si>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</si>
  <si>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</si>
  <si>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</si>
  <si>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</si>
  <si>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</si>
  <si>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</si>
  <si>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</si>
  <si>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</si>
  <si>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</si>
  <si>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</si>
  <si>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</si>
  <si>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</si>
  <si>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</si>
  <si>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</si>
  <si>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</si>
  <si>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</si>
  <si>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</si>
  <si>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</si>
  <si>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</si>
  <si>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</si>
  <si>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</si>
  <si>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</si>
  <si>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</si>
  <si>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</si>
  <si>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</si>
  <si>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</si>
  <si>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</si>
  <si>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</si>
  <si>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</si>
  <si>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</si>
  <si>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</si>
  <si>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</si>
  <si>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</si>
  <si>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</si>
  <si>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</si>
  <si>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</si>
  <si>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</si>
  <si>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</si>
  <si>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</si>
  <si>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</si>
  <si>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</si>
  <si>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</si>
  <si>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</si>
  <si>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</si>
  <si>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</si>
  <si>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</si>
  <si>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</si>
  <si>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</si>
  <si>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</si>
  <si>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</si>
  <si>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</si>
  <si>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</si>
  <si>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</si>
  <si>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</si>
  <si>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</si>
  <si>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</si>
  <si>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</si>
  <si>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</si>
  <si>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</si>
  <si>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</si>
  <si>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</si>
  <si>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</si>
  <si>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</si>
  <si>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</si>
  <si>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</si>
  <si>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</si>
  <si>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</si>
  <si>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</si>
  <si>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</si>
  <si>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</si>
  <si>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</si>
  <si>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</si>
  <si>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</si>
  <si>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</si>
  <si>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</si>
  <si>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</si>
  <si>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</si>
  <si>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</si>
  <si>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</si>
  <si>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</si>
  <si>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</si>
  <si>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</si>
  <si>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</si>
  <si>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</si>
  <si>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</si>
  <si>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</si>
  <si>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</si>
  <si>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</si>
  <si>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</si>
  <si>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</si>
  <si>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</si>
  <si>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</si>
  <si>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</si>
  <si>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</si>
  <si>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</si>
  <si>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</si>
  <si>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</si>
  <si>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</si>
  <si>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</si>
  <si>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</si>
  <si>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</si>
  <si>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</si>
  <si>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</si>
  <si>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</si>
  <si>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</si>
  <si>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</si>
  <si>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</si>
  <si>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</si>
  <si>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</si>
  <si>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</si>
  <si>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</si>
  <si>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</si>
  <si>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</si>
  <si>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</si>
  <si>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</si>
  <si>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</si>
  <si>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</si>
  <si>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</si>
  <si>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</si>
  <si>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</si>
  <si>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</si>
  <si>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</si>
  <si>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</si>
  <si>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</si>
  <si>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</si>
  <si>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</si>
  <si>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</si>
  <si>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</si>
  <si>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</si>
  <si>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</si>
  <si>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</si>
  <si>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</si>
  <si>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</si>
  <si>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</si>
  <si>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</si>
  <si>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</si>
  <si>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</si>
  <si>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</si>
  <si>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</si>
  <si>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</si>
  <si>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</si>
  <si>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</si>
  <si>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</si>
  <si>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</si>
  <si>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</si>
  <si>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</si>
  <si>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</si>
  <si>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</si>
  <si>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</si>
  <si>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</si>
  <si>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</si>
  <si>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</si>
  <si>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</si>
  <si>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</si>
  <si>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</si>
  <si>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</si>
  <si>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</si>
  <si>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</si>
  <si>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</si>
  <si>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</si>
  <si>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</si>
  <si>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</si>
  <si>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</si>
  <si>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</si>
  <si>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</si>
  <si>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</si>
  <si>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</si>
  <si>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</si>
  <si>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</si>
  <si>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</si>
  <si>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</si>
  <si>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</si>
  <si>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</si>
  <si>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</si>
  <si>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</si>
  <si>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</si>
  <si>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</si>
  <si>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</si>
  <si>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</si>
  <si>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</si>
  <si>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</si>
  <si>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</si>
  <si>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</si>
  <si>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</si>
  <si>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</si>
  <si>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</si>
  <si>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</si>
  <si>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</si>
  <si>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</si>
  <si>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</si>
  <si>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</si>
  <si>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</si>
  <si>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</si>
  <si>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</si>
  <si>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</si>
  <si>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</si>
  <si>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</si>
  <si>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</si>
  <si>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</si>
  <si>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</si>
  <si>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</si>
  <si>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</si>
  <si>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</si>
  <si>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</si>
  <si>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</si>
  <si>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</si>
  <si>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</si>
  <si>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</si>
  <si>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</si>
  <si>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</si>
  <si>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</si>
  <si>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</si>
  <si>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</si>
  <si>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</si>
  <si>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</si>
  <si>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</si>
  <si>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</si>
  <si>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</si>
  <si>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</si>
  <si>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</si>
  <si>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</si>
  <si>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</si>
  <si>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</si>
  <si>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</si>
  <si>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</si>
  <si>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</si>
  <si>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</si>
  <si>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</si>
  <si>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</si>
  <si>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</si>
  <si>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</si>
  <si>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</si>
  <si>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</si>
  <si>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</si>
  <si>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</si>
  <si>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</si>
  <si>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</si>
  <si>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</si>
  <si>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</si>
  <si>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</si>
  <si>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</si>
  <si>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</si>
  <si>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</si>
  <si>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</si>
  <si>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</si>
  <si>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</si>
  <si>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</si>
  <si>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</si>
  <si>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</si>
  <si>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</si>
  <si>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</si>
  <si>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</si>
  <si>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</si>
  <si>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</si>
  <si>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</si>
  <si>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</si>
  <si>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</si>
  <si>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</si>
  <si>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</si>
  <si>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</si>
  <si>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</si>
  <si>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</si>
  <si>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</si>
  <si>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</si>
  <si>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</si>
  <si>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</si>
  <si>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</si>
  <si>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</si>
  <si>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</si>
  <si>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</si>
  <si>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</si>
  <si>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</si>
  <si>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</si>
  <si>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</si>
  <si>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</si>
  <si>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</si>
  <si>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</si>
  <si>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</si>
  <si>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</si>
  <si>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</si>
  <si>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</si>
  <si>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</si>
  <si>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</si>
  <si>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</si>
  <si>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</si>
  <si>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</si>
  <si>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</si>
  <si>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</si>
  <si>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</si>
  <si>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</si>
  <si>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</si>
  <si>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</si>
  <si>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</si>
  <si>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</si>
  <si>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</si>
  <si>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</si>
  <si>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</si>
  <si>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</si>
  <si>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</si>
  <si>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</si>
  <si>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</si>
  <si>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</si>
  <si>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</si>
  <si>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</si>
  <si>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</si>
  <si>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</si>
  <si>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</si>
  <si>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</si>
  <si>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</si>
  <si>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</si>
  <si>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</si>
  <si>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</si>
  <si>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</si>
  <si>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</si>
  <si>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</si>
  <si>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</si>
  <si>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</si>
  <si>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</si>
  <si>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</si>
  <si>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</si>
  <si>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</si>
  <si>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</si>
  <si>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</si>
  <si>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</si>
  <si>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</si>
  <si>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</si>
  <si>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</si>
  <si>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</si>
  <si>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</si>
  <si>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</si>
  <si>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</si>
  <si>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</si>
  <si>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</si>
  <si>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</si>
  <si>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</si>
  <si>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</si>
  <si>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</si>
  <si>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</si>
  <si>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</si>
  <si>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</si>
  <si>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</si>
  <si>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</si>
  <si>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</si>
  <si>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</si>
  <si>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</si>
  <si>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</si>
  <si>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</si>
  <si>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</si>
  <si>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</si>
  <si>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</si>
  <si>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</si>
  <si>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</si>
  <si>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</si>
  <si>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</si>
  <si>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</si>
  <si>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</si>
  <si>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</si>
  <si>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</si>
  <si>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</si>
  <si>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</si>
  <si>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</si>
  <si>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</si>
  <si>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</si>
  <si>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</si>
  <si>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</si>
  <si>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</si>
  <si>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</si>
  <si>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</si>
  <si>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</si>
  <si>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</si>
  <si>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</si>
  <si>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</si>
  <si>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</si>
  <si>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</si>
  <si>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</si>
  <si>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</si>
  <si>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</si>
  <si>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</si>
  <si>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</si>
  <si>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</si>
  <si>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</si>
  <si>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</si>
  <si>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</si>
  <si>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</si>
  <si>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</si>
  <si>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</si>
  <si>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</si>
  <si>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</si>
  <si>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</si>
  <si>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</si>
  <si>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</si>
  <si>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</si>
  <si>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</si>
  <si>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</si>
  <si>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</si>
  <si>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</si>
  <si>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</si>
  <si>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</si>
  <si>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</si>
  <si>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</si>
  <si>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</si>
  <si>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</si>
  <si>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</si>
  <si>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</si>
  <si>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</si>
  <si>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</si>
  <si>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</si>
  <si>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</si>
  <si>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</si>
  <si>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</si>
  <si>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</si>
  <si>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</si>
  <si>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</si>
  <si>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</si>
  <si>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</si>
  <si>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</si>
  <si>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</si>
  <si>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</si>
  <si>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</si>
  <si>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</si>
  <si>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</si>
  <si>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</si>
  <si>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</si>
  <si>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</si>
  <si>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</si>
  <si>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</si>
  <si>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</si>
  <si>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</si>
  <si>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</si>
  <si>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</si>
  <si>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</si>
  <si>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</si>
  <si>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</si>
  <si>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</si>
  <si>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</si>
  <si>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</si>
  <si>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</si>
  <si>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</si>
  <si>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</si>
  <si>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</si>
  <si>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</si>
  <si>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</si>
  <si>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</si>
  <si>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</si>
  <si>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</si>
  <si>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</si>
  <si>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</si>
  <si>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</si>
  <si>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</si>
  <si>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</si>
  <si>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</si>
  <si>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</si>
  <si>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</si>
  <si>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</si>
  <si>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</si>
  <si>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</si>
  <si>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</si>
  <si>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</si>
  <si>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</si>
  <si>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</si>
  <si>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</si>
  <si>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</si>
  <si>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</si>
  <si>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</si>
  <si>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</si>
  <si>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</si>
  <si>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</si>
  <si>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</si>
  <si>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</si>
  <si>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</si>
  <si>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</si>
  <si>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</si>
  <si>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</si>
  <si>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</si>
  <si>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</si>
  <si>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</si>
  <si>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</si>
  <si>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</si>
  <si>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</si>
  <si>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</si>
  <si>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</si>
  <si>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</si>
  <si>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</si>
  <si>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</si>
  <si>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</si>
  <si>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</si>
  <si>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</si>
  <si>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</si>
  <si>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</si>
  <si>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</si>
  <si>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</si>
  <si>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</si>
  <si>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</si>
  <si>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</si>
  <si>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</si>
  <si>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</si>
  <si>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</si>
  <si>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</si>
  <si>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</si>
  <si>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</si>
  <si>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</si>
  <si>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</si>
  <si>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</si>
  <si>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</si>
  <si>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</si>
  <si>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</si>
  <si>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</si>
  <si>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</si>
  <si>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</si>
  <si>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</si>
  <si>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</si>
  <si>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</si>
  <si>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</si>
  <si>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</si>
  <si>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</si>
  <si>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</si>
  <si>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</si>
  <si>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</si>
  <si>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</si>
  <si>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</si>
  <si>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</si>
  <si>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</si>
  <si>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</si>
  <si>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</si>
  <si>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</si>
  <si>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</si>
  <si>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</si>
  <si>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</si>
  <si>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</si>
  <si>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</si>
  <si>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</si>
  <si>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</si>
  <si>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</si>
  <si>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</si>
  <si>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</si>
  <si>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</si>
  <si>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</si>
  <si>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</si>
  <si>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</si>
  <si>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</si>
  <si>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</si>
  <si>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</si>
  <si>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</si>
  <si>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</si>
  <si>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</si>
  <si>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</si>
  <si>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</si>
  <si>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</si>
  <si>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</si>
  <si>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</si>
  <si>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</si>
  <si>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</si>
  <si>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</si>
  <si>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</si>
  <si>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</si>
  <si>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</si>
  <si>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</si>
  <si>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</si>
  <si>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</si>
  <si>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</si>
  <si>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</si>
  <si>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</si>
  <si>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</si>
  <si>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</si>
  <si>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</si>
  <si>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</si>
  <si>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</si>
  <si>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</si>
  <si>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</si>
  <si>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</si>
  <si>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</si>
  <si>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</si>
  <si>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</si>
  <si>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</si>
  <si>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</si>
  <si>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</si>
  <si>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</si>
  <si>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</si>
  <si>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</si>
  <si>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</si>
  <si>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</si>
  <si>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</si>
  <si>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</si>
  <si>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</si>
  <si>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</si>
  <si>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</si>
  <si>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</si>
  <si>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</si>
  <si>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</si>
  <si>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</si>
  <si>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</si>
  <si>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</si>
  <si>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</si>
  <si>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</si>
  <si>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</si>
  <si>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</si>
  <si>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</si>
  <si>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</si>
  <si>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</si>
  <si>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</si>
  <si>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</si>
  <si>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</si>
  <si>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</si>
  <si>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</si>
  <si>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</si>
  <si>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</si>
  <si>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</si>
  <si>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</si>
  <si>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</si>
  <si>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</si>
  <si>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</si>
  <si>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</si>
  <si>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</si>
  <si>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</si>
  <si>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</si>
  <si>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</si>
  <si>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</si>
  <si>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</si>
  <si>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</si>
  <si>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</si>
  <si>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</si>
  <si>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</si>
  <si>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</si>
  <si>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</si>
  <si>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</si>
  <si>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</si>
  <si>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</si>
  <si>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</si>
  <si>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</si>
  <si>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</si>
  <si>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</si>
  <si>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</si>
  <si>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</si>
  <si>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</si>
  <si>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</si>
  <si>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</si>
  <si>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</si>
  <si>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</si>
  <si>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</si>
  <si>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</si>
  <si>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</si>
  <si>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</si>
  <si>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</si>
  <si>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</si>
  <si>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</si>
  <si>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</si>
  <si>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</si>
  <si>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</si>
  <si>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</si>
  <si>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</si>
  <si>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</si>
  <si>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</si>
  <si>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</si>
  <si>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</si>
  <si>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</si>
  <si>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</si>
  <si>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</si>
  <si>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</si>
  <si>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</si>
  <si>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</si>
  <si>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</si>
  <si>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</si>
  <si>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</si>
  <si>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</si>
  <si>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</si>
  <si>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</si>
  <si>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</si>
  <si>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</si>
  <si>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</si>
  <si>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</si>
  <si>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</si>
  <si>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</si>
  <si>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</si>
  <si>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</si>
  <si>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</si>
  <si>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</si>
  <si>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</si>
  <si>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</si>
  <si>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</si>
  <si>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</si>
  <si>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</si>
  <si>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</si>
  <si>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</si>
  <si>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</si>
  <si>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</si>
  <si>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</si>
  <si>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</si>
  <si>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</si>
  <si>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</si>
  <si>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</si>
  <si>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</si>
  <si>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</si>
  <si>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</si>
  <si>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</si>
  <si>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</si>
  <si>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</si>
  <si>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</si>
  <si>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</si>
  <si>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</si>
  <si>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</si>
  <si>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</si>
  <si>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</si>
  <si>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</si>
  <si>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</si>
  <si>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</si>
  <si>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</si>
  <si>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</si>
  <si>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</si>
  <si>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</si>
  <si>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</si>
  <si>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</si>
  <si>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</si>
  <si>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</si>
  <si>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</si>
  <si>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</si>
  <si>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</si>
  <si>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</si>
  <si>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</si>
  <si>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</si>
  <si>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</si>
  <si>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</si>
  <si>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</si>
  <si>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</si>
  <si>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</si>
  <si>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</si>
  <si>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</si>
  <si>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</si>
  <si>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</si>
  <si>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</si>
  <si>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</si>
  <si>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</si>
  <si>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</si>
  <si>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</si>
  <si>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</si>
  <si>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</si>
  <si>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</si>
  <si>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</si>
  <si>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</si>
  <si>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</si>
  <si>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</si>
  <si>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</si>
  <si>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</si>
  <si>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</si>
  <si>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</si>
  <si>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</si>
  <si>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</si>
  <si>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</si>
  <si>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</si>
  <si>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</si>
  <si>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</si>
  <si>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</si>
  <si>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</si>
  <si>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</si>
  <si>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</si>
  <si>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</si>
  <si>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</si>
  <si>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</si>
  <si>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</si>
  <si>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</si>
  <si>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</si>
  <si>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</si>
  <si>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</si>
  <si>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</si>
  <si>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</si>
  <si>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</si>
  <si>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</si>
  <si>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</si>
  <si>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</si>
  <si>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</si>
  <si>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</si>
  <si>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</si>
  <si>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</si>
  <si>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</si>
  <si>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</si>
  <si>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</si>
  <si>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</si>
  <si>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</si>
  <si>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</si>
  <si>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</si>
  <si>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</si>
  <si>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</si>
  <si>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</si>
  <si>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</si>
  <si>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</si>
  <si>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</si>
  <si>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</si>
  <si>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</si>
  <si>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</si>
  <si>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</si>
  <si>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</si>
  <si>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</si>
  <si>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</si>
  <si>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</si>
  <si>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</si>
  <si>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</si>
  <si>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</si>
  <si>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</si>
  <si>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</si>
  <si>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</si>
  <si>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</si>
  <si>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</si>
  <si>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</si>
  <si>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</si>
  <si>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</si>
  <si>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</si>
  <si>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</si>
  <si>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</si>
  <si>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</si>
  <si>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</si>
  <si>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</si>
  <si>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</si>
  <si>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</si>
  <si>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</si>
  <si>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</si>
  <si>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</si>
  <si>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</si>
  <si>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</si>
  <si>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</si>
  <si>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</si>
  <si>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</si>
  <si>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</si>
  <si>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</si>
  <si>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</si>
  <si>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</si>
  <si>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</si>
  <si>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</si>
  <si>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</si>
  <si>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</si>
  <si>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</si>
  <si>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</si>
  <si>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</si>
  <si>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</si>
  <si>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</si>
  <si>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</si>
  <si>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</si>
  <si>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</si>
  <si>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</si>
  <si>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</si>
  <si>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</si>
  <si>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</si>
  <si>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</si>
  <si>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</si>
  <si>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</si>
  <si>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</si>
  <si>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</si>
  <si>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</si>
  <si>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</si>
  <si>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</si>
  <si>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</si>
  <si>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</si>
  <si>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</si>
  <si>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</si>
  <si>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</si>
  <si>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</si>
  <si>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</si>
  <si>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</si>
  <si>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</si>
  <si>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</si>
  <si>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</si>
  <si>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</si>
  <si>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</si>
  <si>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</si>
  <si>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</si>
  <si>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</si>
  <si>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</si>
  <si>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</si>
  <si>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</si>
  <si>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</si>
  <si>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</si>
  <si>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</si>
  <si>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</si>
  <si>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</si>
  <si>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</si>
  <si>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</si>
  <si>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</si>
  <si>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</si>
  <si>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</si>
  <si>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</si>
  <si>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</si>
  <si>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</si>
  <si>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</si>
  <si>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</si>
  <si>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</si>
  <si>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</si>
  <si>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</si>
  <si>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</si>
  <si>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</si>
  <si>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</si>
  <si>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</si>
  <si>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</si>
  <si>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</si>
  <si>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</si>
  <si>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</si>
  <si>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</si>
  <si>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</si>
  <si>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</si>
  <si>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</si>
  <si>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</si>
  <si>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</si>
  <si>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</si>
  <si>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</si>
  <si>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</si>
  <si>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</si>
  <si>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</si>
  <si>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</si>
  <si>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</si>
  <si>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</si>
  <si>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</si>
  <si>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</si>
  <si>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</si>
  <si>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</si>
  <si>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</si>
  <si>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</si>
  <si>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</si>
  <si>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</si>
  <si>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</si>
  <si>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</si>
  <si>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</si>
  <si>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</si>
  <si>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</si>
  <si>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</si>
  <si>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</si>
  <si>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</si>
  <si>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</si>
  <si>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</si>
  <si>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</si>
  <si>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</si>
  <si>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</si>
  <si>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</si>
  <si>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</si>
  <si>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</si>
  <si>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</si>
  <si>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</si>
  <si>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</si>
  <si>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</si>
  <si>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</si>
  <si>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</si>
  <si>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</si>
  <si>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</si>
  <si>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</si>
  <si>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</si>
  <si>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</si>
  <si>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</si>
  <si>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</si>
  <si>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</si>
  <si>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</si>
  <si>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</si>
  <si>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</si>
  <si>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</si>
  <si>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</si>
  <si>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</si>
  <si>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</si>
  <si>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</si>
  <si>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</si>
  <si>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</si>
  <si>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</si>
  <si>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</si>
  <si>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</si>
  <si>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</si>
  <si>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</si>
  <si>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</si>
  <si>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</si>
  <si>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</si>
  <si>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</si>
  <si>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</si>
  <si>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</si>
  <si>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</si>
  <si>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</si>
  <si>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</si>
  <si>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</si>
  <si>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</si>
  <si>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</si>
  <si>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</si>
  <si>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</si>
  <si>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</si>
  <si>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</si>
  <si>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</si>
  <si>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</si>
  <si>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</si>
  <si>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</si>
  <si>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</si>
  <si>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</si>
  <si>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</si>
  <si>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</si>
  <si>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</si>
  <si>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</si>
  <si>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</si>
  <si>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</si>
  <si>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</si>
  <si>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</si>
  <si>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</si>
  <si>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</si>
  <si>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</si>
  <si>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</si>
  <si>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</si>
  <si>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</si>
  <si>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</si>
  <si>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</si>
  <si>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</si>
  <si>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</si>
  <si>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</si>
  <si>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</si>
  <si>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</si>
  <si>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</si>
  <si>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</si>
  <si>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</si>
  <si>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</si>
  <si>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</si>
  <si>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</si>
  <si>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</si>
  <si>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</si>
  <si>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</si>
  <si>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</si>
  <si>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</si>
  <si>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</si>
  <si>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</si>
  <si>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</si>
  <si>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</si>
  <si>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</si>
  <si>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</si>
  <si>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</si>
  <si>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</si>
  <si>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</si>
  <si>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</si>
  <si>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</si>
  <si>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</si>
  <si>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</si>
  <si>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</si>
  <si>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</si>
  <si>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</si>
  <si>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</si>
  <si>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</si>
  <si>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</si>
  <si>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</si>
  <si>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</si>
  <si>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</si>
  <si>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</si>
  <si>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</si>
  <si>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</si>
  <si>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</si>
  <si>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</si>
  <si>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</si>
  <si>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</si>
  <si>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</si>
  <si>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</si>
  <si>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</si>
  <si>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</si>
  <si>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</si>
  <si>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</si>
  <si>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</si>
  <si>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</si>
  <si>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</si>
  <si>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</si>
  <si>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</si>
  <si>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</si>
  <si>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</si>
  <si>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</si>
  <si>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</si>
  <si>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</si>
  <si>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</si>
  <si>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</si>
  <si>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</si>
  <si>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</si>
  <si>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</si>
  <si>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</si>
  <si>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</si>
  <si>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</si>
  <si>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</si>
  <si>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</si>
  <si>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</si>
  <si>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</si>
  <si>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</si>
  <si>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</si>
  <si>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</si>
  <si>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</si>
  <si>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</si>
  <si>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</si>
  <si>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</si>
  <si>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</si>
  <si>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</si>
  <si>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</si>
  <si>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</si>
  <si>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</si>
  <si>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</si>
  <si>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</si>
  <si>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</si>
  <si>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</si>
  <si>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</si>
  <si>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</si>
  <si>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</si>
  <si>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</si>
  <si>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</si>
  <si>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</si>
  <si>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</si>
  <si>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</si>
  <si>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</si>
  <si>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</si>
  <si>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</si>
  <si>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</si>
  <si>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</si>
  <si>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</si>
  <si>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</si>
  <si>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</si>
  <si>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</si>
  <si>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</si>
  <si>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</si>
  <si>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</si>
  <si>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</si>
  <si>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</si>
  <si>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</si>
  <si>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</si>
  <si>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</si>
  <si>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</si>
  <si>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</si>
  <si>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</si>
  <si>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</si>
  <si>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</si>
  <si>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</si>
  <si>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</si>
  <si>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</si>
  <si>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</si>
  <si>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</si>
  <si>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</si>
  <si>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</si>
  <si>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</si>
  <si>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</si>
  <si>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</si>
  <si>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</si>
  <si>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</si>
  <si>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</si>
  <si>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</si>
  <si>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</si>
  <si>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</si>
  <si>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</si>
  <si>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</si>
  <si>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</si>
  <si>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</si>
  <si>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</si>
  <si>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</si>
  <si>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</si>
  <si>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</si>
  <si>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</si>
  <si>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</si>
  <si>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</si>
  <si>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</si>
  <si>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</si>
  <si>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</si>
  <si>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</si>
  <si>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</si>
  <si>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</si>
  <si>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</si>
  <si>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</si>
  <si>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</si>
  <si>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</si>
  <si>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</si>
  <si>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</si>
  <si>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</si>
  <si>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</si>
  <si>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</si>
  <si>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</si>
  <si>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</si>
  <si>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</si>
  <si>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</si>
  <si>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</si>
  <si>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</si>
  <si>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</si>
  <si>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</si>
  <si>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</si>
  <si>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</si>
  <si>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</si>
  <si>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</si>
  <si>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</si>
  <si>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</si>
  <si>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</si>
  <si>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</si>
  <si>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</si>
  <si>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</si>
  <si>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</si>
  <si>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</si>
  <si>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</si>
  <si>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</si>
  <si>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</si>
  <si>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</si>
  <si>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</si>
  <si>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</si>
  <si>
    <t>Q1 - Pouya</t>
  </si>
  <si>
    <t>Q1 - Daniel</t>
  </si>
  <si>
    <t>Q1 - Combined</t>
  </si>
  <si>
    <t>Q2 - Pouya</t>
  </si>
  <si>
    <t>Q2 - Daniel</t>
  </si>
  <si>
    <t>Q2 - Combined</t>
  </si>
  <si>
    <t>Q3 - Pouya</t>
  </si>
  <si>
    <t>Q3 - Daniel</t>
  </si>
  <si>
    <t>Q3 - Combined</t>
  </si>
  <si>
    <t>Q4 - Pouya</t>
  </si>
  <si>
    <t>Q4 - Daniel</t>
  </si>
  <si>
    <t>Q4 - Combined</t>
  </si>
  <si>
    <t>Q5 - Pouya</t>
  </si>
  <si>
    <t>Q5 - Daniel</t>
  </si>
  <si>
    <t>Q5 - Combined</t>
  </si>
  <si>
    <t>Q6 - Pouya</t>
  </si>
  <si>
    <t>Q6 - Daniel</t>
  </si>
  <si>
    <t>Q6 - Combined</t>
  </si>
  <si>
    <t>Q7 - Pouya</t>
  </si>
  <si>
    <t>Q7 - Daniel</t>
  </si>
  <si>
    <t>Q7 - Combined</t>
  </si>
  <si>
    <t>Final Result - Phase 1</t>
  </si>
  <si>
    <t xml:space="preserve">Final Result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</si>
</sst>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u/>
      <sz val="11"/>
      <color theme="10"/>
      <name val="Calibri"/>
      <family val="2"/>
      <scheme val="minor"/>
    </font>
    <font>
      <sz val="9"/>
      <color indexed="8"/>
      <name val="Segoe UI"/>
      <family val="2"/>
    </font>
    <font>
      <sz val="9"/>
      <color indexed="64"/>
      <name val="Segoe UI"/>
      <family val="2"/>
    </font>
  </fonts>
  <fills count="12">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
      <patternFill patternType="solid">
        <fgColor rgb="FFFFFF00"/>
        <bgColor indexed="64"/>
      </patternFill>
    </fill>
    <fill>
      <patternFill patternType="solid">
        <fgColor rgb="FFFFFF00"/>
        <bgColor theme="9" tint="0.79998168889431442"/>
      </patternFill>
    </fill>
    <fill>
      <patternFill patternType="solid">
        <fgColor theme="0"/>
        <bgColor indexed="64"/>
      </patternFill>
    </fill>
    <fill>
      <patternFill patternType="solid">
        <fgColor rgb="FFFFFF00"/>
        <bgColor indexed="10"/>
      </patternFill>
    </fill>
    <fill>
      <patternFill patternType="solid">
        <fgColor theme="0"/>
        <bgColor theme="9" tint="0.79998168889431442"/>
      </patternFill>
    </fill>
    <fill>
      <patternFill patternType="solid">
        <fgColor rgb="FFFF0000"/>
        <bgColor indexed="64"/>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2">
    <xf numFmtId="0" fontId="0" fillId="0" borderId="0"/>
    <xf numFmtId="0" fontId="2" fillId="0" borderId="0" applyNumberFormat="0" applyFill="0" applyBorder="0" applyAlignment="0" applyProtection="0"/>
  </cellStyleXfs>
  <cellXfs count="64">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3" fillId="3" borderId="4" xfId="0" applyFont="1" applyFill="1" applyBorder="1" applyAlignment="1">
      <alignment horizontal="left" vertical="center"/>
    </xf>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applyBorder="1"/>
    <xf numFmtId="0" fontId="4" fillId="4" borderId="6" xfId="0" applyFont="1" applyFill="1" applyBorder="1" applyAlignment="1">
      <alignment horizontal="left" vertical="top"/>
    </xf>
    <xf numFmtId="0" fontId="0" fillId="0" borderId="0" xfId="0" applyBorder="1"/>
    <xf numFmtId="0" fontId="4" fillId="0" borderId="6" xfId="0" applyFont="1" applyBorder="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4" fillId="5" borderId="1" xfId="0" applyFont="1" applyFill="1" applyBorder="1" applyAlignment="1">
      <alignment horizontal="left" vertical="top"/>
    </xf>
    <xf numFmtId="0" fontId="4" fillId="5" borderId="2" xfId="0" applyFont="1" applyFill="1" applyBorder="1" applyAlignment="1">
      <alignment horizontal="left" vertical="top"/>
    </xf>
    <xf numFmtId="0" fontId="4" fillId="0" borderId="1" xfId="0" applyFont="1" applyBorder="1" applyAlignment="1">
      <alignment horizontal="left" vertical="top"/>
    </xf>
    <xf numFmtId="0" fontId="4" fillId="0" borderId="2" xfId="0" applyFont="1" applyBorder="1" applyAlignment="1">
      <alignment horizontal="left" vertical="top"/>
    </xf>
    <xf numFmtId="0" fontId="4" fillId="4" borderId="1" xfId="0" applyFont="1" applyFill="1" applyBorder="1" applyAlignment="1">
      <alignment horizontal="left" vertical="top"/>
    </xf>
    <xf numFmtId="0" fontId="4" fillId="4" borderId="2" xfId="0"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4" fillId="0" borderId="0" xfId="0" applyFont="1" applyFill="1" applyAlignment="1">
      <alignment horizontal="left" vertical="top"/>
    </xf>
    <xf numFmtId="0" fontId="4" fillId="0" borderId="0" xfId="0" applyNumberFormat="1" applyFont="1" applyFill="1" applyAlignment="1">
      <alignment horizontal="left" vertical="top"/>
    </xf>
    <xf numFmtId="0" fontId="0" fillId="0" borderId="2" xfId="0" applyFill="1" applyBorder="1"/>
    <xf numFmtId="0" fontId="4" fillId="0" borderId="2" xfId="0" applyFont="1" applyBorder="1" applyAlignment="1">
      <alignment horizontal="left" vertical="top"/>
    </xf>
    <xf numFmtId="0" fontId="0" fillId="6" borderId="2" xfId="0" applyFill="1" applyBorder="1"/>
    <xf numFmtId="0" fontId="0" fillId="7" borderId="2" xfId="0" applyFill="1" applyBorder="1"/>
    <xf numFmtId="0" fontId="0" fillId="6" borderId="3" xfId="0" applyFill="1" applyBorder="1"/>
    <xf numFmtId="0" fontId="0" fillId="6" borderId="0" xfId="0" applyFill="1"/>
    <xf numFmtId="0" fontId="0" fillId="8" borderId="1" xfId="0" applyFill="1" applyBorder="1"/>
    <xf numFmtId="0" fontId="0" fillId="8" borderId="2" xfId="0" applyFill="1" applyBorder="1"/>
    <xf numFmtId="0" fontId="4" fillId="7" borderId="2" xfId="0" applyFont="1" applyFill="1" applyBorder="1" applyAlignment="1">
      <alignment horizontal="left" vertical="top"/>
    </xf>
    <xf numFmtId="0" fontId="4" fillId="9" borderId="2" xfId="0" applyFont="1" applyFill="1" applyBorder="1" applyAlignment="1">
      <alignment horizontal="left" vertical="top"/>
    </xf>
    <xf numFmtId="0" fontId="0" fillId="0" borderId="1" xfId="0" applyNumberFormat="1" applyFill="1" applyBorder="1"/>
    <xf numFmtId="0" fontId="4" fillId="0" borderId="1" xfId="0" applyNumberFormat="1" applyFont="1" applyFill="1" applyBorder="1" applyAlignment="1">
      <alignment horizontal="left" vertical="top"/>
    </xf>
    <xf numFmtId="0" fontId="0" fillId="0" borderId="2" xfId="0" applyNumberFormat="1" applyFill="1" applyBorder="1"/>
    <xf numFmtId="0" fontId="4" fillId="0" borderId="2" xfId="0" applyNumberFormat="1" applyFont="1" applyFill="1" applyBorder="1" applyAlignment="1">
      <alignment horizontal="left" vertical="top"/>
    </xf>
    <xf numFmtId="0" fontId="4" fillId="0" borderId="2" xfId="0" applyFont="1" applyFill="1" applyBorder="1" applyAlignment="1">
      <alignment horizontal="left" vertical="top"/>
    </xf>
    <xf numFmtId="0" fontId="0" fillId="10" borderId="2" xfId="0" applyFill="1" applyBorder="1"/>
    <xf numFmtId="0" fontId="4" fillId="10" borderId="2" xfId="0" applyFont="1" applyFill="1" applyBorder="1" applyAlignment="1">
      <alignment horizontal="left" vertical="top"/>
    </xf>
    <xf numFmtId="0" fontId="0" fillId="8" borderId="0" xfId="0" applyFill="1"/>
    <xf numFmtId="0" fontId="0" fillId="8" borderId="2" xfId="0" applyNumberFormat="1" applyFill="1" applyBorder="1"/>
    <xf numFmtId="0" fontId="4" fillId="8" borderId="2" xfId="0" applyNumberFormat="1" applyFont="1" applyFill="1" applyBorder="1" applyAlignment="1">
      <alignment horizontal="left" vertical="top"/>
    </xf>
    <xf numFmtId="0" fontId="0" fillId="0" borderId="0" xfId="0" applyNumberFormat="1" applyFill="1" applyBorder="1"/>
    <xf numFmtId="0" fontId="0" fillId="8" borderId="0" xfId="0" applyNumberFormat="1" applyFill="1" applyBorder="1"/>
    <xf numFmtId="0" fontId="0" fillId="0" borderId="0" xfId="0" applyFill="1" applyBorder="1"/>
    <xf numFmtId="0" fontId="0" fillId="11" borderId="0" xfId="0" applyFill="1"/>
  </cellXfs>
  <cellStyles count="2">
    <cellStyle name="Hyperlink" xfId="1" builtinId="8"/>
    <cellStyle name="Normal" xfId="0" builtinId="0"/>
  </cellStyles>
  <dxfs count="304">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0.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theme" Target="theme/theme1.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'Screening Phase 2 (Pouya)'!#REF!</c:f>
            </c:numRef>
          </c:val>
          <c:extLst>
            <c:ext xmlns:c15="http://schemas.microsoft.com/office/drawing/2012/chart" uri="{02D57815-91ED-43cb-92C2-25804820EDAC}">
              <c15:filteredCategoryTitle>
                <c15:cat>
                  <c:multiLvlStrRef>
                    <c:extLst>
                      <c:ext uri="{02D57815-91ED-43cb-92C2-25804820EDAC}">
                        <c15:formulaRef>
                          <c15:sqref>'Screening Phase 2 (Pouya)'!#REF!</c15:sqref>
                        </c15:formulaRef>
                      </c:ext>
                    </c:extLst>
                  </c:multiLvlStrRef>
                </c15:cat>
              </c15:filteredCategoryTitle>
            </c:ext>
            <c:ext xmlns:c16="http://schemas.microsoft.com/office/drawing/2014/chart" uri="{C3380CC4-5D6E-409C-BE32-E72D297353CC}">
              <c16:uniqueId val="{00000000-5040-473A-B9EB-DE3B9ED26F6F}"/>
            </c:ext>
          </c:extLst>
        </c:ser>
        <c:dLbls>
          <c:showLegendKey val="0"/>
          <c:showVal val="0"/>
          <c:showCatName val="0"/>
          <c:showSerName val="0"/>
          <c:showPercent val="0"/>
          <c:showBubbleSize val="0"/>
        </c:dLbls>
        <c:gapWidth val="219"/>
        <c:overlap val="-27"/>
        <c:axId val="238907744"/>
        <c:axId val="238908072"/>
      </c:barChart>
      <c:catAx>
        <c:axId val="238907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8072"/>
        <c:crosses val="autoZero"/>
        <c:auto val="1"/>
        <c:lblAlgn val="ctr"/>
        <c:lblOffset val="100"/>
        <c:noMultiLvlLbl val="0"/>
      </c:catAx>
      <c:valAx>
        <c:axId val="23890807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B2C0179-BB91-491B-AF74-4F5A841B75EA}">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1034" cy="6295259"/>
    <xdr:graphicFrame macro="">
      <xdr:nvGraphicFramePr>
        <xdr:cNvPr id="2" name="Chart 1">
          <a:extLst>
            <a:ext uri="{FF2B5EF4-FFF2-40B4-BE49-F238E27FC236}">
              <a16:creationId xmlns:a16="http://schemas.microsoft.com/office/drawing/2014/main" id="{83770672-FBEA-4E39-A583-E155B558442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9" xr16:uid="{0DB24896-3C60-4B8E-886C-BF9E92EBBBDC}"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18" xr16:uid="{5AB1F6B2-BDA9-4564-8B29-9BA1D847CBDD}"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17" xr16:uid="{5DC165D7-CA8F-4273-B15E-202CD12A0A2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16" xr16:uid="{1AAD8BE2-AC51-4BEA-A29C-FA77A84BA2D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5" xr16:uid="{55F9808A-F777-4C80-88FB-E328CF74760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15" xr16:uid="{779224E5-92FD-49B1-A39D-06B3859A6E7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4" xr16:uid="{7AF08E58-762C-4D64-A120-AD563C98BAC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3" xr16:uid="{428CAF44-AAE4-4F66-92A1-E24A9E3CE81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13" xr16:uid="{D1B5FAAA-1A99-471F-82BF-8D038F97369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11" xr16:uid="{A752FE09-7A2E-467A-B423-7D330105587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10" xr16:uid="{2126FC50-957F-49D3-A7C9-83BD76F9DDCE}"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9"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eDaten_1" connectionId="7"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eDaten_1" connectionId="8"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eDaten_1" connectionId="6"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eDaten_1" connectionId="14"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25DD8F7-52EF-4EEE-BC61-D8DE737EDABC}" name="scopus5689101213141516171819" displayName="scopus5689101213141516171819" ref="A1:D28" tableType="queryTable" totalsRowShown="0" dataDxfId="302">
  <autoFilter ref="A1:D28" xr:uid="{371FDA3E-7861-4477-82E3-B75CBC3EC71F}"/>
  <tableColumns count="4">
    <tableColumn id="2" xr3:uid="{C501B371-E0F8-4E49-AF26-306D6681A8D9}" uniqueName="2" name="Title" queryTableFieldId="2" dataDxfId="301"/>
    <tableColumn id="1" xr3:uid="{AFAB7886-A0EA-4B56-8F65-6AFD379595E2}" uniqueName="1" name="Q1 - Pouya" queryTableFieldId="19" dataDxfId="300"/>
    <tableColumn id="3" xr3:uid="{BABC8E6B-BA1D-4EDE-ADE1-C3BA17CFC5C1}" uniqueName="3" name="Q1 - Daniel" queryTableFieldId="20" dataDxfId="299"/>
    <tableColumn id="4" xr3:uid="{1AFD1F94-B1AB-4473-8DD4-6BF6B8E47B6F}" uniqueName="4" name="Q1 - Combined" queryTableFieldId="21" dataDxfId="298">
      <calculatedColumnFormula>SUM(B2-C2)</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B3D1DE4-D1F7-4140-BE78-CAE2B3747323}" name="scopus56891012131415161718" displayName="scopus56891012131415161718" ref="A1:R28" tableType="queryTable" totalsRowShown="0" dataDxfId="294">
  <autoFilter ref="A1:R28" xr:uid="{371FDA3E-7861-4477-82E3-B75CBC3EC71F}"/>
  <tableColumns count="18">
    <tableColumn id="1" xr3:uid="{C73C4BF9-2938-4708-A2C8-9E5789B92BEE}" uniqueName="1" name="Authors" queryTableFieldId="1" dataDxfId="293"/>
    <tableColumn id="2" xr3:uid="{DCBE8F10-0FD5-49E2-960A-922AED97B3EE}" uniqueName="2" name="Title" queryTableFieldId="2" dataDxfId="292"/>
    <tableColumn id="3" xr3:uid="{6080FF2B-0D4E-4E79-85A4-EA6D1151AB03}" uniqueName="3" name="Year" queryTableFieldId="3" dataDxfId="291"/>
    <tableColumn id="4" xr3:uid="{EDC7633A-B68E-4C71-9C41-2C3F19FDAB9D}" uniqueName="4" name="Source title" queryTableFieldId="4" dataDxfId="290"/>
    <tableColumn id="5" xr3:uid="{9FA73593-2DE2-401C-8BC4-E5302FC56E78}" uniqueName="5" name="Volume" queryTableFieldId="5" dataDxfId="289"/>
    <tableColumn id="6" xr3:uid="{882AC779-2858-4368-B6CD-D204E8EA91F9}" uniqueName="6" name="Issue" queryTableFieldId="6" dataDxfId="288"/>
    <tableColumn id="7" xr3:uid="{7636D2C0-FD4D-4D3F-8222-E38F99F9A69A}" uniqueName="7" name="Art. No." queryTableFieldId="7" dataDxfId="287"/>
    <tableColumn id="8" xr3:uid="{E78F6A95-38CE-44DB-AD07-030BA92C5E1F}" uniqueName="8" name="Page start" queryTableFieldId="8" dataDxfId="286"/>
    <tableColumn id="9" xr3:uid="{7C636B67-313A-4903-A225-DD069DBABF54}" uniqueName="9" name="Page end" queryTableFieldId="9" dataDxfId="285"/>
    <tableColumn id="10" xr3:uid="{25601A81-29F4-4D06-8BFC-51D26BD25E49}" uniqueName="10" name="Page count" queryTableFieldId="10" dataDxfId="284"/>
    <tableColumn id="11" xr3:uid="{BF70ADC3-799F-4A0B-8C35-A71A4266E3E9}" uniqueName="11" name="DOI" queryTableFieldId="11" dataDxfId="283"/>
    <tableColumn id="12" xr3:uid="{ED844AE5-CC1B-4C3D-A509-411F331123DA}" uniqueName="12" name="Link" queryTableFieldId="12" dataDxfId="282"/>
    <tableColumn id="13" xr3:uid="{89F10B60-40F0-4B90-9C18-EE54209C78D0}" uniqueName="13" name="Abstract" queryTableFieldId="13" dataDxfId="281"/>
    <tableColumn id="14" xr3:uid="{1C389636-8F6B-42D5-AB0F-FEF84CA5B1D2}" uniqueName="14" name="Author Keywords" queryTableFieldId="14" dataDxfId="280"/>
    <tableColumn id="15" xr3:uid="{0B3D5782-1CB3-4DC7-BBF7-D9F052F2B19A}" uniqueName="15" name="Index Keywords" queryTableFieldId="15" dataDxfId="279"/>
    <tableColumn id="16" xr3:uid="{B9940811-A789-487F-ABB4-A25A0ADBFFC7}" uniqueName="16" name="Document Type" queryTableFieldId="16" dataDxfId="278"/>
    <tableColumn id="17" xr3:uid="{D2832829-87E8-4B2F-82CC-1A0DB2E37DEF}" uniqueName="17" name="Publication Stage" queryTableFieldId="17" dataDxfId="277"/>
    <tableColumn id="18" xr3:uid="{E0224E14-8B65-41CE-819C-4669A62497B1}" uniqueName="18" name="Source" queryTableFieldId="18" dataDxfId="27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A370C6C-C87E-4EF1-967D-A621094E7D99}" name="scopus568910121314151617" displayName="scopus568910121314151617" ref="A1:R32" tableType="queryTable" totalsRowShown="0" dataDxfId="272">
  <autoFilter ref="A1:R32" xr:uid="{371FDA3E-7861-4477-82E3-B75CBC3EC71F}"/>
  <tableColumns count="18">
    <tableColumn id="1" xr3:uid="{F3FDAEE8-D54E-4A34-A9F5-72D398A91D88}" uniqueName="1" name="Authors" queryTableFieldId="1" dataDxfId="271"/>
    <tableColumn id="2" xr3:uid="{39A3F771-93BC-4430-B13F-FEDBA4C5D776}" uniqueName="2" name="Title" queryTableFieldId="2" dataDxfId="270"/>
    <tableColumn id="3" xr3:uid="{F1E45707-B648-414F-9635-2C53D5B8D93A}" uniqueName="3" name="Year" queryTableFieldId="3" dataDxfId="269"/>
    <tableColumn id="4" xr3:uid="{A46DDA7E-2437-42B6-8974-EB289E1BBA7F}" uniqueName="4" name="Source title" queryTableFieldId="4" dataDxfId="268"/>
    <tableColumn id="5" xr3:uid="{97F958CF-50DE-4C11-8B6A-AB130C4E395A}" uniqueName="5" name="Volume" queryTableFieldId="5" dataDxfId="267"/>
    <tableColumn id="6" xr3:uid="{13F2F86F-8630-49BC-A350-416429C8BDE0}" uniqueName="6" name="Issue" queryTableFieldId="6" dataDxfId="266"/>
    <tableColumn id="7" xr3:uid="{F058AC13-B567-4CEB-B37E-58025F46C162}" uniqueName="7" name="Art. No." queryTableFieldId="7" dataDxfId="265"/>
    <tableColumn id="8" xr3:uid="{74FE4BE4-2F1A-47B2-94C3-66CED182C1C0}" uniqueName="8" name="Page start" queryTableFieldId="8" dataDxfId="264"/>
    <tableColumn id="9" xr3:uid="{F5ED5FC5-2486-4685-950C-6C4679624F0C}" uniqueName="9" name="Page end" queryTableFieldId="9" dataDxfId="263"/>
    <tableColumn id="10" xr3:uid="{DB0E146E-52A2-47EA-B706-CE65062BA136}" uniqueName="10" name="Page count" queryTableFieldId="10" dataDxfId="262"/>
    <tableColumn id="11" xr3:uid="{40ED018F-B631-41B7-A312-E767B179B039}" uniqueName="11" name="DOI" queryTableFieldId="11" dataDxfId="261"/>
    <tableColumn id="12" xr3:uid="{DF01DA29-740F-40EB-901F-18CF793500FE}" uniqueName="12" name="Link" queryTableFieldId="12" dataDxfId="260"/>
    <tableColumn id="13" xr3:uid="{19B7F3A8-F8C7-458A-A1E1-B36D86AB9857}" uniqueName="13" name="Abstract" queryTableFieldId="13" dataDxfId="259"/>
    <tableColumn id="14" xr3:uid="{4832DFBD-A665-4289-9949-CA903AB1C316}" uniqueName="14" name="Author Keywords" queryTableFieldId="14" dataDxfId="258"/>
    <tableColumn id="15" xr3:uid="{C4ED9C1F-809D-4A84-88D8-1ED535DA057C}" uniqueName="15" name="Index Keywords" queryTableFieldId="15" dataDxfId="257"/>
    <tableColumn id="16" xr3:uid="{D6604358-4AC7-4AB8-9EF9-BF457790C54B}" uniqueName="16" name="Document Type" queryTableFieldId="16" dataDxfId="256"/>
    <tableColumn id="17" xr3:uid="{388A989E-2BD0-4CD4-B1ED-D99AA6EF2C77}" uniqueName="17" name="Publication Stage" queryTableFieldId="17" dataDxfId="255"/>
    <tableColumn id="18" xr3:uid="{4EE48F0D-43E6-44C9-99E7-11D611CBB495}" uniqueName="18" name="Source" queryTableFieldId="18" dataDxfId="25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FB6747E-4576-41F4-9B7C-C3604C1B7A65}" name="scopus5689101213141516" displayName="scopus5689101213141516" ref="A1:R54" tableType="queryTable" totalsRowShown="0" dataDxfId="250">
  <autoFilter ref="A1:R54" xr:uid="{371FDA3E-7861-4477-82E3-B75CBC3EC71F}"/>
  <tableColumns count="18">
    <tableColumn id="1" xr3:uid="{221166CB-0C9D-45AD-8C02-310CCC0D39E3}" uniqueName="1" name="Authors" queryTableFieldId="1" dataDxfId="249"/>
    <tableColumn id="2" xr3:uid="{0BB096B7-133E-46A1-AF93-3DF7022E7B30}" uniqueName="2" name="Title" queryTableFieldId="2" dataDxfId="248"/>
    <tableColumn id="3" xr3:uid="{D6C5C859-4C17-4016-87BC-7520C21B3E51}" uniqueName="3" name="Year" queryTableFieldId="3" dataDxfId="247"/>
    <tableColumn id="4" xr3:uid="{0416913E-67EF-4D18-A9D9-8B4CFA5D4BD8}" uniqueName="4" name="Source title" queryTableFieldId="4" dataDxfId="246"/>
    <tableColumn id="5" xr3:uid="{CCC07192-B8F8-4659-A5BB-918AF977CA37}" uniqueName="5" name="Volume" queryTableFieldId="5" dataDxfId="245"/>
    <tableColumn id="6" xr3:uid="{FC730DE0-6E39-4E27-B441-A3912582AF6E}" uniqueName="6" name="Issue" queryTableFieldId="6" dataDxfId="244"/>
    <tableColumn id="7" xr3:uid="{D414FED2-5048-4CC4-95F2-61A65EB368EF}" uniqueName="7" name="Art. No." queryTableFieldId="7" dataDxfId="243"/>
    <tableColumn id="8" xr3:uid="{39FFFD75-2267-4063-98E2-E4E7D843B101}" uniqueName="8" name="Page start" queryTableFieldId="8" dataDxfId="242"/>
    <tableColumn id="9" xr3:uid="{E89622A8-A316-4C40-A335-EA4E4C85EC01}" uniqueName="9" name="Page end" queryTableFieldId="9" dataDxfId="241"/>
    <tableColumn id="10" xr3:uid="{9ABD5ADF-0C23-408E-873F-D3A9479CE4E4}" uniqueName="10" name="Page count" queryTableFieldId="10" dataDxfId="240"/>
    <tableColumn id="11" xr3:uid="{D53DA019-F2AF-4652-BD8F-A7B602581180}" uniqueName="11" name="DOI" queryTableFieldId="11" dataDxfId="239"/>
    <tableColumn id="12" xr3:uid="{ABCB6A3E-8256-4CC5-9EA2-CBDED21FD216}" uniqueName="12" name="Link" queryTableFieldId="12" dataDxfId="238"/>
    <tableColumn id="13" xr3:uid="{6E57A3F7-EFF1-4A6D-B9D6-137AE1165016}" uniqueName="13" name="Abstract" queryTableFieldId="13" dataDxfId="237"/>
    <tableColumn id="14" xr3:uid="{E3DAC380-37BE-4D86-AA8B-7ED9D4729285}" uniqueName="14" name="Author Keywords" queryTableFieldId="14" dataDxfId="236"/>
    <tableColumn id="15" xr3:uid="{056F89B4-70E7-45EF-90BD-1B38AA70CBB6}" uniqueName="15" name="Index Keywords" queryTableFieldId="15" dataDxfId="235"/>
    <tableColumn id="16" xr3:uid="{1BC7129C-9528-468F-AFAC-38A4BE960D0D}" uniqueName="16" name="Document Type" queryTableFieldId="16" dataDxfId="234"/>
    <tableColumn id="17" xr3:uid="{466EF401-A426-4C19-9D70-0199AAFD0E23}" uniqueName="17" name="Publication Stage" queryTableFieldId="17" dataDxfId="233"/>
    <tableColumn id="18" xr3:uid="{61142503-8891-4994-A278-C3FB6D7ED528}" uniqueName="18" name="Source" queryTableFieldId="18" dataDxfId="23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1CEE5D-1659-4769-9688-3F91F3044F62}" name="scopus56891012131411" displayName="scopus56891012131411" ref="A1:R29" tableType="queryTable" totalsRowShown="0" dataDxfId="230">
  <autoFilter ref="A1:R29" xr:uid="{7825AF10-CEBC-4AAC-8526-E51D2A28CBD4}"/>
  <tableColumns count="18">
    <tableColumn id="1" xr3:uid="{0AEF3B99-3C52-4238-80B3-F383FA3384DC}" uniqueName="1" name="Authors" queryTableFieldId="1" dataDxfId="229"/>
    <tableColumn id="2" xr3:uid="{E424F3DB-CE4E-4179-AAC3-3264FAA7D5B2}" uniqueName="2" name="Title" queryTableFieldId="2" dataDxfId="228"/>
    <tableColumn id="3" xr3:uid="{119A3303-CFAE-4DBF-915F-508486BE80E1}" uniqueName="3" name="Year" queryTableFieldId="3" dataDxfId="227"/>
    <tableColumn id="4" xr3:uid="{25190E11-0364-4216-B562-ADC99394DE1B}" uniqueName="4" name="Source title" queryTableFieldId="4" dataDxfId="226"/>
    <tableColumn id="5" xr3:uid="{5543CC0F-86E1-4C3F-93E9-7782E52154CE}" uniqueName="5" name="Volume" queryTableFieldId="5" dataDxfId="225"/>
    <tableColumn id="6" xr3:uid="{BD847A34-8644-4737-83A3-C94DCD9E43F7}" uniqueName="6" name="Issue" queryTableFieldId="6" dataDxfId="224"/>
    <tableColumn id="7" xr3:uid="{A32BA6A3-78DC-4773-ADD0-EF6574A718E7}" uniqueName="7" name="Art. No." queryTableFieldId="7" dataDxfId="223"/>
    <tableColumn id="8" xr3:uid="{99C23C4F-5262-47C4-B8C7-F3BB421F2EE0}" uniqueName="8" name="Page start" queryTableFieldId="8" dataDxfId="222"/>
    <tableColumn id="9" xr3:uid="{53D6798A-1A07-4B6B-A7D5-EB3A3CD92C3A}" uniqueName="9" name="Page end" queryTableFieldId="9" dataDxfId="221"/>
    <tableColumn id="10" xr3:uid="{DA1AEEE5-9CC0-41FD-85C4-952C73B79B09}" uniqueName="10" name="Page count" queryTableFieldId="10" dataDxfId="220"/>
    <tableColumn id="11" xr3:uid="{C4F1D862-E8D8-4490-B01C-AF43A6FD9D53}" uniqueName="11" name="DOI" queryTableFieldId="11" dataDxfId="219"/>
    <tableColumn id="12" xr3:uid="{5B1797BF-8F37-4521-A784-AFFA2F6F121C}" uniqueName="12" name="Link" queryTableFieldId="12" dataDxfId="218"/>
    <tableColumn id="13" xr3:uid="{D909F5A6-B53B-4021-80A6-33E5454DEC84}" uniqueName="13" name="Abstract" queryTableFieldId="13" dataDxfId="217"/>
    <tableColumn id="14" xr3:uid="{0EF7CAAE-0510-42BB-B566-529A7F615B05}" uniqueName="14" name="Author Keywords" queryTableFieldId="14" dataDxfId="216"/>
    <tableColumn id="15" xr3:uid="{BA7EB574-26BB-4B36-B75F-0E4CE3104556}" uniqueName="15" name="Index Keywords" queryTableFieldId="15" dataDxfId="215"/>
    <tableColumn id="16" xr3:uid="{12480463-5F0E-422E-AE55-42B66AB20CC2}" uniqueName="16" name="Document Type" queryTableFieldId="16" dataDxfId="214"/>
    <tableColumn id="17" xr3:uid="{0F940818-964D-4D4E-A5E6-23ADBC52E11A}" uniqueName="17" name="Publication Stage" queryTableFieldId="17" dataDxfId="213"/>
    <tableColumn id="18" xr3:uid="{8E3A7EE7-7DDC-4F5C-8FDE-7AED4578A6ED}" uniqueName="18" name="Source" queryTableFieldId="18" dataDxfId="21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71FDA3E-7861-4477-82E3-B75CBC3EC71F}" name="scopus56891012131415" displayName="scopus56891012131415" ref="A1:R41" tableType="queryTable" totalsRowShown="0" dataDxfId="210">
  <autoFilter ref="A1:R41" xr:uid="{371FDA3E-7861-4477-82E3-B75CBC3EC71F}"/>
  <tableColumns count="18">
    <tableColumn id="1" xr3:uid="{00F84B7A-60BA-4B5A-8D35-31482B061A1A}" uniqueName="1" name="Authors" queryTableFieldId="1" dataDxfId="209"/>
    <tableColumn id="2" xr3:uid="{4D01BDA8-16E1-4BBE-B473-B16152F95FF1}" uniqueName="2" name="Title" queryTableFieldId="2" dataDxfId="208"/>
    <tableColumn id="3" xr3:uid="{29818FE1-3C00-4E63-8FB2-84B8FBF0AD31}" uniqueName="3" name="Year" queryTableFieldId="3" dataDxfId="207"/>
    <tableColumn id="4" xr3:uid="{2FB28EEF-C9CD-4462-882A-61C7938A51B5}" uniqueName="4" name="Source title" queryTableFieldId="4" dataDxfId="206"/>
    <tableColumn id="5" xr3:uid="{83CD21C8-4126-4CF7-96E7-E62BF0B7AC9C}" uniqueName="5" name="Volume" queryTableFieldId="5" dataDxfId="205"/>
    <tableColumn id="6" xr3:uid="{DC24070C-A7FB-4232-9220-736DAC1F028F}" uniqueName="6" name="Issue" queryTableFieldId="6" dataDxfId="204"/>
    <tableColumn id="7" xr3:uid="{B6E0C604-D5A5-41D2-8350-40CFAECA0E6F}" uniqueName="7" name="Art. No." queryTableFieldId="7" dataDxfId="203"/>
    <tableColumn id="8" xr3:uid="{584AAFB3-AC8F-4EC1-881D-4663C9C983A1}" uniqueName="8" name="Page start" queryTableFieldId="8" dataDxfId="202"/>
    <tableColumn id="9" xr3:uid="{D1E25AA3-C2FD-4A4B-B48C-6A67D53B84C2}" uniqueName="9" name="Page end" queryTableFieldId="9" dataDxfId="201"/>
    <tableColumn id="10" xr3:uid="{8BE2A0DC-CED2-46D3-8BAE-669CB543A705}" uniqueName="10" name="Page count" queryTableFieldId="10" dataDxfId="200"/>
    <tableColumn id="11" xr3:uid="{BB3897F7-10A2-43A5-BF1F-F4C2CE2B37D7}" uniqueName="11" name="DOI" queryTableFieldId="11" dataDxfId="199"/>
    <tableColumn id="12" xr3:uid="{D3018196-2D3B-4D60-8DC7-EE01B18FD29A}" uniqueName="12" name="Link" queryTableFieldId="12" dataDxfId="198"/>
    <tableColumn id="13" xr3:uid="{64EE3339-B500-4E0D-9C7F-073588963533}" uniqueName="13" name="Abstract" queryTableFieldId="13" dataDxfId="197"/>
    <tableColumn id="14" xr3:uid="{39BFC6FA-FF31-48CB-ABB0-B9B7E04206C9}" uniqueName="14" name="Author Keywords" queryTableFieldId="14" dataDxfId="196"/>
    <tableColumn id="15" xr3:uid="{3248F556-0234-4EAA-B1F5-6B39F1A2EDCA}" uniqueName="15" name="Index Keywords" queryTableFieldId="15" dataDxfId="195"/>
    <tableColumn id="16" xr3:uid="{B18F8C2F-D426-4A11-A65C-FA06A03B1633}" uniqueName="16" name="Document Type" queryTableFieldId="16" dataDxfId="194"/>
    <tableColumn id="17" xr3:uid="{0029D4D1-B174-4A77-9D87-1321387FC11C}" uniqueName="17" name="Publication Stage" queryTableFieldId="17" dataDxfId="193"/>
    <tableColumn id="18" xr3:uid="{94860143-5C62-4A57-B123-2B92BA7CE446}" uniqueName="18" name="Source" queryTableFieldId="18" dataDxfId="19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0FC4E-E5D6-406D-A8AB-CE6629F14F70}" name="scopus568910121314" displayName="scopus568910121314" ref="A1:R171" tableType="queryTable" totalsRowShown="0" dataDxfId="190">
  <autoFilter ref="A1:R171" xr:uid="{7825AF10-CEBC-4AAC-8526-E51D2A28CBD4}"/>
  <tableColumns count="18">
    <tableColumn id="1" xr3:uid="{9E725E4F-0DAF-4477-AC13-A14E57B6B8A7}" uniqueName="1" name="Authors" queryTableFieldId="1" dataDxfId="189"/>
    <tableColumn id="2" xr3:uid="{7F6E54F5-152E-496D-8861-8C5D686DE857}" uniqueName="2" name="Title" queryTableFieldId="2" dataDxfId="188"/>
    <tableColumn id="3" xr3:uid="{72A18983-9F24-4ACA-82AD-FAA82430241B}" uniqueName="3" name="Year" queryTableFieldId="3" dataDxfId="187"/>
    <tableColumn id="4" xr3:uid="{5FD11498-9FD8-44E6-AC02-EBD979129A39}" uniqueName="4" name="Source title" queryTableFieldId="4" dataDxfId="186"/>
    <tableColumn id="5" xr3:uid="{ABA066F7-5BB9-494D-9B67-A84D57490FD4}" uniqueName="5" name="Volume" queryTableFieldId="5" dataDxfId="185"/>
    <tableColumn id="6" xr3:uid="{45E927D1-1C79-4619-B045-AB8F8393C3F1}" uniqueName="6" name="Issue" queryTableFieldId="6" dataDxfId="184"/>
    <tableColumn id="7" xr3:uid="{F0CA2748-2379-4093-BAC1-6E200D5EB130}" uniqueName="7" name="Art. No." queryTableFieldId="7" dataDxfId="183"/>
    <tableColumn id="8" xr3:uid="{527C20A7-AEAC-4E45-BDE6-52A7869232EE}" uniqueName="8" name="Page start" queryTableFieldId="8" dataDxfId="182"/>
    <tableColumn id="9" xr3:uid="{C519CBB0-E358-4B30-8C53-42448064708D}" uniqueName="9" name="Page end" queryTableFieldId="9" dataDxfId="181"/>
    <tableColumn id="10" xr3:uid="{DE653143-3747-4781-BC0A-38C32577BFA6}" uniqueName="10" name="Page count" queryTableFieldId="10" dataDxfId="180"/>
    <tableColumn id="11" xr3:uid="{B32391D0-3F18-4393-ABE2-022C3E4CB55A}" uniqueName="11" name="DOI" queryTableFieldId="11" dataDxfId="179"/>
    <tableColumn id="12" xr3:uid="{4A7884C6-A01E-4957-B673-548EC6E62FD9}" uniqueName="12" name="Link" queryTableFieldId="12" dataDxfId="178"/>
    <tableColumn id="13" xr3:uid="{66934C77-AB92-4F43-8EE4-69068C997A04}" uniqueName="13" name="Abstract" queryTableFieldId="13" dataDxfId="177"/>
    <tableColumn id="14" xr3:uid="{3B29E1FD-E47E-4D69-A0F0-6877C2A687D6}" uniqueName="14" name="Author Keywords" queryTableFieldId="14" dataDxfId="176"/>
    <tableColumn id="15" xr3:uid="{F23A61C5-4FF6-49C9-98E4-8F8C1FD18EDA}" uniqueName="15" name="Index Keywords" queryTableFieldId="15" dataDxfId="175"/>
    <tableColumn id="16" xr3:uid="{6DE70E12-A9D1-4660-A601-BB6F93A93E72}" uniqueName="16" name="Document Type" queryTableFieldId="16" dataDxfId="174"/>
    <tableColumn id="17" xr3:uid="{27F585B2-3210-4A1F-ABD9-39CCD4CC41FC}" uniqueName="17" name="Publication Stage" queryTableFieldId="17" dataDxfId="173"/>
    <tableColumn id="18" xr3:uid="{648550A3-223D-4845-BB27-2DC929679AD8}" uniqueName="18" name="Source" queryTableFieldId="18" dataDxfId="17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83192F-AA4D-4C0E-BA1A-E8737E90B48D}" name="scopus5689101213" displayName="scopus5689101213" ref="A1:R183" tableType="queryTable" totalsRowShown="0" dataDxfId="170">
  <autoFilter ref="A1:R183" xr:uid="{7825AF10-CEBC-4AAC-8526-E51D2A28CBD4}"/>
  <tableColumns count="18">
    <tableColumn id="1" xr3:uid="{D71BB1FE-6BEB-4595-91F3-45DC8C83AA11}" uniqueName="1" name="Authors" queryTableFieldId="1" dataDxfId="169"/>
    <tableColumn id="2" xr3:uid="{C80D2237-2356-41AF-910C-6063FFBBCED9}" uniqueName="2" name="Title" queryTableFieldId="2" dataDxfId="168"/>
    <tableColumn id="3" xr3:uid="{83C8C40D-DFBE-4DCF-BB51-4B4DD52CE9C3}" uniqueName="3" name="Year" queryTableFieldId="3" dataDxfId="167"/>
    <tableColumn id="4" xr3:uid="{3980455F-6F44-48F7-AA5A-E943DF163CC1}" uniqueName="4" name="Source title" queryTableFieldId="4" dataDxfId="166"/>
    <tableColumn id="5" xr3:uid="{ADF606C7-8001-486A-B26E-53EDB0F5453F}" uniqueName="5" name="Volume" queryTableFieldId="5" dataDxfId="165"/>
    <tableColumn id="6" xr3:uid="{22F5E365-0458-4EB3-BF0B-BFE32F55A447}" uniqueName="6" name="Issue" queryTableFieldId="6" dataDxfId="164"/>
    <tableColumn id="7" xr3:uid="{432CB173-E361-4998-8168-C0E41CF7B8C8}" uniqueName="7" name="Art. No." queryTableFieldId="7" dataDxfId="163"/>
    <tableColumn id="8" xr3:uid="{FB5992A3-F123-49F2-B8C1-3D4AC2C87F77}" uniqueName="8" name="Page start" queryTableFieldId="8" dataDxfId="162"/>
    <tableColumn id="9" xr3:uid="{0A9518F2-A80B-4E7D-97FD-589E07B3A190}" uniqueName="9" name="Page end" queryTableFieldId="9" dataDxfId="161"/>
    <tableColumn id="10" xr3:uid="{4F88B47F-4BBE-473C-B2D9-FC1051FF116C}" uniqueName="10" name="Page count" queryTableFieldId="10" dataDxfId="160"/>
    <tableColumn id="11" xr3:uid="{6D838ACE-D100-49E9-A213-7D3BAC4B4B31}" uniqueName="11" name="DOI" queryTableFieldId="11" dataDxfId="159"/>
    <tableColumn id="12" xr3:uid="{0041CCB8-0573-4990-B0D3-FE120DE3F275}" uniqueName="12" name="Link" queryTableFieldId="12" dataDxfId="158"/>
    <tableColumn id="13" xr3:uid="{4738896C-85C6-4822-928D-95EF444B530C}" uniqueName="13" name="Abstract" queryTableFieldId="13" dataDxfId="157"/>
    <tableColumn id="14" xr3:uid="{8C206367-9E8E-4420-9DCC-C913D8CD30AF}" uniqueName="14" name="Author Keywords" queryTableFieldId="14" dataDxfId="156"/>
    <tableColumn id="15" xr3:uid="{B944CEE4-FD10-4141-9A23-D0305DA35C6F}" uniqueName="15" name="Index Keywords" queryTableFieldId="15" dataDxfId="155"/>
    <tableColumn id="16" xr3:uid="{BF7AE506-53D1-4AD9-A8EB-68B199C16C96}" uniqueName="16" name="Document Type" queryTableFieldId="16" dataDxfId="154"/>
    <tableColumn id="17" xr3:uid="{AAC21E06-E4E5-4456-ABAC-0BFBED655B11}" uniqueName="17" name="Publication Stage" queryTableFieldId="17" dataDxfId="153"/>
    <tableColumn id="18" xr3:uid="{70477EA2-F687-4AE8-AEFD-7AE54D1433B4}" uniqueName="18" name="Source" queryTableFieldId="18" dataDxfId="15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825AF10-CEBC-4AAC-8526-E51D2A28CBD4}" name="scopus56891012" displayName="scopus56891012" ref="A1:R273" tableType="queryTable" totalsRowShown="0">
  <autoFilter ref="A1:R273" xr:uid="{7825AF10-CEBC-4AAC-8526-E51D2A28CBD4}"/>
  <tableColumns count="18">
    <tableColumn id="1" xr3:uid="{A565C3E9-B9FF-4618-8ADF-1CEB98177A1B}" uniqueName="1" name="Authors" queryTableFieldId="1" dataDxfId="151"/>
    <tableColumn id="2" xr3:uid="{14353A4A-C700-49BC-B1BB-EF248692CC70}" uniqueName="2" name="Title" queryTableFieldId="2" dataDxfId="150"/>
    <tableColumn id="3" xr3:uid="{7954B63F-CDCD-4CCE-8909-B4C13E7EDB51}" uniqueName="3" name="Year" queryTableFieldId="3"/>
    <tableColumn id="4" xr3:uid="{6C529FAB-64D9-4B38-BBF2-F4066C234897}" uniqueName="4" name="Source title" queryTableFieldId="4" dataDxfId="149"/>
    <tableColumn id="5" xr3:uid="{237EB493-1F6B-434F-BE1F-2A0CF7DAD76E}" uniqueName="5" name="Volume" queryTableFieldId="5" dataDxfId="148"/>
    <tableColumn id="6" xr3:uid="{662E0278-F659-4736-92C9-B65CE382E8D0}" uniqueName="6" name="Issue" queryTableFieldId="6" dataDxfId="147"/>
    <tableColumn id="7" xr3:uid="{9FD98B09-D83B-4B6F-8CD4-EBC7A4DCF8DA}" uniqueName="7" name="Art. No." queryTableFieldId="7" dataDxfId="146"/>
    <tableColumn id="8" xr3:uid="{67D8A632-DD41-45A5-B179-E3FB97F48658}" uniqueName="8" name="Page start" queryTableFieldId="8"/>
    <tableColumn id="9" xr3:uid="{6A703936-EFBE-4001-943C-B3ECDB71B5B6}" uniqueName="9" name="Page end" queryTableFieldId="9"/>
    <tableColumn id="10" xr3:uid="{5900B015-8DD1-41C5-859E-4E818E08E434}" uniqueName="10" name="Page count" queryTableFieldId="10" dataDxfId="145"/>
    <tableColumn id="11" xr3:uid="{54FA9F82-73A3-4394-83AB-2A028405CBA1}" uniqueName="11" name="DOI" queryTableFieldId="11" dataDxfId="144"/>
    <tableColumn id="12" xr3:uid="{6E4600FF-2814-4CB5-AC83-372B6596B43D}" uniqueName="12" name="Link" queryTableFieldId="12" dataDxfId="143"/>
    <tableColumn id="13" xr3:uid="{7061BA79-E0FF-4FEE-80C9-8505DF894E28}" uniqueName="13" name="Abstract" queryTableFieldId="13" dataDxfId="142"/>
    <tableColumn id="14" xr3:uid="{9360E65B-6AFB-47A9-A6C9-C044554CA974}" uniqueName="14" name="Author Keywords" queryTableFieldId="14" dataDxfId="141"/>
    <tableColumn id="15" xr3:uid="{3732FB7C-4F7D-4249-B167-9698EE3A85FF}" uniqueName="15" name="Index Keywords" queryTableFieldId="15" dataDxfId="140"/>
    <tableColumn id="16" xr3:uid="{1F795784-ABAC-4707-B717-0A80A0B8737D}" uniqueName="16" name="Document Type" queryTableFieldId="16" dataDxfId="139"/>
    <tableColumn id="17" xr3:uid="{C34B21AC-9C99-4E11-9077-D75566D9E633}" uniqueName="17" name="Publication Stage" queryTableFieldId="17" dataDxfId="138"/>
    <tableColumn id="18" xr3:uid="{A32D258F-9EC9-43B8-941E-E1ED50729529}" uniqueName="18" name="Source" queryTableFieldId="18" dataDxfId="13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5F058-0444-492F-8002-2BF053930949}" name="scopus568910" displayName="scopus568910" ref="A1:R147" tableType="queryTable" totalsRowShown="0">
  <autoFilter ref="A1:R147" xr:uid="{B545F058-0444-492F-8002-2BF053930949}"/>
  <tableColumns count="18">
    <tableColumn id="1" xr3:uid="{8C4A5F53-CEEE-488D-AAD5-4306525F6481}" uniqueName="1" name="Authors" queryTableFieldId="1" dataDxfId="136"/>
    <tableColumn id="2" xr3:uid="{007F5514-6DF4-4204-92F8-800EFBCE365D}" uniqueName="2" name="Title" queryTableFieldId="2" dataDxfId="135"/>
    <tableColumn id="3" xr3:uid="{A55EC5EF-EAA7-4E64-96A5-7E75DEF13C60}" uniqueName="3" name="Year" queryTableFieldId="3"/>
    <tableColumn id="4" xr3:uid="{3805B5FF-FB23-49E2-AFA7-191D1611E3D3}" uniqueName="4" name="Source title" queryTableFieldId="4" dataDxfId="134"/>
    <tableColumn id="5" xr3:uid="{C35992CD-0431-4EED-B9E6-401D37F400D9}" uniqueName="5" name="Volume" queryTableFieldId="5" dataDxfId="133"/>
    <tableColumn id="6" xr3:uid="{FDF8FB4A-C40C-494B-B6B3-9BB27F3D8AB0}" uniqueName="6" name="Issue" queryTableFieldId="6" dataDxfId="132"/>
    <tableColumn id="7" xr3:uid="{DD16CAC9-BF37-4DA2-B89C-17E09C672F28}" uniqueName="7" name="Art. No." queryTableFieldId="7" dataDxfId="131"/>
    <tableColumn id="8" xr3:uid="{227F0ED2-84D1-4D69-A134-6163EEA35FA6}" uniqueName="8" name="Page start" queryTableFieldId="8"/>
    <tableColumn id="9" xr3:uid="{BA589898-9E91-4CF2-976A-F25F7FFDCBE1}" uniqueName="9" name="Page end" queryTableFieldId="9"/>
    <tableColumn id="10" xr3:uid="{15DF35A0-E000-4F97-A5E4-ACB6017891B1}" uniqueName="10" name="Page count" queryTableFieldId="10" dataDxfId="130"/>
    <tableColumn id="11" xr3:uid="{62B87CE9-D077-4D5E-8FD9-7AA8C9167C89}" uniqueName="11" name="DOI" queryTableFieldId="11" dataDxfId="129"/>
    <tableColumn id="12" xr3:uid="{85ED7EC7-EC1C-4429-9174-4EE26559488A}" uniqueName="12" name="Link" queryTableFieldId="12" dataDxfId="128"/>
    <tableColumn id="13" xr3:uid="{49EA6466-98C3-4E3E-B058-CC55991957E6}" uniqueName="13" name="Abstract" queryTableFieldId="13" dataDxfId="127"/>
    <tableColumn id="14" xr3:uid="{7CC8A239-2EED-4A0A-B39E-B654435379C1}" uniqueName="14" name="Author Keywords" queryTableFieldId="14" dataDxfId="126"/>
    <tableColumn id="15" xr3:uid="{8EF3DAA5-B6E9-45C6-823C-3601064C99A8}" uniqueName="15" name="Index Keywords" queryTableFieldId="15" dataDxfId="125"/>
    <tableColumn id="16" xr3:uid="{F1E7111D-86B6-4006-8729-2C37ABE4A69E}" uniqueName="16" name="Document Type" queryTableFieldId="16" dataDxfId="124"/>
    <tableColumn id="17" xr3:uid="{664D8AFC-3002-4796-ADEC-ADEE8C208FF7}" uniqueName="17" name="Publication Stage" queryTableFieldId="17" dataDxfId="123"/>
    <tableColumn id="18" xr3:uid="{49F38F55-9463-4760-91F5-4805A7883C3C}" uniqueName="18" name="Source" queryTableFieldId="18" dataDxfId="12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31B3E6-3253-4E07-BD37-C2E78F779BE3}" name="scopus5689" displayName="scopus5689" ref="A1:R1899" tableType="queryTable" totalsRowShown="0">
  <autoFilter ref="A1:R1899" xr:uid="{0831B3E6-3253-4E07-BD37-C2E78F779BE3}"/>
  <tableColumns count="18">
    <tableColumn id="1" xr3:uid="{57D6A3EF-6B53-4816-91F2-75F7AC7745C0}" uniqueName="1" name="Authors" queryTableFieldId="1" dataDxfId="121"/>
    <tableColumn id="2" xr3:uid="{81EE7195-1E09-4F69-9831-991155700AAE}" uniqueName="2" name="Title" queryTableFieldId="2" dataDxfId="120"/>
    <tableColumn id="3" xr3:uid="{A97E15C4-9482-44BA-B848-846FC2E01971}" uniqueName="3" name="Year" queryTableFieldId="3"/>
    <tableColumn id="4" xr3:uid="{66681FF6-80AD-4228-95C7-0F307F0CD3CD}" uniqueName="4" name="Source title" queryTableFieldId="4" dataDxfId="119"/>
    <tableColumn id="5" xr3:uid="{F4657EB3-B7A1-4A16-B99B-E623E8CDF875}" uniqueName="5" name="Volume" queryTableFieldId="5" dataDxfId="118"/>
    <tableColumn id="6" xr3:uid="{8F305805-427E-4FFE-AF66-B0B4C6827E73}" uniqueName="6" name="Issue" queryTableFieldId="6" dataDxfId="117"/>
    <tableColumn id="7" xr3:uid="{7734DC8A-3CFD-49EB-8F73-86C6259D2B41}" uniqueName="7" name="Art. No." queryTableFieldId="7" dataDxfId="116"/>
    <tableColumn id="8" xr3:uid="{D0DDF07E-92F8-4BF2-B7CD-1D47A7624BFA}" uniqueName="8" name="Page start" queryTableFieldId="8"/>
    <tableColumn id="9" xr3:uid="{B23714C2-DB31-431B-9417-112DBBDC5B97}" uniqueName="9" name="Page end" queryTableFieldId="9"/>
    <tableColumn id="10" xr3:uid="{93B28A34-88D7-433D-90AA-B79DCECFC712}" uniqueName="10" name="Page count" queryTableFieldId="10" dataDxfId="115"/>
    <tableColumn id="11" xr3:uid="{073C73E2-44B1-4C6B-AC02-28ED042DB265}" uniqueName="11" name="DOI" queryTableFieldId="11" dataDxfId="114"/>
    <tableColumn id="12" xr3:uid="{428F0510-5FF1-4B73-960D-C0623B7F121E}" uniqueName="12" name="Link" queryTableFieldId="12" dataDxfId="113"/>
    <tableColumn id="13" xr3:uid="{529DA15D-B9F1-4D56-B7EB-D09EEAD8B3CB}" uniqueName="13" name="Abstract" queryTableFieldId="13" dataDxfId="112"/>
    <tableColumn id="14" xr3:uid="{DD48FE1C-C6DA-463B-8A38-1D440179EEEE}" uniqueName="14" name="Author Keywords" queryTableFieldId="14" dataDxfId="111"/>
    <tableColumn id="15" xr3:uid="{3E54D764-FE2A-4284-A65C-E80CF38BB69E}" uniqueName="15" name="Index Keywords" queryTableFieldId="15" dataDxfId="110"/>
    <tableColumn id="16" xr3:uid="{8B6DA784-BA56-4E28-8596-5E623A100624}" uniqueName="16" name="Document Type" queryTableFieldId="16" dataDxfId="109"/>
    <tableColumn id="17" xr3:uid="{CE5B26BD-2D50-44B6-A34E-CC8C24D1BED1}" uniqueName="17" name="Publication Stage" queryTableFieldId="17" dataDxfId="108"/>
    <tableColumn id="18" xr3:uid="{D5FD9D2A-2FF8-4279-9013-DC220AB593D6}" uniqueName="18" name="Source" queryTableFieldId="18" dataDxfId="107"/>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106"/>
    <tableColumn id="2" xr3:uid="{A731E257-2375-408A-9349-AB085AEF72FD}" uniqueName="2" name="Title" queryTableFieldId="2" dataDxfId="105"/>
    <tableColumn id="3" xr3:uid="{2B93A946-3324-40C3-BA4E-5ADE82CE133C}" uniqueName="3" name="Year" queryTableFieldId="3"/>
    <tableColumn id="4" xr3:uid="{0947287F-E20B-4264-90C6-C88EC83A1CAC}" uniqueName="4" name="Source title" queryTableFieldId="4" dataDxfId="104"/>
    <tableColumn id="5" xr3:uid="{78B7F364-C111-44F0-8CEE-A05C14A93F60}" uniqueName="5" name="Volume" queryTableFieldId="5" dataDxfId="103"/>
    <tableColumn id="6" xr3:uid="{74E4D7AC-F244-4C3D-A727-DD18149222B1}" uniqueName="6" name="Issue" queryTableFieldId="6" dataDxfId="102"/>
    <tableColumn id="7" xr3:uid="{8F1B8967-5F55-4ACA-B8F0-797F51CB7B51}" uniqueName="7" name="Art. No." queryTableFieldId="7" dataDxfId="101"/>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100"/>
    <tableColumn id="11" xr3:uid="{E26ECE61-0052-4D91-9595-7BB6779D3AA0}" uniqueName="11" name="DOI" queryTableFieldId="11" dataDxfId="99"/>
    <tableColumn id="12" xr3:uid="{447C1B44-C332-4673-B76D-106BE1EC3B23}" uniqueName="12" name="Link" queryTableFieldId="12" dataDxfId="98"/>
    <tableColumn id="13" xr3:uid="{EB7103D7-BE15-458D-9ADD-3BE13689B233}" uniqueName="13" name="Abstract" queryTableFieldId="13" dataDxfId="97"/>
    <tableColumn id="14" xr3:uid="{081349E7-22DE-416C-A339-A69831C882C6}" uniqueName="14" name="Author Keywords" queryTableFieldId="14" dataDxfId="96"/>
    <tableColumn id="15" xr3:uid="{7D79E334-ECDC-4811-954F-246F76534734}" uniqueName="15" name="Index Keywords" queryTableFieldId="15" dataDxfId="95"/>
    <tableColumn id="16" xr3:uid="{0FAC41E0-48A1-4EAC-871C-E27032A2EFE8}" uniqueName="16" name="Document Type" queryTableFieldId="16" dataDxfId="94"/>
    <tableColumn id="17" xr3:uid="{55A6F0D8-B097-4A14-A12F-D984D8059295}" uniqueName="17" name="Publication Stage" queryTableFieldId="17" dataDxfId="93"/>
    <tableColumn id="18" xr3:uid="{EAB42836-7630-4E5B-8827-E2B2C39780CD}" uniqueName="18" name="Source" queryTableFieldId="18" dataDxfId="9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91"/>
    <tableColumn id="2" xr3:uid="{41D80007-6EC6-4D00-978F-CE7DCB1643FA}" uniqueName="2" name="Title" queryTableFieldId="2" dataDxfId="90"/>
    <tableColumn id="3" xr3:uid="{5C35878E-8278-4730-AC12-CF513D326BD1}" uniqueName="3" name="Year" queryTableFieldId="3"/>
    <tableColumn id="4" xr3:uid="{E8D52BD9-A748-46F7-B1DE-2F53DB0D7C38}" uniqueName="4" name="Source title" queryTableFieldId="4" dataDxfId="89"/>
    <tableColumn id="5" xr3:uid="{E5CCBF48-C4FC-4172-A834-BC8EE14E2A67}" uniqueName="5" name="Volume" queryTableFieldId="5" dataDxfId="88"/>
    <tableColumn id="6" xr3:uid="{E162D148-9D85-448B-9E8F-B9FA2D324CDE}" uniqueName="6" name="Issue" queryTableFieldId="6" dataDxfId="87"/>
    <tableColumn id="7" xr3:uid="{077ACCC4-F1FC-4618-97DF-C2ED8D2C5230}" uniqueName="7" name="Art. No." queryTableFieldId="7" dataDxfId="86"/>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85"/>
    <tableColumn id="11" xr3:uid="{06FB7EBA-2EEB-4499-8FF4-F4D6B00BACFF}" uniqueName="11" name="DOI" queryTableFieldId="11" dataDxfId="84"/>
    <tableColumn id="12" xr3:uid="{B005BB49-CA06-4B32-9F57-BF729DFE0A92}" uniqueName="12" name="Link" queryTableFieldId="12" dataDxfId="83"/>
    <tableColumn id="13" xr3:uid="{24240DAA-5AB1-4537-80A1-E2B5C08CF6F8}" uniqueName="13" name="Abstract" queryTableFieldId="13" dataDxfId="82"/>
    <tableColumn id="14" xr3:uid="{B5A8468D-E91F-4107-B3C4-CBA983BF7C7A}" uniqueName="14" name="Author Keywords" queryTableFieldId="14" dataDxfId="81"/>
    <tableColumn id="15" xr3:uid="{DA4A587E-04A1-461D-B268-2F03F8C7368E}" uniqueName="15" name="Index Keywords" queryTableFieldId="15" dataDxfId="80"/>
    <tableColumn id="16" xr3:uid="{950F8BA2-0508-442D-8EBE-EB2F7AB26DAC}" uniqueName="16" name="Document Type" queryTableFieldId="16" dataDxfId="79"/>
    <tableColumn id="17" xr3:uid="{E30DB956-5A25-4A52-84E1-53E3F6A44552}" uniqueName="17" name="Publication Stage" queryTableFieldId="17" dataDxfId="78"/>
    <tableColumn id="18" xr3:uid="{8001A794-5B60-4F6E-9C12-CDDC47408D1A}" uniqueName="18" name="Source" queryTableFieldId="18" dataDxfId="7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75"/>
    <tableColumn id="2" xr3:uid="{57C73A22-FD01-46AB-A028-620C176B9248}" uniqueName="2" name="Title" queryTableFieldId="2" dataDxfId="74"/>
    <tableColumn id="3" xr3:uid="{0AF53C2C-44DB-4850-8FD6-D25BA00A2F5B}" uniqueName="3" name="Year" queryTableFieldId="3"/>
    <tableColumn id="4" xr3:uid="{28B9C015-0FF9-485C-9CAA-DCB81139EAAD}" uniqueName="4" name="Source title" queryTableFieldId="4" dataDxfId="73"/>
    <tableColumn id="5" xr3:uid="{420B2806-0A6F-415C-9ADA-3D5ACAEDE0A5}" uniqueName="5" name="Volume" queryTableFieldId="5" dataDxfId="72"/>
    <tableColumn id="6" xr3:uid="{5083D1D6-2435-440C-AEE9-29E506526231}" uniqueName="6" name="Issue" queryTableFieldId="6" dataDxfId="71"/>
    <tableColumn id="7" xr3:uid="{39CB2890-FA55-4D62-9581-91EC117293F2}" uniqueName="7" name="Art. No." queryTableFieldId="7" dataDxfId="70"/>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69"/>
    <tableColumn id="11" xr3:uid="{86EFF579-EF91-4231-A12A-A08A08E1918C}" uniqueName="11" name="DOI" queryTableFieldId="11" dataDxfId="68"/>
    <tableColumn id="12" xr3:uid="{3E016A5C-5DF1-4751-9C9B-40696E35B328}" uniqueName="12" name="Link" queryTableFieldId="12" dataDxfId="67"/>
    <tableColumn id="13" xr3:uid="{D787D49A-7A23-45CA-A034-13235670F0B5}" uniqueName="13" name="Abstract" queryTableFieldId="13" dataDxfId="66"/>
    <tableColumn id="14" xr3:uid="{B59BDC66-6558-49D9-9B4B-52455BE5349C}" uniqueName="14" name="Author Keywords" queryTableFieldId="14" dataDxfId="65"/>
    <tableColumn id="15" xr3:uid="{591C5D30-64F1-48B2-BF25-E62F89D49A00}" uniqueName="15" name="Index Keywords" queryTableFieldId="15" dataDxfId="64"/>
    <tableColumn id="16" xr3:uid="{CECBF751-788E-4C7E-86F4-5DC6895309A1}" uniqueName="16" name="Document Type" queryTableFieldId="16" dataDxfId="63"/>
    <tableColumn id="17" xr3:uid="{BAFD1369-7690-4CB8-B20E-9A5E28708170}" uniqueName="17" name="Publication Stage" queryTableFieldId="17" dataDxfId="62"/>
    <tableColumn id="18" xr3:uid="{524E3F3E-9F88-472C-BAAE-43B53B7F9E13}" uniqueName="18" name="Source" queryTableFieldId="18" dataDxfId="6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60"/>
    <tableColumn id="2" xr3:uid="{4BF6455C-7482-47DD-8556-F2D94293EE8A}" uniqueName="2" name="Title" queryTableFieldId="2" dataDxfId="59"/>
    <tableColumn id="3" xr3:uid="{20617CC8-B256-4817-B47F-E99AC1E4BC3D}" uniqueName="3" name="Year" queryTableFieldId="3"/>
    <tableColumn id="4" xr3:uid="{42FA4DC7-FC04-48B5-AEF1-E14B4928DF8F}" uniqueName="4" name="Source title" queryTableFieldId="4" dataDxfId="58"/>
    <tableColumn id="5" xr3:uid="{FE8468D6-05FC-44BF-ADEF-B6DF151F2A18}" uniqueName="5" name="Volume" queryTableFieldId="5" dataDxfId="57"/>
    <tableColumn id="6" xr3:uid="{925EBD0B-E300-4CEA-9A20-8C05EF8A23AB}" uniqueName="6" name="Issue" queryTableFieldId="6" dataDxfId="56"/>
    <tableColumn id="7" xr3:uid="{BF8D2386-32BE-4A21-8BC4-D7FCB45D8AD0}" uniqueName="7" name="Art. No." queryTableFieldId="7" dataDxfId="55"/>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54"/>
    <tableColumn id="11" xr3:uid="{028FDA61-1280-42C5-82D8-9E708D8F8514}" uniqueName="11" name="DOI" queryTableFieldId="11" dataDxfId="53"/>
    <tableColumn id="12" xr3:uid="{678FC6DE-AEFF-4433-9DAB-C18095E41656}" uniqueName="12" name="Link" queryTableFieldId="12" dataDxfId="52"/>
    <tableColumn id="13" xr3:uid="{F039F69B-1622-4514-9FBD-573AF66FDC4D}" uniqueName="13" name="Abstract" queryTableFieldId="13" dataDxfId="51"/>
    <tableColumn id="14" xr3:uid="{93C78B22-BD18-48FF-BD2D-A70827E6FB83}" uniqueName="14" name="Author Keywords" queryTableFieldId="14" dataDxfId="50"/>
    <tableColumn id="15" xr3:uid="{0DF43A61-4A4E-475D-A7AA-8B93442665A6}" uniqueName="15" name="Index Keywords" queryTableFieldId="15" dataDxfId="49"/>
    <tableColumn id="16" xr3:uid="{69017C43-6C5E-45CE-84C4-C3E550318162}" uniqueName="16" name="Document Type" queryTableFieldId="16" dataDxfId="48"/>
    <tableColumn id="17" xr3:uid="{E77F34D6-5DD7-4BBD-997E-5B4548A0C5EA}" uniqueName="17" name="Publication Stage" queryTableFieldId="17" dataDxfId="47"/>
    <tableColumn id="18" xr3:uid="{33A5FC08-FCAB-4A24-963E-48BB8061D2A7}" uniqueName="18" name="Source" queryTableFieldId="18" dataDxfId="46"/>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45"/>
    <tableColumn id="2" xr3:uid="{2BB55AD3-6678-4F5C-B92D-A8ACE1AD2A0F}" uniqueName="2" name="Publication Title" queryTableFieldId="2" dataDxfId="44"/>
    <tableColumn id="3" xr3:uid="{AA037E3A-38A7-4D52-9285-969922BF1795}" uniqueName="3" name="Book Series Title" queryTableFieldId="3" dataDxfId="43"/>
    <tableColumn id="4" xr3:uid="{7C028CDA-8284-4DB8-B0A4-F902628FB2FB}" uniqueName="4" name="Journal Volume" queryTableFieldId="4"/>
    <tableColumn id="5" xr3:uid="{4B376C35-F4E6-43C9-A855-1F8C57911CC0}" uniqueName="5" name="Journal Issue" queryTableFieldId="5" dataDxfId="42"/>
    <tableColumn id="6" xr3:uid="{D8D9C4C6-844F-4F4C-B6A2-18EAD4D54A9A}" uniqueName="6" name="Item DOI" queryTableFieldId="6" dataDxfId="41"/>
    <tableColumn id="7" xr3:uid="{4CA1F767-22C8-4F13-A7F4-B89D4943E5B3}" uniqueName="7" name="Authors" queryTableFieldId="7" dataDxfId="40"/>
    <tableColumn id="8" xr3:uid="{0EA0A014-620D-44D9-8539-B18131C215BD}" uniqueName="8" name="Publication Year" queryTableFieldId="8"/>
    <tableColumn id="9" xr3:uid="{233C8A47-1C24-4301-96F4-08986E263CC2}" uniqueName="9" name="URL" queryTableFieldId="9" dataDxfId="39"/>
    <tableColumn id="10" xr3:uid="{C7E9A11A-3828-4FE3-B91C-3F1D6FEA58BC}" uniqueName="10" name="Content Type" queryTableFieldId="10" dataDxfId="38"/>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37"/>
    <tableColumn id="2" xr3:uid="{2B005740-0F3C-4490-9CB6-7EE1AF98A387}" uniqueName="2" name="Title" queryTableFieldId="2" dataDxfId="36"/>
    <tableColumn id="3" xr3:uid="{2F03A861-5D00-4403-B5E9-6B87CB0B57A7}" uniqueName="3" name="Year" queryTableFieldId="3"/>
    <tableColumn id="4" xr3:uid="{B1828BBA-4E08-4E1B-B905-D60B5D87F7A5}" uniqueName="4" name="Source title" queryTableFieldId="4" dataDxfId="35"/>
    <tableColumn id="5" xr3:uid="{A6F6FF2E-E4EE-44F8-A35A-38DE2AE167F7}" uniqueName="5" name="Volume" queryTableFieldId="5" dataDxfId="34"/>
    <tableColumn id="6" xr3:uid="{4C91399E-0B2A-4395-B0CE-D1C843DECB56}" uniqueName="6" name="Issue" queryTableFieldId="6" dataDxfId="33"/>
    <tableColumn id="7" xr3:uid="{EFD65A83-8A3B-4C37-B56C-5804F4B7522F}" uniqueName="7" name="Art. No." queryTableFieldId="7" dataDxfId="32"/>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31"/>
    <tableColumn id="11" xr3:uid="{2CEAA94A-89FC-4164-AC96-92DC57ED2DC2}" uniqueName="11" name="DOI" queryTableFieldId="11" dataDxfId="30"/>
    <tableColumn id="12" xr3:uid="{E8F98D3F-8843-4182-A979-8BFC8328A5EA}" uniqueName="12" name="Link" queryTableFieldId="12" dataDxfId="29"/>
    <tableColumn id="13" xr3:uid="{9DE22669-B13A-40B2-8570-C4BBA33D0CB9}" uniqueName="13" name="Abstract" queryTableFieldId="13" dataDxfId="28"/>
    <tableColumn id="14" xr3:uid="{82FF5D3A-F622-46A5-9059-E11CC9D5D22B}" uniqueName="14" name="Author Keywords" queryTableFieldId="14" dataDxfId="27"/>
    <tableColumn id="15" xr3:uid="{40D8A53A-8209-4C10-9132-2B933071B761}" uniqueName="15" name="Index Keywords" queryTableFieldId="15" dataDxfId="26"/>
    <tableColumn id="16" xr3:uid="{1539F254-D225-4BE5-9A36-4C41B92F2463}" uniqueName="16" name="Document Type" queryTableFieldId="16" dataDxfId="25"/>
    <tableColumn id="17" xr3:uid="{9CE7B65A-0584-465A-9E82-92AF05860A52}" uniqueName="17" name="Publication Stage" queryTableFieldId="17" dataDxfId="24"/>
    <tableColumn id="18" xr3:uid="{E41A06C0-D94E-4D89-982C-6C80A9717115}" uniqueName="18" name="Source" queryTableFieldId="18" dataDxfId="2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22"/>
    <tableColumn id="2" xr3:uid="{90EEC22F-4FDD-41CF-806C-A1FB00F85084}" uniqueName="2" name="Authors" queryTableFieldId="2" dataDxfId="21"/>
    <tableColumn id="3" xr3:uid="{B342A3D7-C87E-4EF5-B993-2EEC5A2BADB7}" uniqueName="3" name="Author Affiliations" queryTableFieldId="3" dataDxfId="20"/>
    <tableColumn id="4" xr3:uid="{037D59D6-A4E1-4F80-998D-45C3C08820CC}" uniqueName="4" name="Publication Title" queryTableFieldId="4" dataDxfId="19"/>
    <tableColumn id="5" xr3:uid="{D7B24BAA-DF7B-456B-8172-5AF37B99B624}" uniqueName="5" name="Date Added To Xplore" queryTableFieldId="5" dataDxfId="18"/>
    <tableColumn id="6" xr3:uid="{49D400B1-51B8-4D5F-846A-40A267A6539A}" uniqueName="6" name="Publication Year" queryTableFieldId="6"/>
    <tableColumn id="7" xr3:uid="{251AAE60-69F0-43B5-811B-9C62454906E9}" uniqueName="7" name="Volume" queryTableFieldId="7" dataDxfId="17"/>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16"/>
    <tableColumn id="12" xr3:uid="{2A165C40-AD67-4C50-911D-C068D323824D}" uniqueName="12" name="ISSN" queryTableFieldId="12" dataDxfId="15"/>
    <tableColumn id="13" xr3:uid="{3CA12241-68A3-440E-BD4C-F11B5E748BF3}" uniqueName="13" name="ISBNs" queryTableFieldId="13" dataDxfId="14"/>
    <tableColumn id="14" xr3:uid="{D9FC0202-9C40-4F09-B8D8-E8A65344C382}" uniqueName="14" name="DOI" queryTableFieldId="14" dataDxfId="13"/>
    <tableColumn id="15" xr3:uid="{D0A7624C-82C5-4045-8BFA-8485C2C3D0AB}" uniqueName="15" name="Funding Information" queryTableFieldId="15" dataDxfId="12"/>
    <tableColumn id="16" xr3:uid="{6FCE2DA6-11BA-4C7C-8B11-2F16AE3ECD2B}" uniqueName="16" name="PDF Link" queryTableFieldId="16" dataDxfId="11"/>
    <tableColumn id="17" xr3:uid="{C55DA719-4970-4932-A935-751CA692F479}" uniqueName="17" name="Author Keywords" queryTableFieldId="17" dataDxfId="10"/>
    <tableColumn id="18" xr3:uid="{7D583FCE-D76D-439C-BF36-0ED7CA0A1689}" uniqueName="18" name="IEEE Terms" queryTableFieldId="18" dataDxfId="9"/>
    <tableColumn id="19" xr3:uid="{88770130-869F-4F75-BA82-D628FC3B7E08}" uniqueName="19" name="INSPEC Controlled Terms" queryTableFieldId="19" dataDxfId="8"/>
    <tableColumn id="20" xr3:uid="{A62C019A-2AAD-44DC-9A77-7C0BFF27911D}" uniqueName="20" name="INSPEC Non-Controlled Terms" queryTableFieldId="20" dataDxfId="7"/>
    <tableColumn id="21" xr3:uid="{D092A5B4-F1F0-4E39-BA5A-A095524622B5}" uniqueName="21" name="Mesh_Terms" queryTableFieldId="21" dataDxfId="6"/>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5"/>
    <tableColumn id="26" xr3:uid="{8BF29F9D-C8AE-4B50-A0D0-D135E93E3BF9}" uniqueName="26" name="Online Date" queryTableFieldId="26" dataDxfId="4"/>
    <tableColumn id="27" xr3:uid="{847679DF-A383-42B6-AACC-D74EEE0E603F}" uniqueName="27" name="Issue Date" queryTableFieldId="27" dataDxfId="3"/>
    <tableColumn id="28" xr3:uid="{EDF7F6AA-4730-4B06-A8B1-A25E7CBAD26B}" uniqueName="28" name="Meeting Date" queryTableFieldId="28" dataDxfId="2"/>
    <tableColumn id="29" xr3:uid="{BD0C6323-1C2F-47D6-A6D9-8B07BEBD4AE1}" uniqueName="29" name="Publisher" queryTableFieldId="29" dataDxfId="1"/>
    <tableColumn id="30" xr3:uid="{A96FF128-3B9B-4F25-AE18-D2A666C59E87}" uniqueName="30" name="Document Identifier" queryTableFieldId="3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5.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4.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5.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1.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62BA9-441F-4324-BA08-1FC1A5B8E51C}">
  <dimension ref="A1:AE28"/>
  <sheetViews>
    <sheetView tabSelected="1" workbookViewId="0">
      <selection activeCell="A15" sqref="A15"/>
    </sheetView>
  </sheetViews>
  <sheetFormatPr defaultColWidth="11.42578125" defaultRowHeight="15" x14ac:dyDescent="0.25"/>
  <cols>
    <col min="1" max="1" width="147.7109375" style="37" bestFit="1" customWidth="1"/>
    <col min="2" max="2" width="11.42578125" style="37"/>
    <col min="3" max="3" width="13.140625" style="37" customWidth="1"/>
    <col min="4" max="4" width="13.7109375" style="37" customWidth="1"/>
    <col min="5" max="6" width="11.42578125" style="37"/>
    <col min="7" max="7" width="14.28515625" style="37" bestFit="1" customWidth="1"/>
    <col min="8" max="8" width="10.42578125" style="37" bestFit="1" customWidth="1"/>
    <col min="9" max="9" width="10.7109375" style="37" bestFit="1" customWidth="1"/>
    <col min="10" max="10" width="14.28515625" style="37" bestFit="1" customWidth="1"/>
    <col min="11" max="11" width="19.85546875" style="37" bestFit="1" customWidth="1"/>
    <col min="12" max="12" width="10.42578125" style="37" bestFit="1" customWidth="1"/>
    <col min="13" max="13" width="10.7109375" style="37" bestFit="1" customWidth="1"/>
    <col min="14" max="14" width="14.28515625" style="37" bestFit="1" customWidth="1"/>
    <col min="15" max="16" width="11.42578125" style="37"/>
    <col min="17" max="17" width="14.28515625" style="37" bestFit="1" customWidth="1"/>
    <col min="18" max="19" width="11.42578125" style="37"/>
    <col min="20" max="20" width="14.28515625" style="37" bestFit="1" customWidth="1"/>
    <col min="21" max="22" width="11.42578125" style="37"/>
    <col min="23" max="23" width="14.28515625" style="37" bestFit="1" customWidth="1"/>
    <col min="24" max="16384" width="11.42578125" style="37"/>
  </cols>
  <sheetData>
    <row r="1" spans="1:31"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21724</v>
      </c>
      <c r="S1" s="37" t="s">
        <v>21725</v>
      </c>
      <c r="T1" s="37" t="s">
        <v>21726</v>
      </c>
      <c r="U1" s="37" t="s">
        <v>21727</v>
      </c>
      <c r="V1" s="37" t="s">
        <v>21728</v>
      </c>
      <c r="W1" s="37" t="s">
        <v>21729</v>
      </c>
      <c r="X1" s="37" t="s">
        <v>21731</v>
      </c>
    </row>
    <row r="2" spans="1:31" x14ac:dyDescent="0.25">
      <c r="A2" s="47" t="s">
        <v>2180</v>
      </c>
      <c r="B2" s="36">
        <v>0</v>
      </c>
      <c r="C2" s="36">
        <v>0</v>
      </c>
      <c r="D2" s="36">
        <f t="shared" ref="D2:D28" si="0">SUM(B2-C2)</f>
        <v>0</v>
      </c>
      <c r="E2" s="36">
        <v>1</v>
      </c>
      <c r="F2" s="36">
        <v>0</v>
      </c>
      <c r="G2" s="36">
        <f t="shared" ref="G2:G28" si="1">SUM(E2-F2)</f>
        <v>1</v>
      </c>
      <c r="H2" s="36">
        <v>1</v>
      </c>
      <c r="I2" s="36">
        <v>0</v>
      </c>
      <c r="J2" s="36">
        <f t="shared" ref="J2:J28" si="2">SUM(H2-I2)</f>
        <v>1</v>
      </c>
      <c r="K2" s="36"/>
      <c r="L2" s="36">
        <v>1</v>
      </c>
      <c r="M2" s="36">
        <v>0</v>
      </c>
      <c r="N2" s="36">
        <f t="shared" ref="N2:N28" si="3">SUM(L2-M2)</f>
        <v>1</v>
      </c>
      <c r="O2" s="36">
        <v>1</v>
      </c>
      <c r="P2" s="36">
        <v>0</v>
      </c>
      <c r="Q2" s="36">
        <f t="shared" ref="Q2:Q28" si="4">SUM(O2-P2)</f>
        <v>1</v>
      </c>
      <c r="R2" s="36">
        <v>1</v>
      </c>
      <c r="S2" s="36">
        <v>0</v>
      </c>
      <c r="T2" s="36">
        <f t="shared" ref="T2:T28" si="5">SUM(R2-S2)</f>
        <v>1</v>
      </c>
      <c r="U2" s="36">
        <v>1</v>
      </c>
      <c r="V2" s="36">
        <v>0</v>
      </c>
      <c r="W2" s="36">
        <f t="shared" ref="W2:W28" si="6">SUM(U2-V2)</f>
        <v>1</v>
      </c>
    </row>
    <row r="3" spans="1:31" x14ac:dyDescent="0.25">
      <c r="A3" s="47" t="s">
        <v>212</v>
      </c>
      <c r="B3" s="36"/>
      <c r="C3" s="36"/>
      <c r="D3" s="36">
        <f t="shared" si="0"/>
        <v>0</v>
      </c>
      <c r="E3" s="36"/>
      <c r="F3" s="36"/>
      <c r="G3" s="36">
        <f t="shared" si="1"/>
        <v>0</v>
      </c>
      <c r="H3" s="36"/>
      <c r="I3" s="36"/>
      <c r="J3" s="36">
        <f t="shared" si="2"/>
        <v>0</v>
      </c>
      <c r="K3" s="36"/>
      <c r="L3" s="36"/>
      <c r="M3" s="36"/>
      <c r="N3" s="36">
        <f t="shared" si="3"/>
        <v>0</v>
      </c>
      <c r="O3" s="36"/>
      <c r="P3" s="36"/>
      <c r="Q3" s="36">
        <f t="shared" si="4"/>
        <v>0</v>
      </c>
      <c r="R3" s="36"/>
      <c r="S3" s="36"/>
      <c r="T3" s="36">
        <f t="shared" si="5"/>
        <v>0</v>
      </c>
      <c r="U3" s="36"/>
      <c r="V3" s="36"/>
      <c r="W3" s="36">
        <f t="shared" si="6"/>
        <v>0</v>
      </c>
    </row>
    <row r="4" spans="1:31" x14ac:dyDescent="0.25">
      <c r="A4" s="47" t="s">
        <v>3015</v>
      </c>
      <c r="B4" s="36"/>
      <c r="C4" s="36"/>
      <c r="D4" s="36">
        <f t="shared" si="0"/>
        <v>0</v>
      </c>
      <c r="E4" s="36"/>
      <c r="F4" s="36"/>
      <c r="G4" s="36">
        <f t="shared" si="1"/>
        <v>0</v>
      </c>
      <c r="H4" s="36"/>
      <c r="I4" s="36"/>
      <c r="J4" s="36">
        <f t="shared" si="2"/>
        <v>0</v>
      </c>
      <c r="K4" s="36"/>
      <c r="L4" s="36"/>
      <c r="M4" s="36"/>
      <c r="N4" s="36">
        <f t="shared" si="3"/>
        <v>0</v>
      </c>
      <c r="O4" s="36"/>
      <c r="P4" s="36"/>
      <c r="Q4" s="36">
        <f t="shared" si="4"/>
        <v>0</v>
      </c>
      <c r="R4" s="36"/>
      <c r="S4" s="36"/>
      <c r="T4" s="36">
        <f t="shared" si="5"/>
        <v>0</v>
      </c>
      <c r="U4" s="36"/>
      <c r="V4" s="36"/>
      <c r="W4" s="36">
        <f t="shared" si="6"/>
        <v>0</v>
      </c>
    </row>
    <row r="5" spans="1:31" x14ac:dyDescent="0.25">
      <c r="A5" s="47" t="s">
        <v>20</v>
      </c>
      <c r="B5" s="36"/>
      <c r="C5" s="36"/>
      <c r="D5" s="36">
        <f t="shared" si="0"/>
        <v>0</v>
      </c>
      <c r="E5" s="36"/>
      <c r="F5" s="36"/>
      <c r="G5" s="36">
        <f t="shared" si="1"/>
        <v>0</v>
      </c>
      <c r="H5" s="36"/>
      <c r="I5" s="36"/>
      <c r="J5" s="36">
        <f t="shared" si="2"/>
        <v>0</v>
      </c>
      <c r="K5" s="36"/>
      <c r="L5" s="36"/>
      <c r="M5" s="36"/>
      <c r="N5" s="36">
        <f t="shared" si="3"/>
        <v>0</v>
      </c>
      <c r="O5" s="36"/>
      <c r="P5" s="36"/>
      <c r="Q5" s="36">
        <f t="shared" si="4"/>
        <v>0</v>
      </c>
      <c r="R5" s="36"/>
      <c r="S5" s="36"/>
      <c r="T5" s="36">
        <f t="shared" si="5"/>
        <v>0</v>
      </c>
      <c r="U5" s="36"/>
      <c r="V5" s="36"/>
      <c r="W5" s="36">
        <f t="shared" si="6"/>
        <v>0</v>
      </c>
    </row>
    <row r="6" spans="1:31" x14ac:dyDescent="0.25">
      <c r="A6" s="55" t="s">
        <v>6157</v>
      </c>
      <c r="B6" s="36"/>
      <c r="C6" s="36"/>
      <c r="D6" s="36">
        <f t="shared" si="0"/>
        <v>0</v>
      </c>
      <c r="E6" s="36"/>
      <c r="F6" s="36"/>
      <c r="G6" s="36">
        <f t="shared" si="1"/>
        <v>0</v>
      </c>
      <c r="H6" s="36"/>
      <c r="I6" s="36"/>
      <c r="J6" s="36">
        <f t="shared" si="2"/>
        <v>0</v>
      </c>
      <c r="K6" s="36"/>
      <c r="L6" s="36"/>
      <c r="M6" s="36"/>
      <c r="N6" s="36">
        <f t="shared" si="3"/>
        <v>0</v>
      </c>
      <c r="O6" s="36"/>
      <c r="P6" s="36"/>
      <c r="Q6" s="36">
        <f t="shared" si="4"/>
        <v>0</v>
      </c>
      <c r="R6" s="36"/>
      <c r="S6" s="36"/>
      <c r="T6" s="36">
        <f t="shared" si="5"/>
        <v>0</v>
      </c>
      <c r="U6" s="36"/>
      <c r="V6" s="36"/>
      <c r="W6" s="36">
        <f t="shared" si="6"/>
        <v>0</v>
      </c>
    </row>
    <row r="7" spans="1:31" x14ac:dyDescent="0.25">
      <c r="A7" s="47" t="s">
        <v>6420</v>
      </c>
      <c r="B7" s="36"/>
      <c r="C7" s="36"/>
      <c r="D7" s="36">
        <f t="shared" si="0"/>
        <v>0</v>
      </c>
      <c r="E7" s="36"/>
      <c r="F7" s="36"/>
      <c r="G7" s="36">
        <f t="shared" si="1"/>
        <v>0</v>
      </c>
      <c r="H7" s="36"/>
      <c r="I7" s="36"/>
      <c r="J7" s="36">
        <f t="shared" si="2"/>
        <v>0</v>
      </c>
      <c r="K7" s="36"/>
      <c r="L7" s="36"/>
      <c r="M7" s="36"/>
      <c r="N7" s="36">
        <f t="shared" si="3"/>
        <v>0</v>
      </c>
      <c r="O7" s="36"/>
      <c r="P7" s="36"/>
      <c r="Q7" s="36">
        <f t="shared" si="4"/>
        <v>0</v>
      </c>
      <c r="R7" s="36"/>
      <c r="S7" s="36"/>
      <c r="T7" s="36">
        <f t="shared" si="5"/>
        <v>0</v>
      </c>
      <c r="U7" s="36"/>
      <c r="V7" s="36"/>
      <c r="W7" s="36">
        <f t="shared" si="6"/>
        <v>0</v>
      </c>
    </row>
    <row r="8" spans="1:31" x14ac:dyDescent="0.25">
      <c r="A8" s="55" t="s">
        <v>6634</v>
      </c>
      <c r="B8" s="36"/>
      <c r="C8" s="36"/>
      <c r="D8" s="36">
        <f t="shared" si="0"/>
        <v>0</v>
      </c>
      <c r="E8" s="36"/>
      <c r="F8" s="36"/>
      <c r="G8" s="36">
        <f t="shared" si="1"/>
        <v>0</v>
      </c>
      <c r="H8" s="36"/>
      <c r="I8" s="36"/>
      <c r="J8" s="36">
        <f t="shared" si="2"/>
        <v>0</v>
      </c>
      <c r="K8" s="36"/>
      <c r="L8" s="36"/>
      <c r="M8" s="36"/>
      <c r="N8" s="36">
        <f t="shared" si="3"/>
        <v>0</v>
      </c>
      <c r="O8" s="36"/>
      <c r="P8" s="36"/>
      <c r="Q8" s="36">
        <f t="shared" si="4"/>
        <v>0</v>
      </c>
      <c r="R8" s="36"/>
      <c r="S8" s="36"/>
      <c r="T8" s="36">
        <f t="shared" si="5"/>
        <v>0</v>
      </c>
      <c r="U8" s="36"/>
      <c r="V8" s="36"/>
      <c r="W8" s="36">
        <f t="shared" si="6"/>
        <v>0</v>
      </c>
    </row>
    <row r="9" spans="1:31" x14ac:dyDescent="0.25">
      <c r="A9" s="55" t="s">
        <v>6924</v>
      </c>
      <c r="B9" s="36"/>
      <c r="C9" s="36"/>
      <c r="D9" s="36">
        <f t="shared" si="0"/>
        <v>0</v>
      </c>
      <c r="E9" s="36"/>
      <c r="F9" s="36"/>
      <c r="G9" s="36">
        <f t="shared" si="1"/>
        <v>0</v>
      </c>
      <c r="H9" s="36"/>
      <c r="I9" s="36"/>
      <c r="J9" s="36">
        <f t="shared" si="2"/>
        <v>0</v>
      </c>
      <c r="K9" s="36"/>
      <c r="L9" s="36"/>
      <c r="M9" s="36"/>
      <c r="N9" s="36">
        <f t="shared" si="3"/>
        <v>0</v>
      </c>
      <c r="O9" s="36"/>
      <c r="P9" s="36"/>
      <c r="Q9" s="36">
        <f t="shared" si="4"/>
        <v>0</v>
      </c>
      <c r="R9" s="36"/>
      <c r="S9" s="36"/>
      <c r="T9" s="36">
        <f t="shared" si="5"/>
        <v>0</v>
      </c>
      <c r="U9" s="36"/>
      <c r="V9" s="36"/>
      <c r="W9" s="36">
        <f t="shared" si="6"/>
        <v>0</v>
      </c>
    </row>
    <row r="10" spans="1:31" x14ac:dyDescent="0.25">
      <c r="A10" s="55" t="s">
        <v>8144</v>
      </c>
      <c r="B10" s="36"/>
      <c r="C10" s="36"/>
      <c r="D10" s="36">
        <f t="shared" si="0"/>
        <v>0</v>
      </c>
      <c r="E10" s="36"/>
      <c r="F10" s="36"/>
      <c r="G10" s="36">
        <f t="shared" si="1"/>
        <v>0</v>
      </c>
      <c r="H10" s="36"/>
      <c r="I10" s="36"/>
      <c r="J10" s="36">
        <f t="shared" si="2"/>
        <v>0</v>
      </c>
      <c r="K10" s="36"/>
      <c r="L10" s="36"/>
      <c r="M10" s="36"/>
      <c r="N10" s="36">
        <f t="shared" si="3"/>
        <v>0</v>
      </c>
      <c r="O10" s="36"/>
      <c r="P10" s="36"/>
      <c r="Q10" s="36">
        <f t="shared" si="4"/>
        <v>0</v>
      </c>
      <c r="R10" s="36"/>
      <c r="S10" s="36"/>
      <c r="T10" s="36">
        <f t="shared" si="5"/>
        <v>0</v>
      </c>
      <c r="U10" s="36"/>
      <c r="V10" s="36"/>
      <c r="W10" s="36">
        <f t="shared" si="6"/>
        <v>0</v>
      </c>
    </row>
    <row r="11" spans="1:31" x14ac:dyDescent="0.25">
      <c r="A11" s="47" t="s">
        <v>8197</v>
      </c>
      <c r="B11" s="36"/>
      <c r="C11" s="36"/>
      <c r="D11" s="36">
        <f t="shared" si="0"/>
        <v>0</v>
      </c>
      <c r="E11" s="36"/>
      <c r="F11" s="36"/>
      <c r="G11" s="36">
        <f t="shared" si="1"/>
        <v>0</v>
      </c>
      <c r="H11" s="36"/>
      <c r="I11" s="36"/>
      <c r="J11" s="36">
        <f t="shared" si="2"/>
        <v>0</v>
      </c>
      <c r="K11" s="36"/>
      <c r="L11" s="36"/>
      <c r="M11" s="36"/>
      <c r="N11" s="36">
        <f t="shared" si="3"/>
        <v>0</v>
      </c>
      <c r="O11" s="36"/>
      <c r="P11" s="36"/>
      <c r="Q11" s="36">
        <f t="shared" si="4"/>
        <v>0</v>
      </c>
      <c r="R11" s="36"/>
      <c r="S11" s="36"/>
      <c r="T11" s="36">
        <f t="shared" si="5"/>
        <v>0</v>
      </c>
      <c r="U11" s="36"/>
      <c r="V11" s="36"/>
      <c r="W11" s="36">
        <f t="shared" si="6"/>
        <v>0</v>
      </c>
    </row>
    <row r="12" spans="1:31" x14ac:dyDescent="0.25">
      <c r="A12" s="55" t="s">
        <v>8873</v>
      </c>
      <c r="B12" s="36"/>
      <c r="C12" s="36"/>
      <c r="D12" s="36">
        <f t="shared" si="0"/>
        <v>0</v>
      </c>
      <c r="E12" s="36"/>
      <c r="F12" s="36"/>
      <c r="G12" s="36">
        <f t="shared" si="1"/>
        <v>0</v>
      </c>
      <c r="H12" s="36"/>
      <c r="I12" s="36"/>
      <c r="J12" s="36">
        <f t="shared" si="2"/>
        <v>0</v>
      </c>
      <c r="K12" s="36"/>
      <c r="L12" s="36"/>
      <c r="M12" s="36"/>
      <c r="N12" s="36">
        <f t="shared" si="3"/>
        <v>0</v>
      </c>
      <c r="O12" s="36"/>
      <c r="P12" s="36"/>
      <c r="Q12" s="36">
        <f t="shared" si="4"/>
        <v>0</v>
      </c>
      <c r="R12" s="36"/>
      <c r="S12" s="36"/>
      <c r="T12" s="36">
        <f t="shared" si="5"/>
        <v>0</v>
      </c>
      <c r="U12" s="36"/>
      <c r="V12" s="36"/>
      <c r="W12" s="36">
        <f t="shared" si="6"/>
        <v>0</v>
      </c>
    </row>
    <row r="13" spans="1:31" x14ac:dyDescent="0.25">
      <c r="A13" s="47" t="s">
        <v>9565</v>
      </c>
      <c r="B13" s="36"/>
      <c r="C13" s="36"/>
      <c r="D13" s="36">
        <f t="shared" si="0"/>
        <v>0</v>
      </c>
      <c r="E13" s="36"/>
      <c r="F13" s="36"/>
      <c r="G13" s="36">
        <f t="shared" si="1"/>
        <v>0</v>
      </c>
      <c r="H13" s="36"/>
      <c r="I13" s="36"/>
      <c r="J13" s="36">
        <f t="shared" si="2"/>
        <v>0</v>
      </c>
      <c r="K13" s="36"/>
      <c r="L13" s="36"/>
      <c r="M13" s="36"/>
      <c r="N13" s="36">
        <f t="shared" si="3"/>
        <v>0</v>
      </c>
      <c r="O13" s="36"/>
      <c r="P13" s="36"/>
      <c r="Q13" s="36">
        <f t="shared" si="4"/>
        <v>0</v>
      </c>
      <c r="R13" s="36"/>
      <c r="S13" s="36"/>
      <c r="T13" s="36">
        <f t="shared" si="5"/>
        <v>0</v>
      </c>
      <c r="U13" s="36"/>
      <c r="V13" s="36"/>
      <c r="W13" s="36">
        <f t="shared" si="6"/>
        <v>0</v>
      </c>
    </row>
    <row r="14" spans="1:31" x14ac:dyDescent="0.25">
      <c r="A14" s="47" t="s">
        <v>9709</v>
      </c>
      <c r="B14" s="36"/>
      <c r="C14" s="36"/>
      <c r="D14" s="36">
        <f t="shared" si="0"/>
        <v>0</v>
      </c>
      <c r="E14" s="36"/>
      <c r="F14" s="36"/>
      <c r="G14" s="36">
        <f t="shared" si="1"/>
        <v>0</v>
      </c>
      <c r="H14" s="36"/>
      <c r="I14" s="36"/>
      <c r="J14" s="36">
        <f t="shared" si="2"/>
        <v>0</v>
      </c>
      <c r="K14" s="36"/>
      <c r="L14" s="36"/>
      <c r="M14" s="36"/>
      <c r="N14" s="36">
        <f t="shared" si="3"/>
        <v>0</v>
      </c>
      <c r="O14" s="36"/>
      <c r="P14" s="36"/>
      <c r="Q14" s="36">
        <f t="shared" si="4"/>
        <v>0</v>
      </c>
      <c r="R14" s="36"/>
      <c r="S14" s="36"/>
      <c r="T14" s="36">
        <f t="shared" si="5"/>
        <v>0</v>
      </c>
      <c r="U14" s="36"/>
      <c r="V14" s="36"/>
      <c r="W14" s="36">
        <f t="shared" si="6"/>
        <v>0</v>
      </c>
    </row>
    <row r="15" spans="1:31" x14ac:dyDescent="0.25">
      <c r="A15" s="55" t="s">
        <v>9716</v>
      </c>
      <c r="B15" s="36"/>
      <c r="C15" s="36"/>
      <c r="D15" s="36">
        <f t="shared" si="0"/>
        <v>0</v>
      </c>
      <c r="E15" s="36"/>
      <c r="F15" s="36"/>
      <c r="G15" s="36">
        <f t="shared" si="1"/>
        <v>0</v>
      </c>
      <c r="H15" s="36"/>
      <c r="I15" s="36"/>
      <c r="J15" s="36">
        <f t="shared" si="2"/>
        <v>0</v>
      </c>
      <c r="K15" s="36"/>
      <c r="L15" s="36"/>
      <c r="M15" s="36"/>
      <c r="N15" s="36">
        <f t="shared" si="3"/>
        <v>0</v>
      </c>
      <c r="O15" s="36"/>
      <c r="P15" s="36"/>
      <c r="Q15" s="36">
        <f t="shared" si="4"/>
        <v>0</v>
      </c>
      <c r="R15" s="36"/>
      <c r="S15" s="36"/>
      <c r="T15" s="36">
        <f t="shared" si="5"/>
        <v>0</v>
      </c>
      <c r="U15" s="36"/>
      <c r="V15" s="36"/>
      <c r="W15" s="36">
        <f t="shared" si="6"/>
        <v>0</v>
      </c>
      <c r="Y15" s="57"/>
      <c r="Z15" s="57"/>
      <c r="AA15" s="57"/>
      <c r="AB15" s="57"/>
      <c r="AC15" s="57"/>
      <c r="AD15" s="57"/>
      <c r="AE15" s="57"/>
    </row>
    <row r="16" spans="1:31" x14ac:dyDescent="0.25">
      <c r="A16" s="55" t="s">
        <v>9742</v>
      </c>
      <c r="B16" s="36"/>
      <c r="C16" s="36"/>
      <c r="D16" s="36">
        <f t="shared" si="0"/>
        <v>0</v>
      </c>
      <c r="E16" s="36"/>
      <c r="F16" s="36"/>
      <c r="G16" s="36">
        <f t="shared" si="1"/>
        <v>0</v>
      </c>
      <c r="H16" s="36"/>
      <c r="I16" s="36"/>
      <c r="J16" s="36">
        <f t="shared" si="2"/>
        <v>0</v>
      </c>
      <c r="K16" s="36"/>
      <c r="L16" s="36"/>
      <c r="M16" s="36"/>
      <c r="N16" s="36">
        <f t="shared" si="3"/>
        <v>0</v>
      </c>
      <c r="O16" s="36"/>
      <c r="P16" s="36"/>
      <c r="Q16" s="36">
        <f t="shared" si="4"/>
        <v>0</v>
      </c>
      <c r="R16" s="36"/>
      <c r="S16" s="36"/>
      <c r="T16" s="36">
        <f t="shared" si="5"/>
        <v>0</v>
      </c>
      <c r="U16" s="36"/>
      <c r="V16" s="36"/>
      <c r="W16" s="36">
        <f t="shared" si="6"/>
        <v>0</v>
      </c>
      <c r="Y16" s="57"/>
      <c r="Z16" s="57"/>
      <c r="AA16" s="57"/>
      <c r="AB16" s="57"/>
      <c r="AC16" s="57"/>
      <c r="AD16" s="57"/>
      <c r="AE16" s="57"/>
    </row>
    <row r="17" spans="1:31" s="63" customFormat="1" x14ac:dyDescent="0.25">
      <c r="A17" s="47" t="s">
        <v>10722</v>
      </c>
      <c r="B17" s="36"/>
      <c r="C17" s="36"/>
      <c r="D17" s="36">
        <f t="shared" si="0"/>
        <v>0</v>
      </c>
      <c r="E17" s="36"/>
      <c r="F17" s="36"/>
      <c r="G17" s="36">
        <f t="shared" si="1"/>
        <v>0</v>
      </c>
      <c r="H17" s="36"/>
      <c r="I17" s="36"/>
      <c r="J17" s="36">
        <f t="shared" si="2"/>
        <v>0</v>
      </c>
      <c r="K17" s="36"/>
      <c r="L17" s="36"/>
      <c r="M17" s="36"/>
      <c r="N17" s="36">
        <f t="shared" si="3"/>
        <v>0</v>
      </c>
      <c r="O17" s="36"/>
      <c r="P17" s="36"/>
      <c r="Q17" s="36">
        <f t="shared" si="4"/>
        <v>0</v>
      </c>
      <c r="R17" s="36"/>
      <c r="S17" s="36"/>
      <c r="T17" s="36">
        <f t="shared" si="5"/>
        <v>0</v>
      </c>
      <c r="U17" s="36"/>
      <c r="V17" s="36"/>
      <c r="W17" s="36">
        <f t="shared" si="6"/>
        <v>0</v>
      </c>
      <c r="X17" s="57"/>
      <c r="Y17" s="57"/>
      <c r="Z17" s="57"/>
      <c r="AA17" s="57"/>
      <c r="AB17" s="57"/>
      <c r="AC17" s="57"/>
      <c r="AD17" s="57"/>
      <c r="AE17" s="57"/>
    </row>
    <row r="18" spans="1:31" x14ac:dyDescent="0.25">
      <c r="A18" s="55" t="s">
        <v>10747</v>
      </c>
      <c r="B18" s="36"/>
      <c r="C18" s="36"/>
      <c r="D18" s="36">
        <f t="shared" si="0"/>
        <v>0</v>
      </c>
      <c r="E18" s="36"/>
      <c r="F18" s="36"/>
      <c r="G18" s="36">
        <f t="shared" si="1"/>
        <v>0</v>
      </c>
      <c r="H18" s="36"/>
      <c r="I18" s="36"/>
      <c r="J18" s="36">
        <f t="shared" si="2"/>
        <v>0</v>
      </c>
      <c r="K18" s="36"/>
      <c r="L18" s="36"/>
      <c r="M18" s="36"/>
      <c r="N18" s="36">
        <f t="shared" si="3"/>
        <v>0</v>
      </c>
      <c r="O18" s="36"/>
      <c r="P18" s="36"/>
      <c r="Q18" s="36">
        <f t="shared" si="4"/>
        <v>0</v>
      </c>
      <c r="R18" s="36"/>
      <c r="S18" s="36"/>
      <c r="T18" s="36">
        <f t="shared" si="5"/>
        <v>0</v>
      </c>
      <c r="U18" s="36"/>
      <c r="V18" s="36"/>
      <c r="W18" s="36">
        <f t="shared" si="6"/>
        <v>0</v>
      </c>
      <c r="Y18" s="57"/>
      <c r="Z18" s="57"/>
      <c r="AA18" s="57"/>
      <c r="AB18" s="57"/>
      <c r="AC18" s="57"/>
      <c r="AD18" s="57"/>
      <c r="AE18" s="57"/>
    </row>
    <row r="19" spans="1:31" x14ac:dyDescent="0.25">
      <c r="A19" s="55" t="s">
        <v>11286</v>
      </c>
      <c r="B19" s="36"/>
      <c r="C19" s="36"/>
      <c r="D19" s="36">
        <f t="shared" si="0"/>
        <v>0</v>
      </c>
      <c r="E19" s="36"/>
      <c r="F19" s="36"/>
      <c r="G19" s="36">
        <f t="shared" si="1"/>
        <v>0</v>
      </c>
      <c r="H19" s="36"/>
      <c r="I19" s="36"/>
      <c r="J19" s="36">
        <f t="shared" si="2"/>
        <v>0</v>
      </c>
      <c r="K19" s="36"/>
      <c r="L19" s="36"/>
      <c r="M19" s="36"/>
      <c r="N19" s="36">
        <f t="shared" si="3"/>
        <v>0</v>
      </c>
      <c r="O19" s="36"/>
      <c r="P19" s="36"/>
      <c r="Q19" s="36">
        <f t="shared" si="4"/>
        <v>0</v>
      </c>
      <c r="R19" s="36"/>
      <c r="S19" s="36"/>
      <c r="T19" s="36">
        <f t="shared" si="5"/>
        <v>0</v>
      </c>
      <c r="U19" s="36"/>
      <c r="V19" s="36"/>
      <c r="W19" s="36">
        <f t="shared" si="6"/>
        <v>0</v>
      </c>
      <c r="Y19" s="57"/>
      <c r="Z19" s="57"/>
      <c r="AA19" s="57"/>
      <c r="AB19" s="57"/>
      <c r="AC19" s="57"/>
      <c r="AD19" s="57"/>
      <c r="AE19" s="57"/>
    </row>
    <row r="20" spans="1:31" s="63" customFormat="1" x14ac:dyDescent="0.25">
      <c r="A20" s="55" t="s">
        <v>11472</v>
      </c>
      <c r="B20" s="36"/>
      <c r="C20" s="36"/>
      <c r="D20" s="36">
        <f t="shared" si="0"/>
        <v>0</v>
      </c>
      <c r="E20" s="36"/>
      <c r="F20" s="36"/>
      <c r="G20" s="36">
        <f t="shared" si="1"/>
        <v>0</v>
      </c>
      <c r="H20" s="36"/>
      <c r="I20" s="36"/>
      <c r="J20" s="36">
        <f t="shared" si="2"/>
        <v>0</v>
      </c>
      <c r="K20" s="36"/>
      <c r="L20" s="36"/>
      <c r="M20" s="36"/>
      <c r="N20" s="36">
        <f t="shared" si="3"/>
        <v>0</v>
      </c>
      <c r="O20" s="36"/>
      <c r="P20" s="36"/>
      <c r="Q20" s="36">
        <f t="shared" si="4"/>
        <v>0</v>
      </c>
      <c r="R20" s="36"/>
      <c r="S20" s="36"/>
      <c r="T20" s="36">
        <f t="shared" si="5"/>
        <v>0</v>
      </c>
      <c r="U20" s="36"/>
      <c r="V20" s="36"/>
      <c r="W20" s="36">
        <f t="shared" si="6"/>
        <v>0</v>
      </c>
      <c r="X20" s="57"/>
      <c r="Y20" s="57"/>
      <c r="Z20" s="57"/>
      <c r="AA20" s="57"/>
      <c r="AB20" s="57"/>
      <c r="AC20" s="57"/>
      <c r="AD20" s="57"/>
      <c r="AE20" s="57"/>
    </row>
    <row r="21" spans="1:31" x14ac:dyDescent="0.25">
      <c r="A21" s="47" t="s">
        <v>11650</v>
      </c>
      <c r="B21" s="36"/>
      <c r="C21" s="36"/>
      <c r="D21" s="36">
        <f t="shared" si="0"/>
        <v>0</v>
      </c>
      <c r="E21" s="36"/>
      <c r="F21" s="36"/>
      <c r="G21" s="36">
        <f t="shared" si="1"/>
        <v>0</v>
      </c>
      <c r="H21" s="36"/>
      <c r="I21" s="36"/>
      <c r="J21" s="36">
        <f t="shared" si="2"/>
        <v>0</v>
      </c>
      <c r="K21" s="36"/>
      <c r="L21" s="36"/>
      <c r="M21" s="36"/>
      <c r="N21" s="36">
        <f t="shared" si="3"/>
        <v>0</v>
      </c>
      <c r="O21" s="36"/>
      <c r="P21" s="36"/>
      <c r="Q21" s="36">
        <f t="shared" si="4"/>
        <v>0</v>
      </c>
      <c r="R21" s="36"/>
      <c r="S21" s="36"/>
      <c r="T21" s="36">
        <f t="shared" si="5"/>
        <v>0</v>
      </c>
      <c r="U21" s="36"/>
      <c r="V21" s="36"/>
      <c r="W21" s="36">
        <f t="shared" si="6"/>
        <v>0</v>
      </c>
      <c r="Y21" s="57"/>
      <c r="Z21" s="57"/>
      <c r="AA21" s="57"/>
      <c r="AB21" s="57"/>
      <c r="AC21" s="57"/>
      <c r="AD21" s="57"/>
      <c r="AE21" s="57"/>
    </row>
    <row r="22" spans="1:31" x14ac:dyDescent="0.25">
      <c r="A22" s="47" t="s">
        <v>65</v>
      </c>
      <c r="B22" s="36"/>
      <c r="C22" s="36"/>
      <c r="D22" s="36">
        <f t="shared" si="0"/>
        <v>0</v>
      </c>
      <c r="E22" s="36"/>
      <c r="F22" s="36"/>
      <c r="G22" s="36">
        <f t="shared" si="1"/>
        <v>0</v>
      </c>
      <c r="H22" s="36"/>
      <c r="I22" s="36"/>
      <c r="J22" s="36">
        <f t="shared" si="2"/>
        <v>0</v>
      </c>
      <c r="K22" s="36"/>
      <c r="L22" s="36"/>
      <c r="M22" s="36"/>
      <c r="N22" s="36">
        <f t="shared" si="3"/>
        <v>0</v>
      </c>
      <c r="O22" s="36"/>
      <c r="P22" s="36"/>
      <c r="Q22" s="36">
        <f t="shared" si="4"/>
        <v>0</v>
      </c>
      <c r="R22" s="36"/>
      <c r="S22" s="36"/>
      <c r="T22" s="36">
        <f t="shared" si="5"/>
        <v>0</v>
      </c>
      <c r="U22" s="36"/>
      <c r="V22" s="36"/>
      <c r="W22" s="36">
        <f t="shared" si="6"/>
        <v>0</v>
      </c>
      <c r="Y22" s="57"/>
      <c r="Z22" s="57"/>
      <c r="AA22" s="57"/>
      <c r="AB22" s="57"/>
      <c r="AC22" s="57"/>
      <c r="AD22" s="57"/>
      <c r="AE22" s="57"/>
    </row>
    <row r="23" spans="1:31" x14ac:dyDescent="0.25">
      <c r="A23" s="47" t="s">
        <v>13540</v>
      </c>
      <c r="B23" s="36"/>
      <c r="C23" s="36"/>
      <c r="D23" s="36">
        <f t="shared" si="0"/>
        <v>0</v>
      </c>
      <c r="E23" s="36"/>
      <c r="F23" s="36"/>
      <c r="G23" s="36">
        <f t="shared" si="1"/>
        <v>0</v>
      </c>
      <c r="H23" s="36"/>
      <c r="I23" s="36"/>
      <c r="J23" s="36">
        <f t="shared" si="2"/>
        <v>0</v>
      </c>
      <c r="K23" s="36"/>
      <c r="L23" s="36"/>
      <c r="M23" s="36"/>
      <c r="N23" s="36">
        <f t="shared" si="3"/>
        <v>0</v>
      </c>
      <c r="O23" s="36"/>
      <c r="P23" s="36"/>
      <c r="Q23" s="36">
        <f t="shared" si="4"/>
        <v>0</v>
      </c>
      <c r="R23" s="36"/>
      <c r="S23" s="36"/>
      <c r="T23" s="36">
        <f t="shared" si="5"/>
        <v>0</v>
      </c>
      <c r="U23" s="36"/>
      <c r="V23" s="36"/>
      <c r="W23" s="36">
        <f t="shared" si="6"/>
        <v>0</v>
      </c>
      <c r="Y23" s="57"/>
      <c r="Z23" s="57"/>
      <c r="AA23" s="57"/>
      <c r="AB23" s="57"/>
      <c r="AC23" s="57"/>
      <c r="AD23" s="57"/>
      <c r="AE23" s="57"/>
    </row>
    <row r="24" spans="1:31" x14ac:dyDescent="0.25">
      <c r="A24" s="47" t="s">
        <v>13729</v>
      </c>
      <c r="B24" s="36"/>
      <c r="C24" s="36"/>
      <c r="D24" s="36">
        <f t="shared" si="0"/>
        <v>0</v>
      </c>
      <c r="E24" s="36"/>
      <c r="F24" s="36"/>
      <c r="G24" s="36">
        <f t="shared" si="1"/>
        <v>0</v>
      </c>
      <c r="H24" s="36"/>
      <c r="I24" s="36"/>
      <c r="J24" s="36">
        <f t="shared" si="2"/>
        <v>0</v>
      </c>
      <c r="K24" s="36"/>
      <c r="L24" s="36"/>
      <c r="M24" s="36"/>
      <c r="N24" s="36">
        <f t="shared" si="3"/>
        <v>0</v>
      </c>
      <c r="O24" s="36"/>
      <c r="P24" s="36"/>
      <c r="Q24" s="36">
        <f t="shared" si="4"/>
        <v>0</v>
      </c>
      <c r="R24" s="36"/>
      <c r="S24" s="36"/>
      <c r="T24" s="36">
        <f t="shared" si="5"/>
        <v>0</v>
      </c>
      <c r="U24" s="36"/>
      <c r="V24" s="36"/>
      <c r="W24" s="36">
        <f t="shared" si="6"/>
        <v>0</v>
      </c>
      <c r="Y24" s="57"/>
      <c r="Z24" s="57"/>
      <c r="AA24" s="57"/>
      <c r="AB24" s="57"/>
      <c r="AC24" s="57"/>
      <c r="AD24" s="57"/>
      <c r="AE24" s="57"/>
    </row>
    <row r="25" spans="1:31" x14ac:dyDescent="0.25">
      <c r="A25" s="55" t="s">
        <v>14015</v>
      </c>
      <c r="B25" s="36"/>
      <c r="C25" s="36"/>
      <c r="D25" s="36">
        <f t="shared" si="0"/>
        <v>0</v>
      </c>
      <c r="E25" s="36"/>
      <c r="F25" s="36"/>
      <c r="G25" s="36">
        <f t="shared" si="1"/>
        <v>0</v>
      </c>
      <c r="H25" s="36"/>
      <c r="I25" s="36"/>
      <c r="J25" s="36">
        <f t="shared" si="2"/>
        <v>0</v>
      </c>
      <c r="K25" s="36"/>
      <c r="L25" s="36"/>
      <c r="M25" s="36"/>
      <c r="N25" s="36">
        <f t="shared" si="3"/>
        <v>0</v>
      </c>
      <c r="O25" s="36"/>
      <c r="P25" s="36"/>
      <c r="Q25" s="36">
        <f t="shared" si="4"/>
        <v>0</v>
      </c>
      <c r="R25" s="36"/>
      <c r="S25" s="36"/>
      <c r="T25" s="36">
        <f t="shared" si="5"/>
        <v>0</v>
      </c>
      <c r="U25" s="36"/>
      <c r="V25" s="36"/>
      <c r="W25" s="36">
        <f t="shared" si="6"/>
        <v>0</v>
      </c>
      <c r="Y25" s="57"/>
      <c r="Z25" s="57"/>
      <c r="AA25" s="57"/>
      <c r="AB25" s="57"/>
      <c r="AC25" s="57"/>
      <c r="AD25" s="57"/>
      <c r="AE25" s="57"/>
    </row>
    <row r="26" spans="1:31" x14ac:dyDescent="0.25">
      <c r="A26" s="57" t="s">
        <v>4868</v>
      </c>
      <c r="B26" s="36"/>
      <c r="C26" s="36"/>
      <c r="D26" s="36">
        <f t="shared" si="0"/>
        <v>0</v>
      </c>
      <c r="E26" s="36"/>
      <c r="F26" s="36"/>
      <c r="G26" s="36">
        <f t="shared" si="1"/>
        <v>0</v>
      </c>
      <c r="H26" s="36"/>
      <c r="I26" s="36"/>
      <c r="J26" s="36">
        <f t="shared" si="2"/>
        <v>0</v>
      </c>
      <c r="K26" s="36"/>
      <c r="L26" s="36"/>
      <c r="M26" s="36"/>
      <c r="N26" s="36">
        <f t="shared" si="3"/>
        <v>0</v>
      </c>
      <c r="O26" s="36"/>
      <c r="P26" s="36"/>
      <c r="Q26" s="36">
        <f t="shared" si="4"/>
        <v>0</v>
      </c>
      <c r="R26" s="36"/>
      <c r="S26" s="36"/>
      <c r="T26" s="36">
        <f t="shared" si="5"/>
        <v>0</v>
      </c>
      <c r="U26" s="36"/>
      <c r="V26" s="36"/>
      <c r="W26" s="36">
        <f t="shared" si="6"/>
        <v>0</v>
      </c>
      <c r="Y26" s="57"/>
      <c r="Z26" s="57"/>
      <c r="AA26" s="57"/>
      <c r="AB26" s="57"/>
      <c r="AC26" s="57"/>
      <c r="AD26" s="57"/>
      <c r="AE26" s="57"/>
    </row>
    <row r="27" spans="1:31" x14ac:dyDescent="0.25">
      <c r="A27" s="58" t="s">
        <v>16547</v>
      </c>
      <c r="B27" s="36"/>
      <c r="C27" s="36"/>
      <c r="D27" s="36">
        <f t="shared" si="0"/>
        <v>0</v>
      </c>
      <c r="E27" s="36"/>
      <c r="F27" s="36"/>
      <c r="G27" s="36">
        <f t="shared" si="1"/>
        <v>0</v>
      </c>
      <c r="H27" s="36"/>
      <c r="I27" s="36"/>
      <c r="J27" s="36">
        <f t="shared" si="2"/>
        <v>0</v>
      </c>
      <c r="K27" s="36"/>
      <c r="L27" s="36"/>
      <c r="M27" s="36"/>
      <c r="N27" s="36">
        <f t="shared" si="3"/>
        <v>0</v>
      </c>
      <c r="O27" s="36"/>
      <c r="P27" s="36"/>
      <c r="Q27" s="36">
        <f t="shared" si="4"/>
        <v>0</v>
      </c>
      <c r="R27" s="36"/>
      <c r="S27" s="36"/>
      <c r="T27" s="36">
        <f t="shared" si="5"/>
        <v>0</v>
      </c>
      <c r="U27" s="36"/>
      <c r="V27" s="36"/>
      <c r="W27" s="36">
        <f t="shared" si="6"/>
        <v>0</v>
      </c>
    </row>
    <row r="28" spans="1:31" x14ac:dyDescent="0.25">
      <c r="A28" s="58" t="s">
        <v>11089</v>
      </c>
      <c r="B28" s="36"/>
      <c r="C28" s="36"/>
      <c r="D28" s="36">
        <f t="shared" si="0"/>
        <v>0</v>
      </c>
      <c r="E28" s="36"/>
      <c r="F28" s="36"/>
      <c r="G28" s="36">
        <f t="shared" si="1"/>
        <v>0</v>
      </c>
      <c r="H28" s="36"/>
      <c r="I28" s="36"/>
      <c r="J28" s="36">
        <f t="shared" si="2"/>
        <v>0</v>
      </c>
      <c r="K28" s="36"/>
      <c r="L28" s="36"/>
      <c r="M28" s="36"/>
      <c r="N28" s="36">
        <f t="shared" si="3"/>
        <v>0</v>
      </c>
      <c r="O28" s="36"/>
      <c r="P28" s="36"/>
      <c r="Q28" s="36">
        <f t="shared" si="4"/>
        <v>0</v>
      </c>
      <c r="R28" s="36"/>
      <c r="S28" s="36"/>
      <c r="T28" s="36">
        <f t="shared" si="5"/>
        <v>0</v>
      </c>
      <c r="U28" s="36"/>
      <c r="V28" s="36"/>
      <c r="W28" s="36">
        <f t="shared" si="6"/>
        <v>0</v>
      </c>
    </row>
  </sheetData>
  <conditionalFormatting sqref="A51:A1048576 A1">
    <cfRule type="duplicateValues" dxfId="303"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4D579-133D-44C6-948E-7DF714245547}">
  <dimension ref="A1:R28"/>
  <sheetViews>
    <sheetView workbookViewId="0">
      <selection activeCell="H33" sqref="H33"/>
    </sheetView>
  </sheetViews>
  <sheetFormatPr defaultColWidth="11.42578125" defaultRowHeight="15" x14ac:dyDescent="0.25"/>
  <cols>
    <col min="1" max="1" width="26.28515625" style="37" customWidth="1"/>
    <col min="2" max="2" width="94" style="37" customWidth="1"/>
    <col min="3" max="3" width="33.28515625"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55.8554687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47"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5" t="s">
        <v>9708</v>
      </c>
      <c r="B14" s="47" t="s">
        <v>9709</v>
      </c>
      <c r="C14" s="26">
        <v>2019</v>
      </c>
      <c r="D14" s="26" t="s">
        <v>9710</v>
      </c>
      <c r="E14" s="26" t="s">
        <v>11</v>
      </c>
      <c r="F14" s="26" t="s">
        <v>11</v>
      </c>
      <c r="G14" s="26" t="s">
        <v>11</v>
      </c>
      <c r="H14" s="26">
        <v>483</v>
      </c>
      <c r="I14" s="26">
        <v>490</v>
      </c>
      <c r="J14" s="26" t="s">
        <v>11</v>
      </c>
      <c r="K14" s="40" t="s">
        <v>9711</v>
      </c>
      <c r="L14" s="26" t="s">
        <v>9712</v>
      </c>
      <c r="M14" s="26" t="s">
        <v>9713</v>
      </c>
      <c r="N14" s="26" t="s">
        <v>9714</v>
      </c>
      <c r="O14" s="26" t="s">
        <v>9714</v>
      </c>
      <c r="P14" s="26" t="s">
        <v>2094</v>
      </c>
      <c r="Q14" s="26" t="s">
        <v>1933</v>
      </c>
      <c r="R14" s="27" t="s">
        <v>1934</v>
      </c>
    </row>
    <row r="15" spans="1:18" x14ac:dyDescent="0.25">
      <c r="A15" s="22" t="s">
        <v>9715</v>
      </c>
      <c r="B15" s="55" t="s">
        <v>9716</v>
      </c>
      <c r="C15" s="23">
        <v>2019</v>
      </c>
      <c r="D15" s="23" t="s">
        <v>9710</v>
      </c>
      <c r="E15" s="23" t="s">
        <v>11</v>
      </c>
      <c r="F15" s="23" t="s">
        <v>11</v>
      </c>
      <c r="G15" s="23" t="s">
        <v>11</v>
      </c>
      <c r="H15" s="23">
        <v>619</v>
      </c>
      <c r="I15" s="23">
        <v>630</v>
      </c>
      <c r="J15" s="23" t="s">
        <v>11</v>
      </c>
      <c r="K15" s="40" t="s">
        <v>9717</v>
      </c>
      <c r="L15" s="23" t="s">
        <v>9718</v>
      </c>
      <c r="M15" s="23" t="s">
        <v>9719</v>
      </c>
      <c r="N15" s="23" t="s">
        <v>9720</v>
      </c>
      <c r="O15" s="23" t="s">
        <v>9721</v>
      </c>
      <c r="P15" s="23" t="s">
        <v>2094</v>
      </c>
      <c r="Q15" s="23" t="s">
        <v>1933</v>
      </c>
      <c r="R15" s="24" t="s">
        <v>1934</v>
      </c>
    </row>
    <row r="16" spans="1:18" x14ac:dyDescent="0.25">
      <c r="A16" s="22" t="s">
        <v>9741</v>
      </c>
      <c r="B16" s="55" t="s">
        <v>9742</v>
      </c>
      <c r="C16" s="23">
        <v>2019</v>
      </c>
      <c r="D16" s="23" t="s">
        <v>4730</v>
      </c>
      <c r="E16" s="23" t="s">
        <v>9736</v>
      </c>
      <c r="F16" s="23" t="s">
        <v>11</v>
      </c>
      <c r="G16" s="23" t="s">
        <v>11</v>
      </c>
      <c r="H16" s="23">
        <v>20</v>
      </c>
      <c r="I16" s="23">
        <v>36</v>
      </c>
      <c r="J16" s="23" t="s">
        <v>11</v>
      </c>
      <c r="K16" s="40" t="s">
        <v>86</v>
      </c>
      <c r="L16" s="23" t="s">
        <v>9743</v>
      </c>
      <c r="M16" s="23" t="s">
        <v>9744</v>
      </c>
      <c r="N16" s="23" t="s">
        <v>11</v>
      </c>
      <c r="O16" s="23" t="s">
        <v>9745</v>
      </c>
      <c r="P16" s="23" t="s">
        <v>2094</v>
      </c>
      <c r="Q16" s="23" t="s">
        <v>1933</v>
      </c>
      <c r="R16" s="24" t="s">
        <v>1934</v>
      </c>
    </row>
    <row r="17" spans="1:18" s="63" customFormat="1" x14ac:dyDescent="0.25">
      <c r="A17" s="25" t="s">
        <v>10721</v>
      </c>
      <c r="B17" s="47" t="s">
        <v>10722</v>
      </c>
      <c r="C17" s="26">
        <v>2018</v>
      </c>
      <c r="D17" s="26" t="s">
        <v>2875</v>
      </c>
      <c r="E17" s="26" t="s">
        <v>11</v>
      </c>
      <c r="F17" s="26" t="s">
        <v>11</v>
      </c>
      <c r="G17" s="26" t="s">
        <v>10723</v>
      </c>
      <c r="H17" s="26"/>
      <c r="I17" s="26"/>
      <c r="J17" s="26" t="s">
        <v>11</v>
      </c>
      <c r="K17" s="40" t="s">
        <v>10724</v>
      </c>
      <c r="L17" s="26" t="s">
        <v>10725</v>
      </c>
      <c r="M17" s="26" t="s">
        <v>10726</v>
      </c>
      <c r="N17" s="26" t="s">
        <v>10727</v>
      </c>
      <c r="O17" s="26" t="s">
        <v>10728</v>
      </c>
      <c r="P17" s="26" t="s">
        <v>2094</v>
      </c>
      <c r="Q17" s="26" t="s">
        <v>1933</v>
      </c>
      <c r="R17" s="27" t="s">
        <v>1934</v>
      </c>
    </row>
    <row r="18" spans="1:18" x14ac:dyDescent="0.25">
      <c r="A18" s="22" t="s">
        <v>10746</v>
      </c>
      <c r="B18" s="55"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2" t="s">
        <v>7359</v>
      </c>
      <c r="B19" s="55" t="s">
        <v>11286</v>
      </c>
      <c r="C19" s="23">
        <v>2018</v>
      </c>
      <c r="D19" s="23" t="s">
        <v>2395</v>
      </c>
      <c r="E19" s="23" t="s">
        <v>2055</v>
      </c>
      <c r="F19" s="23" t="s">
        <v>22</v>
      </c>
      <c r="G19" s="23" t="s">
        <v>11</v>
      </c>
      <c r="H19" s="23">
        <v>18</v>
      </c>
      <c r="I19" s="23">
        <v>22</v>
      </c>
      <c r="J19" s="23" t="s">
        <v>11</v>
      </c>
      <c r="K19" s="40" t="s">
        <v>11287</v>
      </c>
      <c r="L19" s="23" t="s">
        <v>11288</v>
      </c>
      <c r="M19" s="23" t="s">
        <v>11289</v>
      </c>
      <c r="N19" s="23" t="s">
        <v>11290</v>
      </c>
      <c r="O19" s="23" t="s">
        <v>11</v>
      </c>
      <c r="P19" s="23" t="s">
        <v>26</v>
      </c>
      <c r="Q19" s="23" t="s">
        <v>1933</v>
      </c>
      <c r="R19" s="24" t="s">
        <v>1934</v>
      </c>
    </row>
    <row r="20" spans="1:18" s="63" customFormat="1" x14ac:dyDescent="0.25">
      <c r="A20" s="22" t="s">
        <v>10916</v>
      </c>
      <c r="B20" s="55"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47"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47"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5" t="s">
        <v>13541</v>
      </c>
      <c r="B23" s="47" t="s">
        <v>13540</v>
      </c>
      <c r="C23" s="26">
        <v>2022</v>
      </c>
      <c r="D23" s="26" t="s">
        <v>13543</v>
      </c>
      <c r="E23" s="26"/>
      <c r="F23" s="26"/>
      <c r="G23" s="26"/>
      <c r="H23" s="26"/>
      <c r="I23" s="26"/>
      <c r="J23" s="26"/>
      <c r="K23" s="40" t="s">
        <v>13546</v>
      </c>
      <c r="L23" s="26" t="s">
        <v>13547</v>
      </c>
      <c r="M23" s="26" t="s">
        <v>13544</v>
      </c>
      <c r="N23" s="26"/>
      <c r="O23" s="26"/>
      <c r="P23" s="26" t="s">
        <v>13447</v>
      </c>
      <c r="Q23" s="26"/>
      <c r="R23" s="27" t="s">
        <v>21708</v>
      </c>
    </row>
    <row r="24" spans="1:18" x14ac:dyDescent="0.25">
      <c r="A24" s="25" t="s">
        <v>13730</v>
      </c>
      <c r="B24" s="47" t="s">
        <v>13729</v>
      </c>
      <c r="C24" s="26">
        <v>2022</v>
      </c>
      <c r="D24" s="26" t="s">
        <v>13472</v>
      </c>
      <c r="E24" s="26"/>
      <c r="F24" s="26"/>
      <c r="G24" s="26"/>
      <c r="H24" s="26"/>
      <c r="I24" s="26"/>
      <c r="J24" s="26"/>
      <c r="K24" s="40" t="s">
        <v>13733</v>
      </c>
      <c r="L24" s="26" t="s">
        <v>13734</v>
      </c>
      <c r="M24" s="26" t="s">
        <v>13732</v>
      </c>
      <c r="N24" s="26"/>
      <c r="O24" s="26"/>
      <c r="P24" s="26" t="s">
        <v>13447</v>
      </c>
      <c r="Q24" s="26"/>
      <c r="R24" s="27" t="s">
        <v>21708</v>
      </c>
    </row>
    <row r="25" spans="1:18" x14ac:dyDescent="0.25">
      <c r="A25" s="22" t="s">
        <v>14016</v>
      </c>
      <c r="B25" s="55"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35" t="s">
        <v>4867</v>
      </c>
      <c r="B26" s="57" t="s">
        <v>4868</v>
      </c>
      <c r="C26" s="35">
        <v>2021</v>
      </c>
      <c r="D26" s="35" t="s">
        <v>4869</v>
      </c>
      <c r="E26" s="35" t="s">
        <v>2268</v>
      </c>
      <c r="F26" s="35" t="s">
        <v>2167</v>
      </c>
      <c r="G26" s="35" t="s">
        <v>11</v>
      </c>
      <c r="H26" s="35">
        <v>3348</v>
      </c>
      <c r="I26" s="35"/>
      <c r="J26" s="35" t="s">
        <v>11</v>
      </c>
      <c r="K26" s="35" t="s">
        <v>4870</v>
      </c>
      <c r="L26" s="35" t="s">
        <v>4871</v>
      </c>
      <c r="M26" s="35" t="s">
        <v>4872</v>
      </c>
      <c r="N26" s="35" t="s">
        <v>11</v>
      </c>
      <c r="O26" s="35" t="s">
        <v>4873</v>
      </c>
      <c r="P26" s="35" t="s">
        <v>2094</v>
      </c>
      <c r="Q26" s="35" t="s">
        <v>1933</v>
      </c>
      <c r="R26" s="35" t="s">
        <v>1934</v>
      </c>
    </row>
    <row r="27" spans="1:18" x14ac:dyDescent="0.25">
      <c r="A27" s="50" t="s">
        <v>16548</v>
      </c>
      <c r="B27" s="58" t="s">
        <v>16547</v>
      </c>
      <c r="C27" s="40">
        <v>2022</v>
      </c>
      <c r="D27" s="52" t="s">
        <v>13574</v>
      </c>
      <c r="E27" s="52"/>
      <c r="F27" s="52"/>
      <c r="G27" s="52"/>
      <c r="H27" s="40"/>
      <c r="I27" s="40"/>
      <c r="J27" s="52"/>
      <c r="K27" s="52" t="s">
        <v>16551</v>
      </c>
      <c r="L27" s="36"/>
      <c r="M27" s="36"/>
      <c r="N27" s="36"/>
      <c r="O27" s="36"/>
      <c r="P27" s="36"/>
      <c r="Q27" s="36"/>
      <c r="R27" s="36"/>
    </row>
    <row r="28" spans="1:18" x14ac:dyDescent="0.25">
      <c r="A28" s="50" t="s">
        <v>11088</v>
      </c>
      <c r="B28" s="58" t="s">
        <v>11089</v>
      </c>
      <c r="C28" s="40">
        <v>2018</v>
      </c>
      <c r="D28" s="52" t="s">
        <v>2088</v>
      </c>
      <c r="E28" s="52" t="s">
        <v>11</v>
      </c>
      <c r="F28" s="52" t="s">
        <v>11</v>
      </c>
      <c r="G28" s="52" t="s">
        <v>11</v>
      </c>
      <c r="H28" s="40">
        <v>1725</v>
      </c>
      <c r="I28" s="40">
        <v>1732</v>
      </c>
      <c r="J28" s="52" t="s">
        <v>11</v>
      </c>
      <c r="K28" s="52" t="s">
        <v>11090</v>
      </c>
      <c r="L28" s="36"/>
      <c r="M28" s="36"/>
      <c r="N28" s="36"/>
      <c r="O28" s="36"/>
      <c r="P28" s="36"/>
      <c r="Q28" s="36"/>
      <c r="R28" s="36"/>
    </row>
  </sheetData>
  <conditionalFormatting sqref="K51:K1048576 K1:K12">
    <cfRule type="duplicateValues" dxfId="297" priority="2"/>
  </conditionalFormatting>
  <conditionalFormatting sqref="B51:B1048576 B1">
    <cfRule type="duplicateValues" dxfId="296" priority="1"/>
  </conditionalFormatting>
  <conditionalFormatting sqref="K27:K28">
    <cfRule type="duplicateValues" dxfId="295" priority="3"/>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F50A4-428D-4D91-BA82-C80874ABCBB4}">
  <dimension ref="A1:R32"/>
  <sheetViews>
    <sheetView topLeftCell="A5" workbookViewId="0">
      <selection activeCell="B34" sqref="B34"/>
    </sheetView>
  </sheetViews>
  <sheetFormatPr defaultColWidth="11.42578125" defaultRowHeight="15" x14ac:dyDescent="0.25"/>
  <cols>
    <col min="1" max="1" width="26.28515625" style="37" customWidth="1"/>
    <col min="2" max="2" width="99.425781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16548</v>
      </c>
      <c r="B31" s="58" t="s">
        <v>16547</v>
      </c>
      <c r="C31" s="40">
        <v>2022</v>
      </c>
      <c r="D31" s="52" t="s">
        <v>13574</v>
      </c>
      <c r="E31" s="52"/>
      <c r="F31" s="52"/>
      <c r="G31" s="52"/>
      <c r="H31" s="40"/>
      <c r="I31" s="40"/>
      <c r="J31" s="52"/>
      <c r="K31" s="52" t="s">
        <v>16551</v>
      </c>
      <c r="L31" s="36"/>
      <c r="M31" s="36"/>
      <c r="N31" s="36"/>
      <c r="O31" s="36"/>
      <c r="P31" s="36"/>
      <c r="Q31" s="36"/>
      <c r="R31" s="36"/>
    </row>
    <row r="32" spans="1:18" x14ac:dyDescent="0.25">
      <c r="A32" s="50" t="s">
        <v>11088</v>
      </c>
      <c r="B32" s="58" t="s">
        <v>11089</v>
      </c>
      <c r="C32" s="40">
        <v>2018</v>
      </c>
      <c r="D32" s="52" t="s">
        <v>2088</v>
      </c>
      <c r="E32" s="52" t="s">
        <v>11</v>
      </c>
      <c r="F32" s="52" t="s">
        <v>11</v>
      </c>
      <c r="G32" s="52" t="s">
        <v>11</v>
      </c>
      <c r="H32" s="40">
        <v>1725</v>
      </c>
      <c r="I32" s="40">
        <v>1732</v>
      </c>
      <c r="J32" s="52" t="s">
        <v>11</v>
      </c>
      <c r="K32" s="52" t="s">
        <v>11090</v>
      </c>
      <c r="L32" s="36"/>
      <c r="M32" s="36"/>
      <c r="N32" s="36"/>
      <c r="O32" s="36"/>
      <c r="P32" s="36"/>
      <c r="Q32" s="36"/>
      <c r="R32" s="36"/>
    </row>
  </sheetData>
  <conditionalFormatting sqref="K55:K1048576 K1:K13">
    <cfRule type="duplicateValues" dxfId="275" priority="2"/>
  </conditionalFormatting>
  <conditionalFormatting sqref="B1 B55:B1048576">
    <cfRule type="duplicateValues" dxfId="274" priority="1"/>
  </conditionalFormatting>
  <conditionalFormatting sqref="K31:K32">
    <cfRule type="duplicateValues" dxfId="273" priority="3"/>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FCAA7-B17E-467D-A09A-62798EFCE304}">
  <dimension ref="A1:R54"/>
  <sheetViews>
    <sheetView topLeftCell="A40" workbookViewId="0">
      <selection activeCell="B61" sqref="B61"/>
    </sheetView>
  </sheetViews>
  <sheetFormatPr defaultColWidth="11.42578125" defaultRowHeight="15" x14ac:dyDescent="0.25"/>
  <cols>
    <col min="1" max="1" width="26.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2179</v>
      </c>
      <c r="B31" s="58" t="s">
        <v>2180</v>
      </c>
      <c r="C31" s="40">
        <v>2022</v>
      </c>
      <c r="D31" s="52" t="s">
        <v>2181</v>
      </c>
      <c r="E31" s="52" t="s">
        <v>2182</v>
      </c>
      <c r="F31" s="52" t="s">
        <v>503</v>
      </c>
      <c r="G31" s="52" t="s">
        <v>11</v>
      </c>
      <c r="H31" s="40">
        <v>222</v>
      </c>
      <c r="I31" s="40">
        <v>233</v>
      </c>
      <c r="J31" s="52" t="s">
        <v>11</v>
      </c>
      <c r="K31" s="52" t="s">
        <v>2183</v>
      </c>
      <c r="L31" s="36"/>
      <c r="M31" s="36"/>
      <c r="N31" s="36"/>
      <c r="O31" s="36"/>
      <c r="P31" s="36"/>
      <c r="Q31" s="36"/>
      <c r="R31" s="36"/>
    </row>
    <row r="32" spans="1:18" x14ac:dyDescent="0.25">
      <c r="A32" s="50" t="s">
        <v>2371</v>
      </c>
      <c r="B32" s="58" t="s">
        <v>212</v>
      </c>
      <c r="C32" s="40">
        <v>2022</v>
      </c>
      <c r="D32" s="52" t="s">
        <v>2372</v>
      </c>
      <c r="E32" s="52" t="s">
        <v>2373</v>
      </c>
      <c r="F32" s="52" t="s">
        <v>11</v>
      </c>
      <c r="G32" s="52" t="s">
        <v>11</v>
      </c>
      <c r="H32" s="40">
        <v>101</v>
      </c>
      <c r="I32" s="40">
        <v>112</v>
      </c>
      <c r="J32" s="52" t="s">
        <v>11</v>
      </c>
      <c r="K32" s="52" t="s">
        <v>214</v>
      </c>
      <c r="L32" s="36"/>
      <c r="M32" s="36"/>
      <c r="N32" s="36"/>
      <c r="O32" s="36"/>
      <c r="P32" s="36"/>
      <c r="Q32" s="36"/>
      <c r="R32" s="36"/>
    </row>
    <row r="33" spans="1:18" x14ac:dyDescent="0.25">
      <c r="A33" s="50" t="s">
        <v>3014</v>
      </c>
      <c r="B33" s="58" t="s">
        <v>3015</v>
      </c>
      <c r="C33" s="40">
        <v>2021</v>
      </c>
      <c r="D33" s="52" t="s">
        <v>1947</v>
      </c>
      <c r="E33" s="52" t="s">
        <v>3007</v>
      </c>
      <c r="F33" s="52" t="s">
        <v>11</v>
      </c>
      <c r="G33" s="52" t="s">
        <v>3016</v>
      </c>
      <c r="H33" s="40"/>
      <c r="I33" s="40"/>
      <c r="J33" s="52" t="s">
        <v>11</v>
      </c>
      <c r="K33" s="52" t="s">
        <v>3017</v>
      </c>
      <c r="L33" s="36"/>
      <c r="M33" s="36"/>
      <c r="N33" s="36"/>
      <c r="O33" s="36"/>
      <c r="P33" s="36"/>
      <c r="Q33" s="36"/>
      <c r="R33" s="36"/>
    </row>
    <row r="34" spans="1:18" x14ac:dyDescent="0.25">
      <c r="A34" s="50" t="s">
        <v>5505</v>
      </c>
      <c r="B34" s="58" t="s">
        <v>20</v>
      </c>
      <c r="C34" s="40">
        <v>2020</v>
      </c>
      <c r="D34" s="52" t="s">
        <v>21</v>
      </c>
      <c r="E34" s="52" t="s">
        <v>2158</v>
      </c>
      <c r="F34" s="52" t="s">
        <v>22</v>
      </c>
      <c r="G34" s="52" t="s">
        <v>11</v>
      </c>
      <c r="H34" s="40">
        <v>594</v>
      </c>
      <c r="I34" s="40">
        <v>608</v>
      </c>
      <c r="J34" s="52" t="s">
        <v>11</v>
      </c>
      <c r="K34" s="52" t="s">
        <v>23</v>
      </c>
      <c r="L34" s="36"/>
      <c r="M34" s="36"/>
      <c r="N34" s="36"/>
      <c r="O34" s="36"/>
      <c r="P34" s="36"/>
      <c r="Q34" s="36"/>
      <c r="R34" s="36"/>
    </row>
    <row r="35" spans="1:18" x14ac:dyDescent="0.25">
      <c r="A35" s="50" t="s">
        <v>6419</v>
      </c>
      <c r="B35" s="58" t="s">
        <v>6420</v>
      </c>
      <c r="C35" s="40">
        <v>2020</v>
      </c>
      <c r="D35" s="52" t="s">
        <v>2875</v>
      </c>
      <c r="E35" s="52" t="s">
        <v>11</v>
      </c>
      <c r="F35" s="52" t="s">
        <v>11</v>
      </c>
      <c r="G35" s="52" t="s">
        <v>11</v>
      </c>
      <c r="H35" s="40"/>
      <c r="I35" s="40"/>
      <c r="J35" s="52" t="s">
        <v>11</v>
      </c>
      <c r="K35" s="52" t="s">
        <v>6421</v>
      </c>
      <c r="L35" s="36"/>
      <c r="M35" s="36"/>
      <c r="N35" s="36"/>
      <c r="O35" s="36"/>
      <c r="P35" s="36"/>
      <c r="Q35" s="36"/>
      <c r="R35" s="36"/>
    </row>
    <row r="36" spans="1:18" x14ac:dyDescent="0.25">
      <c r="A36" s="50" t="s">
        <v>5305</v>
      </c>
      <c r="B36" s="58" t="s">
        <v>6634</v>
      </c>
      <c r="C36" s="40">
        <v>2020</v>
      </c>
      <c r="D36" s="52" t="s">
        <v>6635</v>
      </c>
      <c r="E36" s="52" t="s">
        <v>11</v>
      </c>
      <c r="F36" s="52" t="s">
        <v>11</v>
      </c>
      <c r="G36" s="52" t="s">
        <v>6636</v>
      </c>
      <c r="H36" s="40">
        <v>373</v>
      </c>
      <c r="I36" s="40">
        <v>380</v>
      </c>
      <c r="J36" s="52" t="s">
        <v>11</v>
      </c>
      <c r="K36" s="52" t="s">
        <v>6637</v>
      </c>
      <c r="L36" s="36"/>
      <c r="M36" s="36"/>
      <c r="N36" s="36"/>
      <c r="O36" s="36"/>
      <c r="P36" s="36"/>
      <c r="Q36" s="36"/>
      <c r="R36" s="36"/>
    </row>
    <row r="37" spans="1:18" x14ac:dyDescent="0.25">
      <c r="A37" s="50" t="s">
        <v>6923</v>
      </c>
      <c r="B37" s="58" t="s">
        <v>6924</v>
      </c>
      <c r="C37" s="40">
        <v>2020</v>
      </c>
      <c r="D37" s="52" t="s">
        <v>6900</v>
      </c>
      <c r="E37" s="52" t="s">
        <v>11</v>
      </c>
      <c r="F37" s="52" t="s">
        <v>11</v>
      </c>
      <c r="G37" s="52" t="s">
        <v>6925</v>
      </c>
      <c r="H37" s="40">
        <v>114</v>
      </c>
      <c r="I37" s="40">
        <v>124</v>
      </c>
      <c r="J37" s="52" t="s">
        <v>11</v>
      </c>
      <c r="K37" s="52" t="s">
        <v>6926</v>
      </c>
      <c r="L37" s="36"/>
      <c r="M37" s="36"/>
      <c r="N37" s="36"/>
      <c r="O37" s="36"/>
      <c r="P37" s="36"/>
      <c r="Q37" s="36"/>
      <c r="R37" s="36"/>
    </row>
    <row r="38" spans="1:18" x14ac:dyDescent="0.25">
      <c r="A38" s="50" t="s">
        <v>8143</v>
      </c>
      <c r="B38" s="58" t="s">
        <v>8144</v>
      </c>
      <c r="C38" s="40">
        <v>2019</v>
      </c>
      <c r="D38" s="52" t="s">
        <v>8128</v>
      </c>
      <c r="E38" s="52" t="s">
        <v>8129</v>
      </c>
      <c r="F38" s="52" t="s">
        <v>44</v>
      </c>
      <c r="G38" s="52" t="s">
        <v>8145</v>
      </c>
      <c r="H38" s="40">
        <v>19</v>
      </c>
      <c r="I38" s="40">
        <v>27</v>
      </c>
      <c r="J38" s="52" t="s">
        <v>11</v>
      </c>
      <c r="K38" s="52" t="s">
        <v>8146</v>
      </c>
      <c r="L38" s="36"/>
      <c r="M38" s="36"/>
      <c r="N38" s="36"/>
      <c r="O38" s="36"/>
      <c r="P38" s="36"/>
      <c r="Q38" s="36"/>
      <c r="R38" s="36"/>
    </row>
    <row r="39" spans="1:18" x14ac:dyDescent="0.25">
      <c r="A39" s="50" t="s">
        <v>8196</v>
      </c>
      <c r="B39" s="58" t="s">
        <v>8197</v>
      </c>
      <c r="C39" s="40">
        <v>2019</v>
      </c>
      <c r="D39" s="52" t="s">
        <v>8198</v>
      </c>
      <c r="E39" s="52" t="s">
        <v>11</v>
      </c>
      <c r="F39" s="52" t="s">
        <v>11</v>
      </c>
      <c r="G39" s="52" t="s">
        <v>8199</v>
      </c>
      <c r="H39" s="40">
        <v>181</v>
      </c>
      <c r="I39" s="40">
        <v>190</v>
      </c>
      <c r="J39" s="52" t="s">
        <v>11</v>
      </c>
      <c r="K39" s="52" t="s">
        <v>8200</v>
      </c>
      <c r="L39" s="36"/>
      <c r="M39" s="36"/>
      <c r="N39" s="36"/>
      <c r="O39" s="36"/>
      <c r="P39" s="36"/>
      <c r="Q39" s="36"/>
      <c r="R39" s="36"/>
    </row>
    <row r="40" spans="1:18" x14ac:dyDescent="0.25">
      <c r="A40" s="50" t="s">
        <v>8872</v>
      </c>
      <c r="B40" s="58" t="s">
        <v>8873</v>
      </c>
      <c r="C40" s="40">
        <v>2019</v>
      </c>
      <c r="D40" s="52" t="s">
        <v>6381</v>
      </c>
      <c r="E40" s="52" t="s">
        <v>2105</v>
      </c>
      <c r="F40" s="52" t="s">
        <v>8874</v>
      </c>
      <c r="G40" s="52" t="s">
        <v>11</v>
      </c>
      <c r="H40" s="40">
        <v>141</v>
      </c>
      <c r="I40" s="40">
        <v>149</v>
      </c>
      <c r="J40" s="52" t="s">
        <v>11</v>
      </c>
      <c r="K40" s="52" t="s">
        <v>595</v>
      </c>
      <c r="L40" s="36"/>
      <c r="M40" s="36"/>
      <c r="N40" s="36"/>
      <c r="O40" s="36"/>
      <c r="P40" s="36"/>
      <c r="Q40" s="36"/>
      <c r="R40" s="36"/>
    </row>
    <row r="41" spans="1:18" x14ac:dyDescent="0.25">
      <c r="A41" s="50" t="s">
        <v>9564</v>
      </c>
      <c r="B41" s="58" t="s">
        <v>9565</v>
      </c>
      <c r="C41" s="40">
        <v>2019</v>
      </c>
      <c r="D41" s="52" t="s">
        <v>4730</v>
      </c>
      <c r="E41" s="52" t="s">
        <v>9566</v>
      </c>
      <c r="F41" s="52" t="s">
        <v>11</v>
      </c>
      <c r="G41" s="52" t="s">
        <v>11</v>
      </c>
      <c r="H41" s="40">
        <v>476</v>
      </c>
      <c r="I41" s="40">
        <v>495</v>
      </c>
      <c r="J41" s="52" t="s">
        <v>11</v>
      </c>
      <c r="K41" s="52" t="s">
        <v>477</v>
      </c>
      <c r="L41" s="36"/>
      <c r="M41" s="36"/>
      <c r="N41" s="36"/>
      <c r="O41" s="36"/>
      <c r="P41" s="36"/>
      <c r="Q41" s="36"/>
      <c r="R41" s="36"/>
    </row>
    <row r="42" spans="1:18" x14ac:dyDescent="0.25">
      <c r="A42" s="50" t="s">
        <v>9708</v>
      </c>
      <c r="B42" s="58" t="s">
        <v>9709</v>
      </c>
      <c r="C42" s="40">
        <v>2019</v>
      </c>
      <c r="D42" s="52" t="s">
        <v>9710</v>
      </c>
      <c r="E42" s="52" t="s">
        <v>11</v>
      </c>
      <c r="F42" s="52" t="s">
        <v>11</v>
      </c>
      <c r="G42" s="52" t="s">
        <v>11</v>
      </c>
      <c r="H42" s="40">
        <v>483</v>
      </c>
      <c r="I42" s="40">
        <v>490</v>
      </c>
      <c r="J42" s="52" t="s">
        <v>11</v>
      </c>
      <c r="K42" s="52" t="s">
        <v>9711</v>
      </c>
      <c r="L42" s="36"/>
      <c r="M42" s="36"/>
      <c r="N42" s="36"/>
      <c r="O42" s="36"/>
      <c r="P42" s="36"/>
      <c r="Q42" s="36"/>
      <c r="R42" s="36"/>
    </row>
    <row r="43" spans="1:18" x14ac:dyDescent="0.25">
      <c r="A43" s="50" t="s">
        <v>9715</v>
      </c>
      <c r="B43" s="58" t="s">
        <v>9716</v>
      </c>
      <c r="C43" s="40">
        <v>2019</v>
      </c>
      <c r="D43" s="52" t="s">
        <v>9710</v>
      </c>
      <c r="E43" s="52" t="s">
        <v>11</v>
      </c>
      <c r="F43" s="52" t="s">
        <v>11</v>
      </c>
      <c r="G43" s="52" t="s">
        <v>11</v>
      </c>
      <c r="H43" s="40">
        <v>619</v>
      </c>
      <c r="I43" s="40">
        <v>630</v>
      </c>
      <c r="J43" s="52" t="s">
        <v>11</v>
      </c>
      <c r="K43" s="52" t="s">
        <v>9717</v>
      </c>
      <c r="L43" s="36"/>
      <c r="M43" s="36"/>
      <c r="N43" s="36"/>
      <c r="O43" s="36"/>
      <c r="P43" s="36"/>
      <c r="Q43" s="36"/>
      <c r="R43" s="36"/>
    </row>
    <row r="44" spans="1:18" x14ac:dyDescent="0.25">
      <c r="A44" s="50" t="s">
        <v>9741</v>
      </c>
      <c r="B44" s="58" t="s">
        <v>9742</v>
      </c>
      <c r="C44" s="40">
        <v>2019</v>
      </c>
      <c r="D44" s="52" t="s">
        <v>4730</v>
      </c>
      <c r="E44" s="52" t="s">
        <v>9736</v>
      </c>
      <c r="F44" s="52" t="s">
        <v>11</v>
      </c>
      <c r="G44" s="52" t="s">
        <v>11</v>
      </c>
      <c r="H44" s="40">
        <v>20</v>
      </c>
      <c r="I44" s="40">
        <v>36</v>
      </c>
      <c r="J44" s="52" t="s">
        <v>11</v>
      </c>
      <c r="K44" s="52" t="s">
        <v>86</v>
      </c>
      <c r="L44" s="36"/>
      <c r="M44" s="36"/>
      <c r="N44" s="36"/>
      <c r="O44" s="36"/>
      <c r="P44" s="36"/>
      <c r="Q44" s="36"/>
      <c r="R44" s="36"/>
    </row>
    <row r="45" spans="1:18" x14ac:dyDescent="0.25">
      <c r="A45" s="50" t="s">
        <v>10746</v>
      </c>
      <c r="B45" s="58" t="s">
        <v>10747</v>
      </c>
      <c r="C45" s="40">
        <v>2018</v>
      </c>
      <c r="D45" s="52" t="s">
        <v>4247</v>
      </c>
      <c r="E45" s="52" t="s">
        <v>10739</v>
      </c>
      <c r="F45" s="52" t="s">
        <v>11</v>
      </c>
      <c r="G45" s="52" t="s">
        <v>10748</v>
      </c>
      <c r="H45" s="40">
        <v>31</v>
      </c>
      <c r="I45" s="40">
        <v>40</v>
      </c>
      <c r="J45" s="52" t="s">
        <v>11</v>
      </c>
      <c r="K45" s="52" t="s">
        <v>10749</v>
      </c>
      <c r="L45" s="36"/>
      <c r="M45" s="36"/>
      <c r="N45" s="36"/>
      <c r="O45" s="36"/>
      <c r="P45" s="36"/>
      <c r="Q45" s="36"/>
      <c r="R45" s="36"/>
    </row>
    <row r="46" spans="1:18" x14ac:dyDescent="0.25">
      <c r="A46" s="50" t="s">
        <v>11095</v>
      </c>
      <c r="B46" s="58" t="s">
        <v>11096</v>
      </c>
      <c r="C46" s="40">
        <v>2018</v>
      </c>
      <c r="D46" s="52" t="s">
        <v>2088</v>
      </c>
      <c r="E46" s="52" t="s">
        <v>11</v>
      </c>
      <c r="F46" s="52" t="s">
        <v>11</v>
      </c>
      <c r="G46" s="52" t="s">
        <v>11</v>
      </c>
      <c r="H46" s="40">
        <v>1733</v>
      </c>
      <c r="I46" s="40">
        <v>1735</v>
      </c>
      <c r="J46" s="52" t="s">
        <v>11</v>
      </c>
      <c r="K46" s="52" t="s">
        <v>11097</v>
      </c>
      <c r="L46" s="36"/>
      <c r="M46" s="36"/>
      <c r="N46" s="36"/>
      <c r="O46" s="36"/>
      <c r="P46" s="36"/>
      <c r="Q46" s="36"/>
      <c r="R46" s="36"/>
    </row>
    <row r="47" spans="1:18" x14ac:dyDescent="0.25">
      <c r="A47" s="50" t="s">
        <v>10916</v>
      </c>
      <c r="B47" s="58" t="s">
        <v>11472</v>
      </c>
      <c r="C47" s="40">
        <v>2018</v>
      </c>
      <c r="D47" s="52" t="s">
        <v>11473</v>
      </c>
      <c r="E47" s="52" t="s">
        <v>11</v>
      </c>
      <c r="F47" s="52" t="s">
        <v>11</v>
      </c>
      <c r="G47" s="52" t="s">
        <v>11</v>
      </c>
      <c r="H47" s="40">
        <v>71</v>
      </c>
      <c r="I47" s="40">
        <v>84</v>
      </c>
      <c r="J47" s="52" t="s">
        <v>11</v>
      </c>
      <c r="K47" s="52" t="s">
        <v>11</v>
      </c>
      <c r="L47" s="36"/>
      <c r="M47" s="36"/>
      <c r="N47" s="36"/>
      <c r="O47" s="36"/>
      <c r="P47" s="36"/>
      <c r="Q47" s="36"/>
      <c r="R47" s="36"/>
    </row>
    <row r="48" spans="1:18" x14ac:dyDescent="0.25">
      <c r="A48" s="50" t="s">
        <v>9422</v>
      </c>
      <c r="B48" s="58" t="s">
        <v>11650</v>
      </c>
      <c r="C48" s="40">
        <v>2018</v>
      </c>
      <c r="D48" s="52" t="s">
        <v>11596</v>
      </c>
      <c r="E48" s="52" t="s">
        <v>10995</v>
      </c>
      <c r="F48" s="52" t="s">
        <v>11</v>
      </c>
      <c r="G48" s="52" t="s">
        <v>11</v>
      </c>
      <c r="H48" s="40">
        <v>221</v>
      </c>
      <c r="I48" s="40">
        <v>232</v>
      </c>
      <c r="J48" s="52" t="s">
        <v>11</v>
      </c>
      <c r="K48" s="52" t="s">
        <v>11651</v>
      </c>
      <c r="L48" s="36"/>
      <c r="M48" s="36"/>
      <c r="N48" s="36"/>
      <c r="O48" s="36"/>
      <c r="P48" s="36"/>
      <c r="Q48" s="36"/>
      <c r="R48" s="36"/>
    </row>
    <row r="49" spans="1:18" x14ac:dyDescent="0.25">
      <c r="A49" s="50" t="s">
        <v>68</v>
      </c>
      <c r="B49" s="58" t="s">
        <v>65</v>
      </c>
      <c r="C49" s="40">
        <v>2016</v>
      </c>
      <c r="D49" s="52" t="s">
        <v>66</v>
      </c>
      <c r="E49" s="52"/>
      <c r="F49" s="52"/>
      <c r="G49" s="52"/>
      <c r="H49" s="40"/>
      <c r="I49" s="40"/>
      <c r="J49" s="52"/>
      <c r="K49" s="52" t="s">
        <v>67</v>
      </c>
      <c r="L49" s="36"/>
      <c r="M49" s="36"/>
      <c r="N49" s="36"/>
      <c r="O49" s="36"/>
      <c r="P49" s="36"/>
      <c r="Q49" s="36"/>
      <c r="R49" s="36"/>
    </row>
    <row r="50" spans="1:18" x14ac:dyDescent="0.25">
      <c r="A50" s="51" t="s">
        <v>21475</v>
      </c>
      <c r="B50" s="59" t="s">
        <v>21476</v>
      </c>
      <c r="C50" s="54" t="s">
        <v>10135</v>
      </c>
      <c r="D50" s="53" t="s">
        <v>11</v>
      </c>
      <c r="E50" s="53" t="s">
        <v>11</v>
      </c>
      <c r="F50" s="52"/>
      <c r="G50" s="52"/>
      <c r="H50" s="40"/>
      <c r="I50" s="40"/>
      <c r="J50" s="52"/>
      <c r="K50" s="53" t="s">
        <v>10918</v>
      </c>
      <c r="L50" s="36"/>
      <c r="M50" s="36"/>
      <c r="N50" s="36"/>
      <c r="O50" s="36"/>
      <c r="P50" s="36"/>
      <c r="Q50" s="36"/>
      <c r="R50" s="36"/>
    </row>
    <row r="51" spans="1:18" x14ac:dyDescent="0.25">
      <c r="A51" s="50" t="s">
        <v>13541</v>
      </c>
      <c r="B51" s="58" t="s">
        <v>13540</v>
      </c>
      <c r="C51" s="40">
        <v>2022</v>
      </c>
      <c r="D51" s="52" t="s">
        <v>13543</v>
      </c>
      <c r="E51" s="52"/>
      <c r="F51" s="52"/>
      <c r="G51" s="52"/>
      <c r="H51" s="40"/>
      <c r="I51" s="40"/>
      <c r="J51" s="52"/>
      <c r="K51" s="52" t="s">
        <v>13546</v>
      </c>
      <c r="L51" s="36"/>
      <c r="M51" s="36"/>
      <c r="N51" s="36"/>
      <c r="O51" s="36"/>
      <c r="P51" s="36"/>
      <c r="Q51" s="36"/>
      <c r="R51" s="36"/>
    </row>
    <row r="52" spans="1:18" x14ac:dyDescent="0.25">
      <c r="A52" s="50" t="s">
        <v>14016</v>
      </c>
      <c r="B52" s="58" t="s">
        <v>14015</v>
      </c>
      <c r="C52" s="40">
        <v>2022</v>
      </c>
      <c r="D52" s="52" t="s">
        <v>14018</v>
      </c>
      <c r="E52" s="52"/>
      <c r="F52" s="52"/>
      <c r="G52" s="52"/>
      <c r="H52" s="40"/>
      <c r="I52" s="40"/>
      <c r="J52" s="52"/>
      <c r="K52" s="52" t="s">
        <v>14021</v>
      </c>
      <c r="L52" s="36"/>
      <c r="M52" s="36"/>
      <c r="N52" s="36"/>
      <c r="O52" s="36"/>
      <c r="P52" s="36"/>
      <c r="Q52" s="36"/>
      <c r="R52" s="36"/>
    </row>
    <row r="53" spans="1:18" x14ac:dyDescent="0.25">
      <c r="A53" s="50" t="s">
        <v>16548</v>
      </c>
      <c r="B53" s="58" t="s">
        <v>16547</v>
      </c>
      <c r="C53" s="40">
        <v>2022</v>
      </c>
      <c r="D53" s="52" t="s">
        <v>13574</v>
      </c>
      <c r="E53" s="52"/>
      <c r="F53" s="52"/>
      <c r="G53" s="52"/>
      <c r="H53" s="40"/>
      <c r="I53" s="40"/>
      <c r="J53" s="52"/>
      <c r="K53" s="52" t="s">
        <v>16551</v>
      </c>
      <c r="L53" s="36"/>
      <c r="M53" s="36"/>
      <c r="N53" s="36"/>
      <c r="O53" s="36"/>
      <c r="P53" s="36"/>
      <c r="Q53" s="36"/>
      <c r="R53" s="36"/>
    </row>
    <row r="54" spans="1:18" x14ac:dyDescent="0.25">
      <c r="A54" s="60" t="s">
        <v>11088</v>
      </c>
      <c r="B54" s="61" t="s">
        <v>11089</v>
      </c>
      <c r="C54" s="62">
        <v>2018</v>
      </c>
      <c r="D54" s="60" t="s">
        <v>2088</v>
      </c>
      <c r="E54" s="60" t="s">
        <v>11</v>
      </c>
      <c r="F54" s="60" t="s">
        <v>11</v>
      </c>
      <c r="G54" s="60" t="s">
        <v>11</v>
      </c>
      <c r="H54" s="62">
        <v>1725</v>
      </c>
      <c r="I54" s="62">
        <v>1732</v>
      </c>
      <c r="J54" s="60" t="s">
        <v>11</v>
      </c>
      <c r="K54" s="60" t="s">
        <v>11090</v>
      </c>
      <c r="L54" s="36"/>
      <c r="M54" s="36"/>
      <c r="N54" s="36"/>
      <c r="O54" s="36"/>
      <c r="P54" s="36"/>
      <c r="Q54" s="36"/>
      <c r="R54" s="36"/>
    </row>
  </sheetData>
  <conditionalFormatting sqref="K55:K1048576 K1:K13">
    <cfRule type="duplicateValues" dxfId="253" priority="3"/>
  </conditionalFormatting>
  <conditionalFormatting sqref="B1 B53:B1048576">
    <cfRule type="duplicateValues" dxfId="252" priority="1"/>
  </conditionalFormatting>
  <conditionalFormatting sqref="K31:K40">
    <cfRule type="duplicateValues" dxfId="251" priority="5"/>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F312-7DAA-4BB4-8797-4D9089FB4F14}">
  <dimension ref="A1:R29"/>
  <sheetViews>
    <sheetView zoomScaleNormal="100" workbookViewId="0">
      <selection activeCell="K29" sqref="A2:K29"/>
    </sheetView>
  </sheetViews>
  <sheetFormatPr defaultColWidth="11.42578125" defaultRowHeight="15" x14ac:dyDescent="0.25"/>
  <cols>
    <col min="1" max="1" width="9.7109375" style="37" customWidth="1"/>
    <col min="2" max="2" width="106.140625" style="37" customWidth="1"/>
    <col min="3" max="4" width="11.42578125" style="37"/>
    <col min="5" max="5" width="3.7109375" style="37" customWidth="1"/>
    <col min="6" max="6" width="3" style="37" customWidth="1"/>
    <col min="7" max="7" width="2.42578125" style="37" customWidth="1"/>
    <col min="8" max="8" width="10" style="37" customWidth="1"/>
    <col min="9" max="9" width="10.4257812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2164</v>
      </c>
      <c r="B2" s="23" t="s">
        <v>2165</v>
      </c>
      <c r="C2" s="23">
        <v>2022</v>
      </c>
      <c r="D2" s="23" t="s">
        <v>2166</v>
      </c>
      <c r="E2" s="23" t="s">
        <v>2167</v>
      </c>
      <c r="F2" s="23" t="s">
        <v>133</v>
      </c>
      <c r="G2" s="23" t="s">
        <v>11</v>
      </c>
      <c r="H2" s="23">
        <v>365</v>
      </c>
      <c r="I2" s="23">
        <v>378</v>
      </c>
      <c r="J2" s="23" t="s">
        <v>11</v>
      </c>
      <c r="K2" s="23" t="s">
        <v>2168</v>
      </c>
      <c r="L2" s="23" t="s">
        <v>2169</v>
      </c>
      <c r="M2" s="23" t="s">
        <v>2170</v>
      </c>
      <c r="N2" s="23" t="s">
        <v>2171</v>
      </c>
      <c r="O2" s="23" t="s">
        <v>11</v>
      </c>
      <c r="P2" s="23" t="s">
        <v>26</v>
      </c>
      <c r="Q2" s="23" t="s">
        <v>1933</v>
      </c>
      <c r="R2" s="24" t="s">
        <v>1934</v>
      </c>
    </row>
    <row r="3" spans="1:18" x14ac:dyDescent="0.25">
      <c r="A3" s="25" t="s">
        <v>2179</v>
      </c>
      <c r="B3" s="26" t="s">
        <v>2180</v>
      </c>
      <c r="C3" s="26">
        <v>2022</v>
      </c>
      <c r="D3" s="26" t="s">
        <v>2181</v>
      </c>
      <c r="E3" s="26" t="s">
        <v>2182</v>
      </c>
      <c r="F3" s="26" t="s">
        <v>503</v>
      </c>
      <c r="G3" s="26" t="s">
        <v>11</v>
      </c>
      <c r="H3" s="26">
        <v>222</v>
      </c>
      <c r="I3" s="26">
        <v>233</v>
      </c>
      <c r="J3" s="26" t="s">
        <v>11</v>
      </c>
      <c r="K3" s="26" t="s">
        <v>2183</v>
      </c>
      <c r="L3" s="26" t="s">
        <v>2184</v>
      </c>
      <c r="M3" s="26" t="s">
        <v>2185</v>
      </c>
      <c r="N3" s="26" t="s">
        <v>2186</v>
      </c>
      <c r="O3" s="26" t="s">
        <v>11</v>
      </c>
      <c r="P3" s="26" t="s">
        <v>1932</v>
      </c>
      <c r="Q3" s="26" t="s">
        <v>1933</v>
      </c>
      <c r="R3" s="27" t="s">
        <v>1934</v>
      </c>
    </row>
    <row r="4" spans="1:18" x14ac:dyDescent="0.25">
      <c r="A4" s="25" t="s">
        <v>2371</v>
      </c>
      <c r="B4" s="26" t="s">
        <v>212</v>
      </c>
      <c r="C4" s="26">
        <v>2022</v>
      </c>
      <c r="D4" s="26" t="s">
        <v>2372</v>
      </c>
      <c r="E4" s="26" t="s">
        <v>2373</v>
      </c>
      <c r="F4" s="26" t="s">
        <v>11</v>
      </c>
      <c r="G4" s="26" t="s">
        <v>11</v>
      </c>
      <c r="H4" s="26">
        <v>101</v>
      </c>
      <c r="I4" s="26">
        <v>112</v>
      </c>
      <c r="J4" s="26" t="s">
        <v>11</v>
      </c>
      <c r="K4" s="26" t="s">
        <v>214</v>
      </c>
      <c r="L4" s="26" t="s">
        <v>2374</v>
      </c>
      <c r="M4" s="26" t="s">
        <v>2375</v>
      </c>
      <c r="N4" s="26" t="s">
        <v>11</v>
      </c>
      <c r="O4" s="26" t="s">
        <v>11</v>
      </c>
      <c r="P4" s="26" t="s">
        <v>2094</v>
      </c>
      <c r="Q4" s="26" t="s">
        <v>1933</v>
      </c>
      <c r="R4" s="27" t="s">
        <v>1934</v>
      </c>
    </row>
    <row r="5" spans="1:18" x14ac:dyDescent="0.25">
      <c r="A5" s="25" t="s">
        <v>3014</v>
      </c>
      <c r="B5" s="26" t="s">
        <v>3015</v>
      </c>
      <c r="C5" s="26">
        <v>2021</v>
      </c>
      <c r="D5" s="26" t="s">
        <v>1947</v>
      </c>
      <c r="E5" s="26" t="s">
        <v>3007</v>
      </c>
      <c r="F5" s="26" t="s">
        <v>11</v>
      </c>
      <c r="G5" s="26" t="s">
        <v>3016</v>
      </c>
      <c r="H5" s="26"/>
      <c r="I5" s="26"/>
      <c r="J5" s="26" t="s">
        <v>11</v>
      </c>
      <c r="K5" s="26" t="s">
        <v>3017</v>
      </c>
      <c r="L5" s="26" t="s">
        <v>3018</v>
      </c>
      <c r="M5" s="26" t="s">
        <v>3019</v>
      </c>
      <c r="N5" s="26" t="s">
        <v>3020</v>
      </c>
      <c r="O5" s="26" t="s">
        <v>3021</v>
      </c>
      <c r="P5" s="26" t="s">
        <v>26</v>
      </c>
      <c r="Q5" s="26" t="s">
        <v>1933</v>
      </c>
      <c r="R5" s="27" t="s">
        <v>1934</v>
      </c>
    </row>
    <row r="6" spans="1:18" x14ac:dyDescent="0.25">
      <c r="A6" s="25" t="s">
        <v>5505</v>
      </c>
      <c r="B6" s="26" t="s">
        <v>20</v>
      </c>
      <c r="C6" s="26">
        <v>2020</v>
      </c>
      <c r="D6" s="26" t="s">
        <v>21</v>
      </c>
      <c r="E6" s="26" t="s">
        <v>2158</v>
      </c>
      <c r="F6" s="26" t="s">
        <v>22</v>
      </c>
      <c r="G6" s="26" t="s">
        <v>11</v>
      </c>
      <c r="H6" s="26">
        <v>594</v>
      </c>
      <c r="I6" s="26">
        <v>608</v>
      </c>
      <c r="J6" s="26" t="s">
        <v>11</v>
      </c>
      <c r="K6" s="26" t="s">
        <v>23</v>
      </c>
      <c r="L6" s="26" t="s">
        <v>5506</v>
      </c>
      <c r="M6" s="26" t="s">
        <v>5507</v>
      </c>
      <c r="N6" s="26" t="s">
        <v>11</v>
      </c>
      <c r="O6" s="26" t="s">
        <v>5508</v>
      </c>
      <c r="P6" s="26" t="s">
        <v>26</v>
      </c>
      <c r="Q6" s="26" t="s">
        <v>1933</v>
      </c>
      <c r="R6" s="27" t="s">
        <v>1934</v>
      </c>
    </row>
    <row r="7" spans="1:18" x14ac:dyDescent="0.25">
      <c r="A7" s="25" t="s">
        <v>6419</v>
      </c>
      <c r="B7" s="26"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23"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23"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23"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26"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23"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26"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2" t="s">
        <v>9589</v>
      </c>
      <c r="B14" s="23" t="s">
        <v>9590</v>
      </c>
      <c r="C14" s="23">
        <v>2019</v>
      </c>
      <c r="D14" s="23" t="s">
        <v>2598</v>
      </c>
      <c r="E14" s="23" t="s">
        <v>9578</v>
      </c>
      <c r="F14" s="23" t="s">
        <v>11</v>
      </c>
      <c r="G14" s="23" t="s">
        <v>11</v>
      </c>
      <c r="H14" s="23"/>
      <c r="I14" s="23"/>
      <c r="J14" s="23" t="s">
        <v>11</v>
      </c>
      <c r="K14" s="40" t="s">
        <v>11</v>
      </c>
      <c r="L14" s="23" t="s">
        <v>9591</v>
      </c>
      <c r="M14" s="23" t="s">
        <v>9592</v>
      </c>
      <c r="N14" s="23" t="s">
        <v>9593</v>
      </c>
      <c r="O14" s="23" t="s">
        <v>9594</v>
      </c>
      <c r="P14" s="23" t="s">
        <v>2094</v>
      </c>
      <c r="Q14" s="23" t="s">
        <v>1933</v>
      </c>
      <c r="R14" s="24" t="s">
        <v>1934</v>
      </c>
    </row>
    <row r="15" spans="1:18" x14ac:dyDescent="0.25">
      <c r="A15" s="25" t="s">
        <v>9708</v>
      </c>
      <c r="B15" s="26"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23"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23"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2" t="s">
        <v>10746</v>
      </c>
      <c r="B18" s="23"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5" t="s">
        <v>11095</v>
      </c>
      <c r="B19" s="26" t="s">
        <v>11096</v>
      </c>
      <c r="C19" s="26">
        <v>2018</v>
      </c>
      <c r="D19" s="26" t="s">
        <v>2088</v>
      </c>
      <c r="E19" s="26" t="s">
        <v>11</v>
      </c>
      <c r="F19" s="26" t="s">
        <v>11</v>
      </c>
      <c r="G19" s="26" t="s">
        <v>11</v>
      </c>
      <c r="H19" s="26">
        <v>1733</v>
      </c>
      <c r="I19" s="26">
        <v>1735</v>
      </c>
      <c r="J19" s="26" t="s">
        <v>11</v>
      </c>
      <c r="K19" s="40" t="s">
        <v>11097</v>
      </c>
      <c r="L19" s="26" t="s">
        <v>11098</v>
      </c>
      <c r="M19" s="26" t="s">
        <v>11099</v>
      </c>
      <c r="N19" s="26" t="s">
        <v>11100</v>
      </c>
      <c r="O19" s="26" t="s">
        <v>11101</v>
      </c>
      <c r="P19" s="26" t="s">
        <v>2094</v>
      </c>
      <c r="Q19" s="26" t="s">
        <v>1933</v>
      </c>
      <c r="R19" s="27" t="s">
        <v>1934</v>
      </c>
    </row>
    <row r="20" spans="1:18" x14ac:dyDescent="0.25">
      <c r="A20" s="22" t="s">
        <v>10916</v>
      </c>
      <c r="B20" s="23"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26"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26"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9" t="s">
        <v>21475</v>
      </c>
      <c r="B23" s="30" t="s">
        <v>21476</v>
      </c>
      <c r="C23" s="30" t="s">
        <v>10135</v>
      </c>
      <c r="D23" s="30" t="s">
        <v>11</v>
      </c>
      <c r="E23" s="30" t="s">
        <v>11</v>
      </c>
      <c r="F23" s="23"/>
      <c r="G23" s="23"/>
      <c r="H23" s="23"/>
      <c r="I23" s="23"/>
      <c r="J23" s="23"/>
      <c r="K23" s="41" t="s">
        <v>10918</v>
      </c>
      <c r="L23" s="23"/>
      <c r="M23" s="23"/>
      <c r="N23" s="23"/>
      <c r="O23" s="23"/>
      <c r="P23" s="30" t="s">
        <v>21005</v>
      </c>
      <c r="Q23" s="23"/>
      <c r="R23" s="24" t="s">
        <v>21707</v>
      </c>
    </row>
    <row r="24" spans="1:18" x14ac:dyDescent="0.25">
      <c r="A24" s="25" t="s">
        <v>13541</v>
      </c>
      <c r="B24" s="26" t="s">
        <v>13540</v>
      </c>
      <c r="C24" s="26">
        <v>2022</v>
      </c>
      <c r="D24" s="26" t="s">
        <v>13543</v>
      </c>
      <c r="E24" s="26"/>
      <c r="F24" s="26"/>
      <c r="G24" s="26"/>
      <c r="H24" s="26"/>
      <c r="I24" s="26"/>
      <c r="J24" s="26"/>
      <c r="K24" s="40" t="s">
        <v>13546</v>
      </c>
      <c r="L24" s="26" t="s">
        <v>13547</v>
      </c>
      <c r="M24" s="26" t="s">
        <v>13544</v>
      </c>
      <c r="N24" s="26"/>
      <c r="O24" s="26"/>
      <c r="P24" s="26" t="s">
        <v>13447</v>
      </c>
      <c r="Q24" s="26"/>
      <c r="R24" s="27" t="s">
        <v>21708</v>
      </c>
    </row>
    <row r="25" spans="1:18" x14ac:dyDescent="0.25">
      <c r="A25" s="22" t="s">
        <v>14016</v>
      </c>
      <c r="B25" s="23"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25" t="s">
        <v>16548</v>
      </c>
      <c r="B26" s="26" t="s">
        <v>16547</v>
      </c>
      <c r="C26" s="26">
        <v>2022</v>
      </c>
      <c r="D26" s="26" t="s">
        <v>13574</v>
      </c>
      <c r="E26" s="26"/>
      <c r="F26" s="26"/>
      <c r="G26" s="26"/>
      <c r="H26" s="26"/>
      <c r="I26" s="26"/>
      <c r="J26" s="26"/>
      <c r="K26" s="40" t="s">
        <v>16551</v>
      </c>
      <c r="L26" s="26" t="s">
        <v>16552</v>
      </c>
      <c r="M26" s="26" t="s">
        <v>16550</v>
      </c>
      <c r="N26" s="26"/>
      <c r="O26" s="26"/>
      <c r="P26" s="26" t="s">
        <v>13447</v>
      </c>
      <c r="Q26" s="26"/>
      <c r="R26" s="27" t="s">
        <v>21708</v>
      </c>
    </row>
    <row r="27" spans="1:18" x14ac:dyDescent="0.25">
      <c r="A27" s="35" t="s">
        <v>6293</v>
      </c>
      <c r="B27" s="35" t="s">
        <v>6294</v>
      </c>
      <c r="C27" s="35">
        <v>2020</v>
      </c>
      <c r="D27" s="35" t="s">
        <v>6295</v>
      </c>
      <c r="E27" s="35" t="s">
        <v>2999</v>
      </c>
      <c r="F27" s="35" t="s">
        <v>503</v>
      </c>
      <c r="G27" s="35" t="s">
        <v>11</v>
      </c>
      <c r="H27" s="35">
        <v>32</v>
      </c>
      <c r="I27" s="35">
        <v>44</v>
      </c>
      <c r="J27" s="35" t="s">
        <v>11</v>
      </c>
      <c r="K27" s="35" t="s">
        <v>6296</v>
      </c>
      <c r="L27" s="35" t="s">
        <v>6297</v>
      </c>
      <c r="M27" s="35" t="s">
        <v>6298</v>
      </c>
      <c r="N27" s="35" t="s">
        <v>6299</v>
      </c>
      <c r="O27" s="35" t="s">
        <v>11</v>
      </c>
      <c r="P27" s="35" t="s">
        <v>26</v>
      </c>
      <c r="Q27" s="35" t="s">
        <v>1933</v>
      </c>
      <c r="R27" s="35" t="s">
        <v>1934</v>
      </c>
    </row>
    <row r="28" spans="1:18" x14ac:dyDescent="0.25">
      <c r="A28" s="35" t="s">
        <v>8009</v>
      </c>
      <c r="B28" s="35" t="s">
        <v>8010</v>
      </c>
      <c r="C28" s="35">
        <v>2019</v>
      </c>
      <c r="D28" s="35" t="s">
        <v>8011</v>
      </c>
      <c r="E28" s="35" t="s">
        <v>8012</v>
      </c>
      <c r="F28" s="35" t="s">
        <v>11</v>
      </c>
      <c r="G28" s="35" t="s">
        <v>8013</v>
      </c>
      <c r="H28" s="35"/>
      <c r="I28" s="35"/>
      <c r="J28" s="35" t="s">
        <v>11</v>
      </c>
      <c r="K28" s="35" t="s">
        <v>8014</v>
      </c>
      <c r="L28" s="35" t="s">
        <v>8015</v>
      </c>
      <c r="M28" s="35" t="s">
        <v>8016</v>
      </c>
      <c r="N28" s="35" t="s">
        <v>11</v>
      </c>
      <c r="O28" s="35" t="s">
        <v>11</v>
      </c>
      <c r="P28" s="35" t="s">
        <v>2094</v>
      </c>
      <c r="Q28" s="35" t="s">
        <v>1933</v>
      </c>
      <c r="R28" s="35" t="s">
        <v>1934</v>
      </c>
    </row>
    <row r="29" spans="1:18" x14ac:dyDescent="0.25">
      <c r="A29" s="35" t="s">
        <v>11088</v>
      </c>
      <c r="B29" s="35" t="s">
        <v>11089</v>
      </c>
      <c r="C29" s="35">
        <v>2018</v>
      </c>
      <c r="D29" s="35" t="s">
        <v>2088</v>
      </c>
      <c r="E29" s="35" t="s">
        <v>11</v>
      </c>
      <c r="F29" s="35" t="s">
        <v>11</v>
      </c>
      <c r="G29" s="35" t="s">
        <v>11</v>
      </c>
      <c r="H29" s="35">
        <v>1725</v>
      </c>
      <c r="I29" s="35">
        <v>1732</v>
      </c>
      <c r="J29" s="35" t="s">
        <v>11</v>
      </c>
      <c r="K29" s="35" t="s">
        <v>11090</v>
      </c>
      <c r="L29" s="35" t="s">
        <v>11091</v>
      </c>
      <c r="M29" s="35" t="s">
        <v>11092</v>
      </c>
      <c r="N29" s="35" t="s">
        <v>11093</v>
      </c>
      <c r="O29" s="35" t="s">
        <v>11094</v>
      </c>
      <c r="P29" s="35" t="s">
        <v>2094</v>
      </c>
      <c r="Q29" s="35" t="s">
        <v>1933</v>
      </c>
      <c r="R29" s="35" t="s">
        <v>1934</v>
      </c>
    </row>
  </sheetData>
  <conditionalFormatting sqref="K30:K1048576 K1:K12">
    <cfRule type="duplicateValues" dxfId="231" priority="2"/>
  </conditionalFormatting>
  <pageMargins left="0.7" right="0.7" top="0.78740157499999996" bottom="0.78740157499999996"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72FDF-286A-4AA1-8A46-D6DE2262793C}">
  <dimension ref="A1:R41"/>
  <sheetViews>
    <sheetView topLeftCell="A22" workbookViewId="0">
      <selection activeCell="A42" sqref="A42:K69"/>
    </sheetView>
  </sheetViews>
  <sheetFormatPr defaultColWidth="11.42578125" defaultRowHeight="15" x14ac:dyDescent="0.25"/>
  <cols>
    <col min="1" max="1" width="10.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2"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2"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2"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2"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43"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2" t="s">
        <v>6380</v>
      </c>
      <c r="B7" s="43" t="s">
        <v>810</v>
      </c>
      <c r="C7" s="23">
        <v>2020</v>
      </c>
      <c r="D7" s="23" t="s">
        <v>6381</v>
      </c>
      <c r="E7" s="23" t="s">
        <v>6382</v>
      </c>
      <c r="F7" s="23" t="s">
        <v>6383</v>
      </c>
      <c r="G7" s="23" t="s">
        <v>11</v>
      </c>
      <c r="H7" s="23">
        <v>3</v>
      </c>
      <c r="I7" s="23">
        <v>15</v>
      </c>
      <c r="J7" s="23" t="s">
        <v>11</v>
      </c>
      <c r="K7" s="23" t="s">
        <v>812</v>
      </c>
      <c r="L7" s="23" t="s">
        <v>6384</v>
      </c>
      <c r="M7" s="23" t="s">
        <v>6385</v>
      </c>
      <c r="N7" s="23" t="s">
        <v>6386</v>
      </c>
      <c r="O7" s="23" t="s">
        <v>6387</v>
      </c>
      <c r="P7" s="23" t="s">
        <v>2094</v>
      </c>
      <c r="Q7" s="23" t="s">
        <v>1933</v>
      </c>
      <c r="R7" s="24" t="s">
        <v>1934</v>
      </c>
    </row>
    <row r="8" spans="1:18" x14ac:dyDescent="0.25">
      <c r="A8" s="25" t="s">
        <v>6419</v>
      </c>
      <c r="B8" s="42" t="s">
        <v>6420</v>
      </c>
      <c r="C8" s="26">
        <v>2020</v>
      </c>
      <c r="D8" s="26" t="s">
        <v>2875</v>
      </c>
      <c r="E8" s="26" t="s">
        <v>11</v>
      </c>
      <c r="F8" s="26" t="s">
        <v>11</v>
      </c>
      <c r="G8" s="26" t="s">
        <v>11</v>
      </c>
      <c r="H8" s="26"/>
      <c r="I8" s="26"/>
      <c r="J8" s="26" t="s">
        <v>11</v>
      </c>
      <c r="K8" s="26" t="s">
        <v>6421</v>
      </c>
      <c r="L8" s="26" t="s">
        <v>6422</v>
      </c>
      <c r="M8" s="26" t="s">
        <v>6423</v>
      </c>
      <c r="N8" s="26" t="s">
        <v>6424</v>
      </c>
      <c r="O8" s="26" t="s">
        <v>6425</v>
      </c>
      <c r="P8" s="26" t="s">
        <v>2094</v>
      </c>
      <c r="Q8" s="26" t="s">
        <v>1933</v>
      </c>
      <c r="R8" s="27" t="s">
        <v>1934</v>
      </c>
    </row>
    <row r="9" spans="1:18" x14ac:dyDescent="0.25">
      <c r="A9" s="22" t="s">
        <v>5305</v>
      </c>
      <c r="B9" s="43" t="s">
        <v>6634</v>
      </c>
      <c r="C9" s="23">
        <v>2020</v>
      </c>
      <c r="D9" s="23" t="s">
        <v>6635</v>
      </c>
      <c r="E9" s="23" t="s">
        <v>11</v>
      </c>
      <c r="F9" s="23" t="s">
        <v>11</v>
      </c>
      <c r="G9" s="23" t="s">
        <v>6636</v>
      </c>
      <c r="H9" s="23">
        <v>373</v>
      </c>
      <c r="I9" s="23">
        <v>380</v>
      </c>
      <c r="J9" s="23" t="s">
        <v>11</v>
      </c>
      <c r="K9" s="23" t="s">
        <v>6637</v>
      </c>
      <c r="L9" s="23" t="s">
        <v>6638</v>
      </c>
      <c r="M9" s="23" t="s">
        <v>6639</v>
      </c>
      <c r="N9" s="23" t="s">
        <v>6640</v>
      </c>
      <c r="O9" s="23" t="s">
        <v>6641</v>
      </c>
      <c r="P9" s="23" t="s">
        <v>2094</v>
      </c>
      <c r="Q9" s="23" t="s">
        <v>1933</v>
      </c>
      <c r="R9" s="24" t="s">
        <v>1934</v>
      </c>
    </row>
    <row r="10" spans="1:18" x14ac:dyDescent="0.25">
      <c r="A10" s="22" t="s">
        <v>6923</v>
      </c>
      <c r="B10" s="43" t="s">
        <v>6924</v>
      </c>
      <c r="C10" s="23">
        <v>2020</v>
      </c>
      <c r="D10" s="23" t="s">
        <v>6900</v>
      </c>
      <c r="E10" s="23" t="s">
        <v>11</v>
      </c>
      <c r="F10" s="23" t="s">
        <v>11</v>
      </c>
      <c r="G10" s="23" t="s">
        <v>6925</v>
      </c>
      <c r="H10" s="23">
        <v>114</v>
      </c>
      <c r="I10" s="23">
        <v>124</v>
      </c>
      <c r="J10" s="23" t="s">
        <v>11</v>
      </c>
      <c r="K10" s="23" t="s">
        <v>6926</v>
      </c>
      <c r="L10" s="23" t="s">
        <v>6927</v>
      </c>
      <c r="M10" s="23" t="s">
        <v>6928</v>
      </c>
      <c r="N10" s="23" t="s">
        <v>6929</v>
      </c>
      <c r="O10" s="23" t="s">
        <v>6930</v>
      </c>
      <c r="P10" s="23" t="s">
        <v>2094</v>
      </c>
      <c r="Q10" s="23" t="s">
        <v>1933</v>
      </c>
      <c r="R10" s="24" t="s">
        <v>1934</v>
      </c>
    </row>
    <row r="11" spans="1:18" x14ac:dyDescent="0.25">
      <c r="A11" s="25" t="s">
        <v>6948</v>
      </c>
      <c r="B11" s="42" t="s">
        <v>6949</v>
      </c>
      <c r="C11" s="26">
        <v>2020</v>
      </c>
      <c r="D11" s="26" t="s">
        <v>6933</v>
      </c>
      <c r="E11" s="26" t="s">
        <v>11</v>
      </c>
      <c r="F11" s="26" t="s">
        <v>11</v>
      </c>
      <c r="G11" s="26" t="s">
        <v>6950</v>
      </c>
      <c r="H11" s="26">
        <v>71</v>
      </c>
      <c r="I11" s="26">
        <v>74</v>
      </c>
      <c r="J11" s="26" t="s">
        <v>11</v>
      </c>
      <c r="K11" s="26" t="s">
        <v>6951</v>
      </c>
      <c r="L11" s="26" t="s">
        <v>6952</v>
      </c>
      <c r="M11" s="26" t="s">
        <v>6953</v>
      </c>
      <c r="N11" s="26" t="s">
        <v>6954</v>
      </c>
      <c r="O11" s="26" t="s">
        <v>6955</v>
      </c>
      <c r="P11" s="26" t="s">
        <v>2094</v>
      </c>
      <c r="Q11" s="26" t="s">
        <v>1933</v>
      </c>
      <c r="R11" s="27" t="s">
        <v>1934</v>
      </c>
    </row>
    <row r="12" spans="1:18" x14ac:dyDescent="0.25">
      <c r="A12" s="22" t="s">
        <v>7044</v>
      </c>
      <c r="B12" s="43" t="s">
        <v>7045</v>
      </c>
      <c r="C12" s="23">
        <v>2020</v>
      </c>
      <c r="D12" s="23" t="s">
        <v>5729</v>
      </c>
      <c r="E12" s="23" t="s">
        <v>7038</v>
      </c>
      <c r="F12" s="23" t="s">
        <v>11</v>
      </c>
      <c r="G12" s="23" t="s">
        <v>203</v>
      </c>
      <c r="H12" s="23"/>
      <c r="I12" s="23"/>
      <c r="J12" s="23" t="s">
        <v>11</v>
      </c>
      <c r="K12" s="23" t="s">
        <v>7046</v>
      </c>
      <c r="L12" s="23" t="s">
        <v>7047</v>
      </c>
      <c r="M12" s="23" t="s">
        <v>7048</v>
      </c>
      <c r="N12" s="23" t="s">
        <v>7049</v>
      </c>
      <c r="O12" s="23" t="s">
        <v>7050</v>
      </c>
      <c r="P12" s="23" t="s">
        <v>2094</v>
      </c>
      <c r="Q12" s="23" t="s">
        <v>1933</v>
      </c>
      <c r="R12" s="24" t="s">
        <v>1934</v>
      </c>
    </row>
    <row r="13" spans="1:18" x14ac:dyDescent="0.25">
      <c r="A13" s="25" t="s">
        <v>7182</v>
      </c>
      <c r="B13" s="42" t="s">
        <v>7183</v>
      </c>
      <c r="C13" s="26">
        <v>2020</v>
      </c>
      <c r="D13" s="26" t="s">
        <v>5083</v>
      </c>
      <c r="E13" s="26" t="s">
        <v>5084</v>
      </c>
      <c r="F13" s="26" t="s">
        <v>11</v>
      </c>
      <c r="G13" s="26" t="s">
        <v>11</v>
      </c>
      <c r="H13" s="26">
        <v>6569</v>
      </c>
      <c r="I13" s="26">
        <v>6578</v>
      </c>
      <c r="J13" s="26" t="s">
        <v>11</v>
      </c>
      <c r="K13" s="26" t="s">
        <v>11</v>
      </c>
      <c r="L13" s="26" t="s">
        <v>7184</v>
      </c>
      <c r="M13" s="26" t="s">
        <v>7185</v>
      </c>
      <c r="N13" s="26" t="s">
        <v>11</v>
      </c>
      <c r="O13" s="26" t="s">
        <v>7186</v>
      </c>
      <c r="P13" s="26" t="s">
        <v>2094</v>
      </c>
      <c r="Q13" s="26" t="s">
        <v>1933</v>
      </c>
      <c r="R13" s="27" t="s">
        <v>1934</v>
      </c>
    </row>
    <row r="14" spans="1:18" x14ac:dyDescent="0.25">
      <c r="A14" s="22" t="s">
        <v>8143</v>
      </c>
      <c r="B14" s="43" t="s">
        <v>8144</v>
      </c>
      <c r="C14" s="23">
        <v>2019</v>
      </c>
      <c r="D14" s="23" t="s">
        <v>8128</v>
      </c>
      <c r="E14" s="23" t="s">
        <v>8129</v>
      </c>
      <c r="F14" s="23" t="s">
        <v>44</v>
      </c>
      <c r="G14" s="23" t="s">
        <v>8145</v>
      </c>
      <c r="H14" s="23">
        <v>19</v>
      </c>
      <c r="I14" s="23">
        <v>27</v>
      </c>
      <c r="J14" s="23" t="s">
        <v>11</v>
      </c>
      <c r="K14" s="23" t="s">
        <v>8146</v>
      </c>
      <c r="L14" s="23" t="s">
        <v>8147</v>
      </c>
      <c r="M14" s="23" t="s">
        <v>8148</v>
      </c>
      <c r="N14" s="23" t="s">
        <v>8149</v>
      </c>
      <c r="O14" s="23" t="s">
        <v>8150</v>
      </c>
      <c r="P14" s="23" t="s">
        <v>26</v>
      </c>
      <c r="Q14" s="23" t="s">
        <v>1933</v>
      </c>
      <c r="R14" s="24" t="s">
        <v>1934</v>
      </c>
    </row>
    <row r="15" spans="1:18" x14ac:dyDescent="0.25">
      <c r="A15" s="25" t="s">
        <v>8196</v>
      </c>
      <c r="B15" s="42" t="s">
        <v>8197</v>
      </c>
      <c r="C15" s="26">
        <v>2019</v>
      </c>
      <c r="D15" s="26" t="s">
        <v>8198</v>
      </c>
      <c r="E15" s="26" t="s">
        <v>11</v>
      </c>
      <c r="F15" s="26" t="s">
        <v>11</v>
      </c>
      <c r="G15" s="26" t="s">
        <v>8199</v>
      </c>
      <c r="H15" s="26">
        <v>181</v>
      </c>
      <c r="I15" s="26">
        <v>190</v>
      </c>
      <c r="J15" s="26" t="s">
        <v>11</v>
      </c>
      <c r="K15" s="26" t="s">
        <v>8200</v>
      </c>
      <c r="L15" s="26" t="s">
        <v>8201</v>
      </c>
      <c r="M15" s="26" t="s">
        <v>8202</v>
      </c>
      <c r="N15" s="26" t="s">
        <v>8203</v>
      </c>
      <c r="O15" s="26" t="s">
        <v>8204</v>
      </c>
      <c r="P15" s="26" t="s">
        <v>2094</v>
      </c>
      <c r="Q15" s="26" t="s">
        <v>1933</v>
      </c>
      <c r="R15" s="27" t="s">
        <v>1934</v>
      </c>
    </row>
    <row r="16" spans="1:18" x14ac:dyDescent="0.25">
      <c r="A16" s="22" t="s">
        <v>8872</v>
      </c>
      <c r="B16" s="43" t="s">
        <v>8873</v>
      </c>
      <c r="C16" s="23">
        <v>2019</v>
      </c>
      <c r="D16" s="23" t="s">
        <v>6381</v>
      </c>
      <c r="E16" s="23" t="s">
        <v>2105</v>
      </c>
      <c r="F16" s="23" t="s">
        <v>8874</v>
      </c>
      <c r="G16" s="23" t="s">
        <v>11</v>
      </c>
      <c r="H16" s="23">
        <v>141</v>
      </c>
      <c r="I16" s="23">
        <v>149</v>
      </c>
      <c r="J16" s="23" t="s">
        <v>11</v>
      </c>
      <c r="K16" s="23" t="s">
        <v>595</v>
      </c>
      <c r="L16" s="23" t="s">
        <v>8875</v>
      </c>
      <c r="M16" s="23" t="s">
        <v>8876</v>
      </c>
      <c r="N16" s="23" t="s">
        <v>8877</v>
      </c>
      <c r="O16" s="23" t="s">
        <v>8878</v>
      </c>
      <c r="P16" s="23" t="s">
        <v>2094</v>
      </c>
      <c r="Q16" s="23" t="s">
        <v>1933</v>
      </c>
      <c r="R16" s="24" t="s">
        <v>1934</v>
      </c>
    </row>
    <row r="17" spans="1:18" s="45" customFormat="1" x14ac:dyDescent="0.25">
      <c r="A17" s="46" t="s">
        <v>9184</v>
      </c>
      <c r="B17" s="42" t="s">
        <v>9185</v>
      </c>
      <c r="C17" s="42">
        <v>2019</v>
      </c>
      <c r="D17" s="42" t="s">
        <v>1947</v>
      </c>
      <c r="E17" s="42" t="s">
        <v>9186</v>
      </c>
      <c r="F17" s="42" t="s">
        <v>11</v>
      </c>
      <c r="G17" s="42" t="s">
        <v>11</v>
      </c>
      <c r="H17" s="42">
        <v>77</v>
      </c>
      <c r="I17" s="42">
        <v>97</v>
      </c>
      <c r="J17" s="42" t="s">
        <v>11</v>
      </c>
      <c r="K17" s="42" t="s">
        <v>9187</v>
      </c>
      <c r="L17" s="42" t="s">
        <v>9188</v>
      </c>
      <c r="M17" s="47" t="s">
        <v>9189</v>
      </c>
      <c r="N17" s="42" t="s">
        <v>9190</v>
      </c>
      <c r="O17" s="42" t="s">
        <v>9191</v>
      </c>
      <c r="P17" s="42" t="s">
        <v>26</v>
      </c>
      <c r="Q17" s="42" t="s">
        <v>1933</v>
      </c>
      <c r="R17" s="44" t="s">
        <v>1934</v>
      </c>
    </row>
    <row r="18" spans="1:18" x14ac:dyDescent="0.25">
      <c r="A18" s="22" t="s">
        <v>9251</v>
      </c>
      <c r="B18" s="43" t="s">
        <v>9252</v>
      </c>
      <c r="C18" s="23">
        <v>2019</v>
      </c>
      <c r="D18" s="23" t="s">
        <v>9253</v>
      </c>
      <c r="E18" s="23" t="s">
        <v>11</v>
      </c>
      <c r="F18" s="23" t="s">
        <v>11</v>
      </c>
      <c r="G18" s="23" t="s">
        <v>9254</v>
      </c>
      <c r="H18" s="23">
        <v>82</v>
      </c>
      <c r="I18" s="23">
        <v>87</v>
      </c>
      <c r="J18" s="23" t="s">
        <v>11</v>
      </c>
      <c r="K18" s="23" t="s">
        <v>9255</v>
      </c>
      <c r="L18" s="23" t="s">
        <v>9256</v>
      </c>
      <c r="M18" s="23" t="s">
        <v>9257</v>
      </c>
      <c r="N18" s="23" t="s">
        <v>9258</v>
      </c>
      <c r="O18" s="23" t="s">
        <v>9259</v>
      </c>
      <c r="P18" s="23" t="s">
        <v>2094</v>
      </c>
      <c r="Q18" s="23" t="s">
        <v>1933</v>
      </c>
      <c r="R18" s="24" t="s">
        <v>1934</v>
      </c>
    </row>
    <row r="19" spans="1:18" x14ac:dyDescent="0.25">
      <c r="A19" s="22" t="s">
        <v>9422</v>
      </c>
      <c r="B19" s="43" t="s">
        <v>9423</v>
      </c>
      <c r="C19" s="23">
        <v>2019</v>
      </c>
      <c r="D19" s="23" t="s">
        <v>7109</v>
      </c>
      <c r="E19" s="23" t="s">
        <v>11</v>
      </c>
      <c r="F19" s="23" t="s">
        <v>11</v>
      </c>
      <c r="G19" s="23" t="s">
        <v>11</v>
      </c>
      <c r="H19" s="23">
        <v>111</v>
      </c>
      <c r="I19" s="23">
        <v>128</v>
      </c>
      <c r="J19" s="23" t="s">
        <v>11</v>
      </c>
      <c r="K19" s="40" t="s">
        <v>608</v>
      </c>
      <c r="L19" s="23" t="s">
        <v>9424</v>
      </c>
      <c r="M19" s="23" t="s">
        <v>9425</v>
      </c>
      <c r="N19" s="23" t="s">
        <v>11</v>
      </c>
      <c r="O19" s="23" t="s">
        <v>11</v>
      </c>
      <c r="P19" s="23" t="s">
        <v>2644</v>
      </c>
      <c r="Q19" s="23" t="s">
        <v>1933</v>
      </c>
      <c r="R19" s="24" t="s">
        <v>1934</v>
      </c>
    </row>
    <row r="20" spans="1:18" x14ac:dyDescent="0.25">
      <c r="A20" s="25" t="s">
        <v>9564</v>
      </c>
      <c r="B20" s="42" t="s">
        <v>9565</v>
      </c>
      <c r="C20" s="26">
        <v>2019</v>
      </c>
      <c r="D20" s="26" t="s">
        <v>4730</v>
      </c>
      <c r="E20" s="26" t="s">
        <v>9566</v>
      </c>
      <c r="F20" s="26" t="s">
        <v>11</v>
      </c>
      <c r="G20" s="26" t="s">
        <v>11</v>
      </c>
      <c r="H20" s="26">
        <v>476</v>
      </c>
      <c r="I20" s="26">
        <v>495</v>
      </c>
      <c r="J20" s="26" t="s">
        <v>11</v>
      </c>
      <c r="K20" s="40" t="s">
        <v>477</v>
      </c>
      <c r="L20" s="26" t="s">
        <v>9567</v>
      </c>
      <c r="M20" s="26" t="s">
        <v>9568</v>
      </c>
      <c r="N20" s="26" t="s">
        <v>9569</v>
      </c>
      <c r="O20" s="26" t="s">
        <v>9570</v>
      </c>
      <c r="P20" s="26" t="s">
        <v>2094</v>
      </c>
      <c r="Q20" s="26" t="s">
        <v>1933</v>
      </c>
      <c r="R20" s="27" t="s">
        <v>1934</v>
      </c>
    </row>
    <row r="21" spans="1:18" x14ac:dyDescent="0.25">
      <c r="A21" s="25" t="s">
        <v>9708</v>
      </c>
      <c r="B21" s="42" t="s">
        <v>9709</v>
      </c>
      <c r="C21" s="26">
        <v>2019</v>
      </c>
      <c r="D21" s="26" t="s">
        <v>9710</v>
      </c>
      <c r="E21" s="26" t="s">
        <v>11</v>
      </c>
      <c r="F21" s="26" t="s">
        <v>11</v>
      </c>
      <c r="G21" s="26" t="s">
        <v>11</v>
      </c>
      <c r="H21" s="26">
        <v>483</v>
      </c>
      <c r="I21" s="26">
        <v>490</v>
      </c>
      <c r="J21" s="26" t="s">
        <v>11</v>
      </c>
      <c r="K21" s="40" t="s">
        <v>9711</v>
      </c>
      <c r="L21" s="26" t="s">
        <v>9712</v>
      </c>
      <c r="M21" s="26" t="s">
        <v>9713</v>
      </c>
      <c r="N21" s="26" t="s">
        <v>9714</v>
      </c>
      <c r="O21" s="26" t="s">
        <v>9714</v>
      </c>
      <c r="P21" s="26" t="s">
        <v>2094</v>
      </c>
      <c r="Q21" s="26" t="s">
        <v>1933</v>
      </c>
      <c r="R21" s="27" t="s">
        <v>1934</v>
      </c>
    </row>
    <row r="22" spans="1:18" x14ac:dyDescent="0.25">
      <c r="A22" s="22" t="s">
        <v>9715</v>
      </c>
      <c r="B22" s="43" t="s">
        <v>9716</v>
      </c>
      <c r="C22" s="23">
        <v>2019</v>
      </c>
      <c r="D22" s="23" t="s">
        <v>9710</v>
      </c>
      <c r="E22" s="23" t="s">
        <v>11</v>
      </c>
      <c r="F22" s="23" t="s">
        <v>11</v>
      </c>
      <c r="G22" s="23" t="s">
        <v>11</v>
      </c>
      <c r="H22" s="23">
        <v>619</v>
      </c>
      <c r="I22" s="23">
        <v>630</v>
      </c>
      <c r="J22" s="23" t="s">
        <v>11</v>
      </c>
      <c r="K22" s="40" t="s">
        <v>9717</v>
      </c>
      <c r="L22" s="23" t="s">
        <v>9718</v>
      </c>
      <c r="M22" s="23" t="s">
        <v>9719</v>
      </c>
      <c r="N22" s="23" t="s">
        <v>9720</v>
      </c>
      <c r="O22" s="23" t="s">
        <v>9721</v>
      </c>
      <c r="P22" s="23" t="s">
        <v>2094</v>
      </c>
      <c r="Q22" s="23" t="s">
        <v>1933</v>
      </c>
      <c r="R22" s="24" t="s">
        <v>1934</v>
      </c>
    </row>
    <row r="23" spans="1:18" x14ac:dyDescent="0.25">
      <c r="A23" s="22" t="s">
        <v>9741</v>
      </c>
      <c r="B23" s="43" t="s">
        <v>9742</v>
      </c>
      <c r="C23" s="23">
        <v>2019</v>
      </c>
      <c r="D23" s="23" t="s">
        <v>4730</v>
      </c>
      <c r="E23" s="23" t="s">
        <v>9736</v>
      </c>
      <c r="F23" s="23" t="s">
        <v>11</v>
      </c>
      <c r="G23" s="23" t="s">
        <v>11</v>
      </c>
      <c r="H23" s="23">
        <v>20</v>
      </c>
      <c r="I23" s="23">
        <v>36</v>
      </c>
      <c r="J23" s="23" t="s">
        <v>11</v>
      </c>
      <c r="K23" s="40" t="s">
        <v>86</v>
      </c>
      <c r="L23" s="23" t="s">
        <v>9743</v>
      </c>
      <c r="M23" s="23" t="s">
        <v>9744</v>
      </c>
      <c r="N23" s="23" t="s">
        <v>11</v>
      </c>
      <c r="O23" s="23" t="s">
        <v>9745</v>
      </c>
      <c r="P23" s="23" t="s">
        <v>2094</v>
      </c>
      <c r="Q23" s="23" t="s">
        <v>1933</v>
      </c>
      <c r="R23" s="24" t="s">
        <v>1934</v>
      </c>
    </row>
    <row r="24" spans="1:18" x14ac:dyDescent="0.25">
      <c r="A24" s="25" t="s">
        <v>9803</v>
      </c>
      <c r="B24" s="42" t="s">
        <v>9804</v>
      </c>
      <c r="C24" s="26">
        <v>2019</v>
      </c>
      <c r="D24" s="26" t="s">
        <v>9805</v>
      </c>
      <c r="E24" s="26" t="s">
        <v>2736</v>
      </c>
      <c r="F24" s="26" t="s">
        <v>2070</v>
      </c>
      <c r="G24" s="26" t="s">
        <v>11</v>
      </c>
      <c r="H24" s="26">
        <v>81</v>
      </c>
      <c r="I24" s="26">
        <v>87</v>
      </c>
      <c r="J24" s="26" t="s">
        <v>11</v>
      </c>
      <c r="K24" s="40" t="s">
        <v>9806</v>
      </c>
      <c r="L24" s="26" t="s">
        <v>9807</v>
      </c>
      <c r="M24" s="26" t="s">
        <v>9808</v>
      </c>
      <c r="N24" s="26" t="s">
        <v>9809</v>
      </c>
      <c r="O24" s="26" t="s">
        <v>11</v>
      </c>
      <c r="P24" s="26" t="s">
        <v>26</v>
      </c>
      <c r="Q24" s="26" t="s">
        <v>1933</v>
      </c>
      <c r="R24" s="27" t="s">
        <v>1934</v>
      </c>
    </row>
    <row r="25" spans="1:18" x14ac:dyDescent="0.25">
      <c r="A25" s="25" t="s">
        <v>10551</v>
      </c>
      <c r="B25" s="42" t="s">
        <v>10552</v>
      </c>
      <c r="C25" s="26">
        <v>2018</v>
      </c>
      <c r="D25" s="26" t="s">
        <v>10553</v>
      </c>
      <c r="E25" s="26" t="s">
        <v>1926</v>
      </c>
      <c r="F25" s="26" t="s">
        <v>2055</v>
      </c>
      <c r="G25" s="26" t="s">
        <v>10554</v>
      </c>
      <c r="H25" s="26">
        <v>2321</v>
      </c>
      <c r="I25" s="26">
        <v>2327</v>
      </c>
      <c r="J25" s="26" t="s">
        <v>11</v>
      </c>
      <c r="K25" s="40" t="s">
        <v>10555</v>
      </c>
      <c r="L25" s="26" t="s">
        <v>10556</v>
      </c>
      <c r="M25" s="26" t="s">
        <v>10557</v>
      </c>
      <c r="N25" s="26" t="s">
        <v>10558</v>
      </c>
      <c r="O25" s="26" t="s">
        <v>10559</v>
      </c>
      <c r="P25" s="26" t="s">
        <v>26</v>
      </c>
      <c r="Q25" s="26" t="s">
        <v>1933</v>
      </c>
      <c r="R25" s="27" t="s">
        <v>1934</v>
      </c>
    </row>
    <row r="26" spans="1:18" x14ac:dyDescent="0.25">
      <c r="A26" s="25" t="s">
        <v>10721</v>
      </c>
      <c r="B26" s="42" t="s">
        <v>10722</v>
      </c>
      <c r="C26" s="26">
        <v>2018</v>
      </c>
      <c r="D26" s="26" t="s">
        <v>2875</v>
      </c>
      <c r="E26" s="26" t="s">
        <v>11</v>
      </c>
      <c r="F26" s="26" t="s">
        <v>11</v>
      </c>
      <c r="G26" s="26" t="s">
        <v>10723</v>
      </c>
      <c r="H26" s="26"/>
      <c r="I26" s="26"/>
      <c r="J26" s="26" t="s">
        <v>11</v>
      </c>
      <c r="K26" s="40" t="s">
        <v>10724</v>
      </c>
      <c r="L26" s="26" t="s">
        <v>10725</v>
      </c>
      <c r="M26" s="26" t="s">
        <v>10726</v>
      </c>
      <c r="N26" s="26" t="s">
        <v>10727</v>
      </c>
      <c r="O26" s="26" t="s">
        <v>10728</v>
      </c>
      <c r="P26" s="26" t="s">
        <v>2094</v>
      </c>
      <c r="Q26" s="26" t="s">
        <v>1933</v>
      </c>
      <c r="R26" s="27" t="s">
        <v>1934</v>
      </c>
    </row>
    <row r="27" spans="1:18" x14ac:dyDescent="0.25">
      <c r="A27" s="22" t="s">
        <v>10746</v>
      </c>
      <c r="B27" s="43" t="s">
        <v>10747</v>
      </c>
      <c r="C27" s="23">
        <v>2018</v>
      </c>
      <c r="D27" s="23" t="s">
        <v>4247</v>
      </c>
      <c r="E27" s="23" t="s">
        <v>10739</v>
      </c>
      <c r="F27" s="23" t="s">
        <v>11</v>
      </c>
      <c r="G27" s="23" t="s">
        <v>10748</v>
      </c>
      <c r="H27" s="23">
        <v>31</v>
      </c>
      <c r="I27" s="23">
        <v>40</v>
      </c>
      <c r="J27" s="23" t="s">
        <v>11</v>
      </c>
      <c r="K27" s="40" t="s">
        <v>10749</v>
      </c>
      <c r="L27" s="23" t="s">
        <v>10750</v>
      </c>
      <c r="M27" s="23" t="s">
        <v>10751</v>
      </c>
      <c r="N27" s="23" t="s">
        <v>10752</v>
      </c>
      <c r="O27" s="23" t="s">
        <v>10753</v>
      </c>
      <c r="P27" s="23" t="s">
        <v>2094</v>
      </c>
      <c r="Q27" s="23" t="s">
        <v>1933</v>
      </c>
      <c r="R27" s="24" t="s">
        <v>1934</v>
      </c>
    </row>
    <row r="28" spans="1:18" x14ac:dyDescent="0.25">
      <c r="A28" s="25" t="s">
        <v>11095</v>
      </c>
      <c r="B28" s="42" t="s">
        <v>11096</v>
      </c>
      <c r="C28" s="26">
        <v>2018</v>
      </c>
      <c r="D28" s="26" t="s">
        <v>2088</v>
      </c>
      <c r="E28" s="26" t="s">
        <v>11</v>
      </c>
      <c r="F28" s="26" t="s">
        <v>11</v>
      </c>
      <c r="G28" s="26" t="s">
        <v>11</v>
      </c>
      <c r="H28" s="26">
        <v>1733</v>
      </c>
      <c r="I28" s="26">
        <v>1735</v>
      </c>
      <c r="J28" s="26" t="s">
        <v>11</v>
      </c>
      <c r="K28" s="40" t="s">
        <v>11097</v>
      </c>
      <c r="L28" s="26" t="s">
        <v>11098</v>
      </c>
      <c r="M28" s="26" t="s">
        <v>11099</v>
      </c>
      <c r="N28" s="26" t="s">
        <v>11100</v>
      </c>
      <c r="O28" s="26" t="s">
        <v>11101</v>
      </c>
      <c r="P28" s="26" t="s">
        <v>2094</v>
      </c>
      <c r="Q28" s="26" t="s">
        <v>1933</v>
      </c>
      <c r="R28" s="27" t="s">
        <v>1934</v>
      </c>
    </row>
    <row r="29" spans="1:18" x14ac:dyDescent="0.25">
      <c r="A29" s="22" t="s">
        <v>7359</v>
      </c>
      <c r="B29" s="43" t="s">
        <v>11286</v>
      </c>
      <c r="C29" s="23">
        <v>2018</v>
      </c>
      <c r="D29" s="23" t="s">
        <v>2395</v>
      </c>
      <c r="E29" s="23" t="s">
        <v>2055</v>
      </c>
      <c r="F29" s="23" t="s">
        <v>22</v>
      </c>
      <c r="G29" s="23" t="s">
        <v>11</v>
      </c>
      <c r="H29" s="23">
        <v>18</v>
      </c>
      <c r="I29" s="23">
        <v>22</v>
      </c>
      <c r="J29" s="23" t="s">
        <v>11</v>
      </c>
      <c r="K29" s="40" t="s">
        <v>11287</v>
      </c>
      <c r="L29" s="23" t="s">
        <v>11288</v>
      </c>
      <c r="M29" s="23" t="s">
        <v>11289</v>
      </c>
      <c r="N29" s="23" t="s">
        <v>11290</v>
      </c>
      <c r="O29" s="23" t="s">
        <v>11</v>
      </c>
      <c r="P29" s="23" t="s">
        <v>26</v>
      </c>
      <c r="Q29" s="23" t="s">
        <v>1933</v>
      </c>
      <c r="R29" s="24" t="s">
        <v>1934</v>
      </c>
    </row>
    <row r="30" spans="1:18" x14ac:dyDescent="0.25">
      <c r="A30" s="22" t="s">
        <v>10916</v>
      </c>
      <c r="B30" s="43" t="s">
        <v>11472</v>
      </c>
      <c r="C30" s="23">
        <v>2018</v>
      </c>
      <c r="D30" s="23" t="s">
        <v>11473</v>
      </c>
      <c r="E30" s="23" t="s">
        <v>11</v>
      </c>
      <c r="F30" s="23" t="s">
        <v>11</v>
      </c>
      <c r="G30" s="23" t="s">
        <v>11</v>
      </c>
      <c r="H30" s="23">
        <v>71</v>
      </c>
      <c r="I30" s="23">
        <v>84</v>
      </c>
      <c r="J30" s="23" t="s">
        <v>11</v>
      </c>
      <c r="K30" s="40" t="s">
        <v>11</v>
      </c>
      <c r="L30" s="23" t="s">
        <v>11474</v>
      </c>
      <c r="M30" s="23" t="s">
        <v>11475</v>
      </c>
      <c r="N30" s="23" t="s">
        <v>11476</v>
      </c>
      <c r="O30" s="23" t="s">
        <v>11477</v>
      </c>
      <c r="P30" s="23" t="s">
        <v>2094</v>
      </c>
      <c r="Q30" s="23" t="s">
        <v>1933</v>
      </c>
      <c r="R30" s="24" t="s">
        <v>1934</v>
      </c>
    </row>
    <row r="31" spans="1:18" x14ac:dyDescent="0.25">
      <c r="A31" s="25" t="s">
        <v>9422</v>
      </c>
      <c r="B31" s="42" t="s">
        <v>11650</v>
      </c>
      <c r="C31" s="26">
        <v>2018</v>
      </c>
      <c r="D31" s="26" t="s">
        <v>11596</v>
      </c>
      <c r="E31" s="26" t="s">
        <v>10995</v>
      </c>
      <c r="F31" s="26" t="s">
        <v>11</v>
      </c>
      <c r="G31" s="26" t="s">
        <v>11</v>
      </c>
      <c r="H31" s="26">
        <v>221</v>
      </c>
      <c r="I31" s="26">
        <v>232</v>
      </c>
      <c r="J31" s="26" t="s">
        <v>11</v>
      </c>
      <c r="K31" s="40" t="s">
        <v>11651</v>
      </c>
      <c r="L31" s="26" t="s">
        <v>11652</v>
      </c>
      <c r="M31" s="26" t="s">
        <v>11653</v>
      </c>
      <c r="N31" s="26" t="s">
        <v>11654</v>
      </c>
      <c r="O31" s="26" t="s">
        <v>11655</v>
      </c>
      <c r="P31" s="26" t="s">
        <v>2094</v>
      </c>
      <c r="Q31" s="26" t="s">
        <v>1933</v>
      </c>
      <c r="R31" s="27" t="s">
        <v>1934</v>
      </c>
    </row>
    <row r="32" spans="1:18" x14ac:dyDescent="0.25">
      <c r="A32" s="25" t="s">
        <v>68</v>
      </c>
      <c r="B32" s="42" t="s">
        <v>65</v>
      </c>
      <c r="C32" s="26">
        <v>2016</v>
      </c>
      <c r="D32" s="26" t="s">
        <v>66</v>
      </c>
      <c r="E32" s="26"/>
      <c r="F32" s="26"/>
      <c r="G32" s="26"/>
      <c r="H32" s="26"/>
      <c r="I32" s="26"/>
      <c r="J32" s="26"/>
      <c r="K32" s="40" t="s">
        <v>67</v>
      </c>
      <c r="L32" s="26"/>
      <c r="M32" s="26"/>
      <c r="N32" s="26"/>
      <c r="O32" s="26"/>
      <c r="P32" s="26" t="s">
        <v>32</v>
      </c>
      <c r="Q32" s="26"/>
      <c r="R32" s="27" t="s">
        <v>21703</v>
      </c>
    </row>
    <row r="33" spans="1:18" x14ac:dyDescent="0.25">
      <c r="A33" s="29" t="s">
        <v>21475</v>
      </c>
      <c r="B33" s="48" t="s">
        <v>21476</v>
      </c>
      <c r="C33" s="30" t="s">
        <v>10135</v>
      </c>
      <c r="D33" s="30" t="s">
        <v>11</v>
      </c>
      <c r="E33" s="30" t="s">
        <v>11</v>
      </c>
      <c r="F33" s="23"/>
      <c r="G33" s="23"/>
      <c r="H33" s="23"/>
      <c r="I33" s="23"/>
      <c r="J33" s="23"/>
      <c r="K33" s="32" t="s">
        <v>10918</v>
      </c>
      <c r="L33" s="23"/>
      <c r="M33" s="23"/>
      <c r="N33" s="23"/>
      <c r="O33" s="23"/>
      <c r="P33" s="30" t="s">
        <v>21005</v>
      </c>
      <c r="Q33" s="23"/>
      <c r="R33" s="24" t="s">
        <v>21707</v>
      </c>
    </row>
    <row r="34" spans="1:18" x14ac:dyDescent="0.25">
      <c r="A34" s="33" t="s">
        <v>21498</v>
      </c>
      <c r="B34" s="49" t="s">
        <v>21499</v>
      </c>
      <c r="C34" s="34" t="s">
        <v>5473</v>
      </c>
      <c r="D34" s="34" t="s">
        <v>11</v>
      </c>
      <c r="E34" s="34" t="s">
        <v>11</v>
      </c>
      <c r="F34" s="26"/>
      <c r="G34" s="26"/>
      <c r="H34" s="26"/>
      <c r="I34" s="26"/>
      <c r="J34" s="26"/>
      <c r="K34" s="32" t="s">
        <v>11</v>
      </c>
      <c r="L34" s="26"/>
      <c r="M34" s="26"/>
      <c r="N34" s="26"/>
      <c r="O34" s="26"/>
      <c r="P34" s="34" t="s">
        <v>21005</v>
      </c>
      <c r="Q34" s="26"/>
      <c r="R34" s="27" t="s">
        <v>21707</v>
      </c>
    </row>
    <row r="35" spans="1:18" x14ac:dyDescent="0.25">
      <c r="A35" s="25" t="s">
        <v>13541</v>
      </c>
      <c r="B35" s="42" t="s">
        <v>13540</v>
      </c>
      <c r="C35" s="26">
        <v>2022</v>
      </c>
      <c r="D35" s="26" t="s">
        <v>13543</v>
      </c>
      <c r="E35" s="26"/>
      <c r="F35" s="26"/>
      <c r="G35" s="26"/>
      <c r="H35" s="26"/>
      <c r="I35" s="26"/>
      <c r="J35" s="26"/>
      <c r="K35" s="40" t="s">
        <v>13546</v>
      </c>
      <c r="L35" s="26" t="s">
        <v>13547</v>
      </c>
      <c r="M35" s="26" t="s">
        <v>13544</v>
      </c>
      <c r="N35" s="26"/>
      <c r="O35" s="26"/>
      <c r="P35" s="26" t="s">
        <v>13447</v>
      </c>
      <c r="Q35" s="26"/>
      <c r="R35" s="27" t="s">
        <v>21708</v>
      </c>
    </row>
    <row r="36" spans="1:18" x14ac:dyDescent="0.25">
      <c r="A36" s="25" t="s">
        <v>13730</v>
      </c>
      <c r="B36" s="42" t="s">
        <v>13729</v>
      </c>
      <c r="C36" s="26">
        <v>2022</v>
      </c>
      <c r="D36" s="26" t="s">
        <v>13472</v>
      </c>
      <c r="E36" s="26"/>
      <c r="F36" s="26"/>
      <c r="G36" s="26"/>
      <c r="H36" s="26"/>
      <c r="I36" s="26"/>
      <c r="J36" s="26"/>
      <c r="K36" s="40" t="s">
        <v>13733</v>
      </c>
      <c r="L36" s="26" t="s">
        <v>13734</v>
      </c>
      <c r="M36" s="26" t="s">
        <v>13732</v>
      </c>
      <c r="N36" s="26"/>
      <c r="O36" s="26"/>
      <c r="P36" s="26" t="s">
        <v>13447</v>
      </c>
      <c r="Q36" s="26"/>
      <c r="R36" s="27" t="s">
        <v>21708</v>
      </c>
    </row>
    <row r="37" spans="1:18" x14ac:dyDescent="0.25">
      <c r="A37" s="22" t="s">
        <v>14016</v>
      </c>
      <c r="B37" s="43" t="s">
        <v>14015</v>
      </c>
      <c r="C37" s="23">
        <v>2022</v>
      </c>
      <c r="D37" s="23" t="s">
        <v>14018</v>
      </c>
      <c r="E37" s="23"/>
      <c r="F37" s="23"/>
      <c r="G37" s="23"/>
      <c r="H37" s="23"/>
      <c r="I37" s="23"/>
      <c r="J37" s="23"/>
      <c r="K37" s="40" t="s">
        <v>14021</v>
      </c>
      <c r="L37" s="23" t="s">
        <v>14022</v>
      </c>
      <c r="M37" s="23" t="s">
        <v>14019</v>
      </c>
      <c r="N37" s="23"/>
      <c r="O37" s="23"/>
      <c r="P37" s="23" t="s">
        <v>13447</v>
      </c>
      <c r="Q37" s="23"/>
      <c r="R37" s="24" t="s">
        <v>21708</v>
      </c>
    </row>
    <row r="38" spans="1:18" x14ac:dyDescent="0.25">
      <c r="A38" s="35" t="s">
        <v>4867</v>
      </c>
      <c r="B38" s="45" t="s">
        <v>4868</v>
      </c>
      <c r="C38" s="35">
        <v>2021</v>
      </c>
      <c r="D38" s="35" t="s">
        <v>4869</v>
      </c>
      <c r="E38" s="35" t="s">
        <v>2268</v>
      </c>
      <c r="F38" s="35" t="s">
        <v>2167</v>
      </c>
      <c r="G38" s="35" t="s">
        <v>11</v>
      </c>
      <c r="H38" s="35">
        <v>3348</v>
      </c>
      <c r="I38" s="35"/>
      <c r="J38" s="35" t="s">
        <v>11</v>
      </c>
      <c r="K38" s="35" t="s">
        <v>4870</v>
      </c>
      <c r="L38" s="35" t="s">
        <v>4871</v>
      </c>
      <c r="M38" s="35" t="s">
        <v>4872</v>
      </c>
      <c r="N38" s="35" t="s">
        <v>11</v>
      </c>
      <c r="O38" s="35" t="s">
        <v>4873</v>
      </c>
      <c r="P38" s="35" t="s">
        <v>2094</v>
      </c>
      <c r="Q38" s="35" t="s">
        <v>1933</v>
      </c>
      <c r="R38" s="35" t="s">
        <v>1934</v>
      </c>
    </row>
    <row r="39" spans="1:18" x14ac:dyDescent="0.25">
      <c r="A39" s="35" t="s">
        <v>7465</v>
      </c>
      <c r="B39" s="45" t="s">
        <v>702</v>
      </c>
      <c r="C39" s="35">
        <v>2020</v>
      </c>
      <c r="D39" s="35" t="s">
        <v>4730</v>
      </c>
      <c r="E39" s="35" t="s">
        <v>7466</v>
      </c>
      <c r="F39" s="35" t="s">
        <v>11</v>
      </c>
      <c r="G39" s="35" t="s">
        <v>11</v>
      </c>
      <c r="H39" s="35">
        <v>78</v>
      </c>
      <c r="I39" s="35">
        <v>88</v>
      </c>
      <c r="J39" s="35" t="s">
        <v>11</v>
      </c>
      <c r="K39" s="35" t="s">
        <v>704</v>
      </c>
      <c r="L39" s="35" t="s">
        <v>7467</v>
      </c>
      <c r="M39" s="35" t="s">
        <v>7468</v>
      </c>
      <c r="N39" s="35" t="s">
        <v>7469</v>
      </c>
      <c r="O39" s="35" t="s">
        <v>7470</v>
      </c>
      <c r="P39" s="35" t="s">
        <v>2094</v>
      </c>
      <c r="Q39" s="35" t="s">
        <v>1933</v>
      </c>
      <c r="R39" s="35" t="s">
        <v>1934</v>
      </c>
    </row>
    <row r="40" spans="1:18" x14ac:dyDescent="0.25">
      <c r="A40" s="35" t="s">
        <v>7506</v>
      </c>
      <c r="B40" s="45" t="s">
        <v>248</v>
      </c>
      <c r="C40" s="35">
        <v>2020</v>
      </c>
      <c r="D40" s="35" t="s">
        <v>2493</v>
      </c>
      <c r="E40" s="35" t="s">
        <v>7507</v>
      </c>
      <c r="F40" s="35" t="s">
        <v>11</v>
      </c>
      <c r="G40" s="35" t="s">
        <v>11</v>
      </c>
      <c r="H40" s="35">
        <v>402</v>
      </c>
      <c r="I40" s="35">
        <v>416</v>
      </c>
      <c r="J40" s="35" t="s">
        <v>11</v>
      </c>
      <c r="K40" s="35" t="s">
        <v>250</v>
      </c>
      <c r="L40" s="35" t="s">
        <v>7508</v>
      </c>
      <c r="M40" s="35" t="s">
        <v>7509</v>
      </c>
      <c r="N40" s="35" t="s">
        <v>7510</v>
      </c>
      <c r="O40" s="35" t="s">
        <v>7511</v>
      </c>
      <c r="P40" s="35" t="s">
        <v>2094</v>
      </c>
      <c r="Q40" s="35" t="s">
        <v>1933</v>
      </c>
      <c r="R40" s="35" t="s">
        <v>1934</v>
      </c>
    </row>
    <row r="41" spans="1:18" x14ac:dyDescent="0.25">
      <c r="A41" s="35" t="s">
        <v>11951</v>
      </c>
      <c r="B41" s="45" t="s">
        <v>11952</v>
      </c>
      <c r="C41" s="35">
        <v>2017</v>
      </c>
      <c r="D41" s="35" t="s">
        <v>2365</v>
      </c>
      <c r="E41" s="35" t="s">
        <v>11953</v>
      </c>
      <c r="F41" s="35" t="s">
        <v>11</v>
      </c>
      <c r="G41" s="35" t="s">
        <v>11954</v>
      </c>
      <c r="H41" s="35">
        <v>10</v>
      </c>
      <c r="I41" s="35">
        <v>19</v>
      </c>
      <c r="J41" s="35" t="s">
        <v>11</v>
      </c>
      <c r="K41" s="35" t="s">
        <v>11955</v>
      </c>
      <c r="L41" s="35" t="s">
        <v>11956</v>
      </c>
      <c r="M41" s="35" t="s">
        <v>11957</v>
      </c>
      <c r="N41" s="35" t="s">
        <v>11</v>
      </c>
      <c r="O41" s="35" t="s">
        <v>11958</v>
      </c>
      <c r="P41" s="35" t="s">
        <v>2094</v>
      </c>
      <c r="Q41" s="35" t="s">
        <v>1933</v>
      </c>
      <c r="R41" s="35" t="s">
        <v>1934</v>
      </c>
    </row>
  </sheetData>
  <conditionalFormatting sqref="K42:K1048576 K14:K18 K1:K12">
    <cfRule type="duplicateValues" dxfId="211" priority="1"/>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C6558-C4D2-416E-A552-81A86EB92242}">
  <dimension ref="A1:R171"/>
  <sheetViews>
    <sheetView topLeftCell="B1" zoomScaleNormal="100" workbookViewId="0">
      <selection activeCell="B1" sqref="A1:XFD1048576"/>
    </sheetView>
  </sheetViews>
  <sheetFormatPr defaultColWidth="11.42578125" defaultRowHeight="15" x14ac:dyDescent="0.25"/>
  <cols>
    <col min="1" max="1" width="9.7109375" style="37" customWidth="1"/>
    <col min="2" max="2" width="106.14062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191" priority="1"/>
  </conditionalFormatting>
  <hyperlinks>
    <hyperlink ref="L84" r:id="rId1" xr:uid="{76641607-783B-466E-A871-A9C6D15B4B7F}"/>
  </hyperlinks>
  <pageMargins left="0.7" right="0.7" top="0.78740157499999996" bottom="0.78740157499999996"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99D3-8BEC-4069-8C67-D0311DB7FBFC}">
  <dimension ref="A1:R272"/>
  <sheetViews>
    <sheetView topLeftCell="A140" zoomScale="60" zoomScaleNormal="60" workbookViewId="0">
      <selection activeCell="B170" sqref="B170"/>
    </sheetView>
  </sheetViews>
  <sheetFormatPr defaultColWidth="11.42578125"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171" priority="1"/>
  </conditionalFormatting>
  <hyperlinks>
    <hyperlink ref="L84" r:id="rId1" xr:uid="{CB3B3A3A-A1DC-4458-A421-84A69E1D8F59}"/>
  </hyperlinks>
  <pageMargins left="0.7" right="0.7" top="0.78740157499999996" bottom="0.78740157499999996"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F43D-80B2-45B6-A929-9DDB440F03C3}">
  <dimension ref="A1:R273"/>
  <sheetViews>
    <sheetView workbookViewId="0">
      <selection activeCell="B94" sqref="A2:R273"/>
    </sheetView>
  </sheetViews>
  <sheetFormatPr defaultColWidth="11.42578125"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8259DDBB-D010-40A8-B038-C9679BCDDE1E}"/>
  </hyperlinks>
  <pageMargins left="0.7" right="0.7" top="0.78740157499999996" bottom="0.78740157499999996"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3210-5126-47C0-92E8-54E6913EB17A}">
  <dimension ref="A1:R127"/>
  <sheetViews>
    <sheetView workbookViewId="0">
      <selection activeCell="A2" sqref="A2:R127"/>
    </sheetView>
  </sheetViews>
  <sheetFormatPr defaultColWidth="11.42578125"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865A4-C329-483B-9D38-5119BA24F479}">
  <dimension ref="A1:R95"/>
  <sheetViews>
    <sheetView topLeftCell="A58" workbookViewId="0">
      <selection activeCell="A2" sqref="A2:R95"/>
    </sheetView>
  </sheetViews>
  <sheetFormatPr defaultColWidth="11.42578125"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F33E35B6-153F-4F75-B822-B7A190671793}"/>
  </hyperlink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677A-12B4-4A0F-80EF-003F98A90830}">
  <dimension ref="A1:R147"/>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296C21A4-912A-44B9-9F6A-99EACE6E6048}"/>
  </hyperlinks>
  <pageMargins left="0.7" right="0.7" top="0.78740157499999996" bottom="0.78740157499999996" header="0.3" footer="0.3"/>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DC1B-A219-4328-AFDB-B4C30D9FC089}">
  <dimension ref="A1:R31"/>
  <sheetViews>
    <sheetView workbookViewId="0">
      <selection activeCell="G43" sqref="G43"/>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2482-81DB-45E2-B952-73CCFE226E96}">
  <dimension ref="A1:R1798"/>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B69B74B5-FA7E-480E-9DF1-731AB561C1F8}"/>
  </hyperlinks>
  <pageMargins left="0.7" right="0.7" top="0.78740157499999996" bottom="0.78740157499999996"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852" workbookViewId="0">
      <selection activeCell="B1885" sqref="B1885"/>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76"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305" workbookViewId="0">
      <selection activeCell="T2340" sqref="T234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defaultColWidth="11.42578125"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defaultColWidth="11.42578125"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defaultColWidth="11.42578125"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workbookViewId="0">
      <selection sqref="A1:R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26</vt:i4>
      </vt:variant>
      <vt:variant>
        <vt:lpstr>Charts</vt:lpstr>
      </vt:variant>
      <vt:variant>
        <vt:i4>1</vt:i4>
      </vt:variant>
    </vt:vector>
  </HeadingPairs>
  <TitlesOfParts>
    <vt:vector size="27" baseType="lpstr">
      <vt:lpstr>Screening Phase 3 - Quality</vt:lpstr>
      <vt:lpstr>Screening Phase 2 - NE=EN,L6p</vt:lpstr>
      <vt:lpstr>Screening Phase 2 Duplicates Re</vt:lpstr>
      <vt:lpstr>Screening Phase 2 Combined</vt:lpstr>
      <vt:lpstr>Abstract_Daniel</vt:lpstr>
      <vt:lpstr>Screening Phase 2 (Pouya)</vt:lpstr>
      <vt:lpstr>Phase 1_Chapters removed</vt:lpstr>
      <vt:lpstr>Phase 1_Duplicates</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Admin</cp:lastModifiedBy>
  <dcterms:created xsi:type="dcterms:W3CDTF">2015-06-05T18:19:34Z</dcterms:created>
  <dcterms:modified xsi:type="dcterms:W3CDTF">2022-07-18T09:10:14Z</dcterms:modified>
</cp:coreProperties>
</file>