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plb/"/>
    </mc:Choice>
  </mc:AlternateContent>
  <xr:revisionPtr revIDLastSave="52" documentId="8_{B8FF8FAA-1472-4B4C-8422-3B3844C0321D}" xr6:coauthVersionLast="47" xr6:coauthVersionMax="47" xr10:uidLastSave="{F66BD5AE-A2A9-4583-976C-637B7F103A7F}"/>
  <bookViews>
    <workbookView xWindow="-120" yWindow="-120" windowWidth="20730" windowHeight="11160" xr2:uid="{00000000-000D-0000-FFFF-FFFF00000000}"/>
  </bookViews>
  <sheets>
    <sheet name="cadence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K13" i="1"/>
  <c r="K4" i="1"/>
  <c r="J14" i="1" s="1"/>
  <c r="K3" i="1"/>
  <c r="K2" i="1"/>
  <c r="C14" i="1" l="1"/>
  <c r="D14" i="1"/>
  <c r="G14" i="1"/>
  <c r="H14" i="1"/>
  <c r="E14" i="1"/>
  <c r="I14" i="1"/>
  <c r="B14" i="1"/>
  <c r="F14" i="1"/>
  <c r="K12" i="1"/>
  <c r="K14" i="1" l="1"/>
</calcChain>
</file>

<file path=xl/sharedStrings.xml><?xml version="1.0" encoding="utf-8"?>
<sst xmlns="http://schemas.openxmlformats.org/spreadsheetml/2006/main" count="28" uniqueCount="15">
  <si>
    <t>C</t>
  </si>
  <si>
    <t>D</t>
  </si>
  <si>
    <t>E</t>
  </si>
  <si>
    <t>F</t>
  </si>
  <si>
    <t>G</t>
  </si>
  <si>
    <t>a</t>
  </si>
  <si>
    <t>b</t>
  </si>
  <si>
    <t>c</t>
  </si>
  <si>
    <t>d</t>
  </si>
  <si>
    <t>pro-Karykis</t>
  </si>
  <si>
    <t>Karykis</t>
  </si>
  <si>
    <t>Balasis</t>
  </si>
  <si>
    <t>Total</t>
  </si>
  <si>
    <t>Cadences f.</t>
  </si>
  <si>
    <t>Cadences r.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</si>
</sst>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33" borderId="10" xfId="0" applyFill="1" applyBorder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Cadences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cadence_a!$A$12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cadence_a!$B$11:$J$11</c:f>
              <c:strCache>
                <c:ptCount val="9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</c:strCache>
            </c:strRef>
          </c:cat>
          <c:val>
            <c:numRef>
              <c:f>cadence_a!$B$12:$J$12</c:f>
              <c:numCache>
                <c:formatCode>General</c:formatCode>
                <c:ptCount val="9"/>
                <c:pt idx="0">
                  <c:v>1.680672268907563E-2</c:v>
                </c:pt>
                <c:pt idx="1">
                  <c:v>0</c:v>
                </c:pt>
                <c:pt idx="2">
                  <c:v>0.17647058823529413</c:v>
                </c:pt>
                <c:pt idx="3">
                  <c:v>4.2016806722689079E-2</c:v>
                </c:pt>
                <c:pt idx="4">
                  <c:v>0.2857142857142857</c:v>
                </c:pt>
                <c:pt idx="5">
                  <c:v>0.22689075630252101</c:v>
                </c:pt>
                <c:pt idx="6">
                  <c:v>0.24369747899159663</c:v>
                </c:pt>
                <c:pt idx="7">
                  <c:v>8.4033613445378148E-3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C-494E-BB6D-45B833A79D68}"/>
            </c:ext>
          </c:extLst>
        </c:ser>
        <c:ser>
          <c:idx val="1"/>
          <c:order val="1"/>
          <c:tx>
            <c:strRef>
              <c:f>cadence_a!$A$13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cadence_a!$B$11:$J$11</c:f>
              <c:strCache>
                <c:ptCount val="9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</c:strCache>
            </c:strRef>
          </c:cat>
          <c:val>
            <c:numRef>
              <c:f>cadence_a!$B$13:$J$13</c:f>
              <c:numCache>
                <c:formatCode>General</c:formatCode>
                <c:ptCount val="9"/>
                <c:pt idx="0">
                  <c:v>0</c:v>
                </c:pt>
                <c:pt idx="1">
                  <c:v>9.1743119266055051E-3</c:v>
                </c:pt>
                <c:pt idx="2">
                  <c:v>3.669724770642202E-2</c:v>
                </c:pt>
                <c:pt idx="3">
                  <c:v>0</c:v>
                </c:pt>
                <c:pt idx="4">
                  <c:v>0.46788990825688076</c:v>
                </c:pt>
                <c:pt idx="5">
                  <c:v>1.834862385321101E-2</c:v>
                </c:pt>
                <c:pt idx="6">
                  <c:v>0.44954128440366975</c:v>
                </c:pt>
                <c:pt idx="7">
                  <c:v>9.1743119266055051E-3</c:v>
                </c:pt>
                <c:pt idx="8">
                  <c:v>9.1743119266055051E-3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C-494E-BB6D-45B833A79D68}"/>
            </c:ext>
          </c:extLst>
        </c:ser>
        <c:ser>
          <c:idx val="2"/>
          <c:order val="2"/>
          <c:tx>
            <c:strRef>
              <c:f>cadence_a!$A$14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cadence_a!$B$11:$J$11</c:f>
              <c:strCache>
                <c:ptCount val="9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</c:strCache>
            </c:strRef>
          </c:cat>
          <c:val>
            <c:numRef>
              <c:f>cadence_a!$B$14:$J$14</c:f>
              <c:numCache>
                <c:formatCode>General</c:formatCode>
                <c:ptCount val="9"/>
                <c:pt idx="0">
                  <c:v>0</c:v>
                </c:pt>
                <c:pt idx="1">
                  <c:v>1.7094017094017096E-2</c:v>
                </c:pt>
                <c:pt idx="2">
                  <c:v>5.128205128205128E-2</c:v>
                </c:pt>
                <c:pt idx="3">
                  <c:v>0</c:v>
                </c:pt>
                <c:pt idx="4">
                  <c:v>0.41880341880341881</c:v>
                </c:pt>
                <c:pt idx="5">
                  <c:v>4.2735042735042736E-2</c:v>
                </c:pt>
                <c:pt idx="6">
                  <c:v>0.46153846153846156</c:v>
                </c:pt>
                <c:pt idx="7">
                  <c:v>8.5470085470085479E-3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C-494E-BB6D-45B833A7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493743"/>
        <c:axId val="806490831"/>
      </c:barChart>
      <c:catAx>
        <c:axId val="8064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90831"/>
        <c:crosses val="autoZero"/>
        <c:auto val="1"/>
        <c:lblAlgn val="ctr"/>
        <c:lblOffset val="100"/>
        <c:noMultiLvlLbl val="0"/>
      </c:catAx>
      <c:valAx>
        <c:axId val="8064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42862</xdr:rowOff>
    </xdr:from>
    <xdr:to>
      <xdr:col>18</xdr:col>
      <xdr:colOff>571500</xdr:colOff>
      <xdr:row>14</xdr:row>
      <xdr:rowOff>119062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8AB6559-F45D-4F20-A108-B5F5614A0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I7" sqref="I7"/>
    </sheetView>
  </sheetViews>
  <sheetFormatPr defaultRowHeight="15" x14ac:dyDescent="0.25"/>
  <cols>
    <col min="1" max="1" width="12.85546875" bestFit="1" customWidth="1"/>
  </cols>
  <sheetData>
    <row r="1" spans="1:11" x14ac:dyDescent="0.25">
      <c r="A1" s="1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" t="s">
        <v>12</v>
      </c>
    </row>
    <row r="2" spans="1:11" x14ac:dyDescent="0.25">
      <c r="A2" s="3" t="s">
        <v>9</v>
      </c>
      <c r="B2" s="1">
        <v>2</v>
      </c>
      <c r="C2" s="1">
        <v>0</v>
      </c>
      <c r="D2" s="1">
        <v>21</v>
      </c>
      <c r="E2" s="1">
        <v>5</v>
      </c>
      <c r="F2" s="1">
        <v>34</v>
      </c>
      <c r="G2" s="1">
        <v>27</v>
      </c>
      <c r="H2" s="1">
        <v>29</v>
      </c>
      <c r="I2" s="1">
        <v>1</v>
      </c>
      <c r="J2" s="1">
        <v>0</v>
      </c>
      <c r="K2" s="2">
        <f>SUM(B2:J2)</f>
        <v>119</v>
      </c>
    </row>
    <row r="3" spans="1:11" x14ac:dyDescent="0.25">
      <c r="A3" s="3" t="s">
        <v>10</v>
      </c>
      <c r="B3" s="1">
        <v>0</v>
      </c>
      <c r="C3" s="1">
        <v>1</v>
      </c>
      <c r="D3" s="1">
        <v>4</v>
      </c>
      <c r="E3" s="1">
        <v>0</v>
      </c>
      <c r="F3" s="1">
        <v>51</v>
      </c>
      <c r="G3" s="1">
        <v>2</v>
      </c>
      <c r="H3" s="1">
        <v>49</v>
      </c>
      <c r="I3" s="1">
        <v>1</v>
      </c>
      <c r="J3" s="1">
        <v>1</v>
      </c>
      <c r="K3" s="2">
        <f>SUM(B3:J3)</f>
        <v>109</v>
      </c>
    </row>
    <row r="4" spans="1:11" x14ac:dyDescent="0.25">
      <c r="A4" s="3" t="s">
        <v>11</v>
      </c>
      <c r="B4" s="1">
        <v>0</v>
      </c>
      <c r="C4" s="1">
        <v>2</v>
      </c>
      <c r="D4" s="1">
        <v>6</v>
      </c>
      <c r="E4" s="1">
        <v>0</v>
      </c>
      <c r="F4" s="1">
        <v>49</v>
      </c>
      <c r="G4" s="1">
        <v>5</v>
      </c>
      <c r="H4" s="1">
        <v>54</v>
      </c>
      <c r="I4" s="1">
        <v>1</v>
      </c>
      <c r="J4" s="1">
        <v>0</v>
      </c>
      <c r="K4" s="2">
        <f>SUM(B4:J4)</f>
        <v>117</v>
      </c>
    </row>
    <row r="11" spans="1:11" x14ac:dyDescent="0.25">
      <c r="A11" s="1" t="s">
        <v>14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1" t="s">
        <v>12</v>
      </c>
    </row>
    <row r="12" spans="1:11" x14ac:dyDescent="0.25">
      <c r="A12" s="3" t="s">
        <v>9</v>
      </c>
      <c r="B12" s="1">
        <f>B2/K2</f>
        <v>1.680672268907563E-2</v>
      </c>
      <c r="C12" s="1">
        <f>C2/K2</f>
        <v>0</v>
      </c>
      <c r="D12" s="1">
        <f>D2/K2</f>
        <v>0.17647058823529413</v>
      </c>
      <c r="E12" s="1">
        <f>E2/K2</f>
        <v>4.2016806722689079E-2</v>
      </c>
      <c r="F12" s="1">
        <f>F2/K2</f>
        <v>0.2857142857142857</v>
      </c>
      <c r="G12" s="1">
        <f>G2/K2</f>
        <v>0.22689075630252101</v>
      </c>
      <c r="H12" s="1">
        <f>H2/K2</f>
        <v>0.24369747899159663</v>
      </c>
      <c r="I12" s="1">
        <f>I2/K2</f>
        <v>8.4033613445378148E-3</v>
      </c>
      <c r="J12" s="1">
        <f>J2/K2</f>
        <v>0</v>
      </c>
      <c r="K12" s="2">
        <f>SUM(B12:J12)</f>
        <v>0.99999999999999989</v>
      </c>
    </row>
    <row r="13" spans="1:11" x14ac:dyDescent="0.25">
      <c r="A13" s="3" t="s">
        <v>10</v>
      </c>
      <c r="B13" s="1">
        <f>B3/K3</f>
        <v>0</v>
      </c>
      <c r="C13" s="1">
        <f>C3/K3</f>
        <v>9.1743119266055051E-3</v>
      </c>
      <c r="D13" s="1">
        <f>D3/K3</f>
        <v>3.669724770642202E-2</v>
      </c>
      <c r="E13" s="1">
        <f>E3/K3</f>
        <v>0</v>
      </c>
      <c r="F13" s="1">
        <f>F3/K3</f>
        <v>0.46788990825688076</v>
      </c>
      <c r="G13" s="1">
        <f>G3/K3</f>
        <v>1.834862385321101E-2</v>
      </c>
      <c r="H13" s="1">
        <f>H3/K3</f>
        <v>0.44954128440366975</v>
      </c>
      <c r="I13" s="1">
        <f>I3/K3</f>
        <v>9.1743119266055051E-3</v>
      </c>
      <c r="J13" s="1">
        <f>J3/K3</f>
        <v>9.1743119266055051E-3</v>
      </c>
      <c r="K13" s="2">
        <f>SUM(B13:J13)</f>
        <v>1</v>
      </c>
    </row>
    <row r="14" spans="1:11" x14ac:dyDescent="0.25">
      <c r="A14" s="3" t="s">
        <v>11</v>
      </c>
      <c r="B14" s="1">
        <f>B4/K4</f>
        <v>0</v>
      </c>
      <c r="C14" s="1">
        <f>C4/K4</f>
        <v>1.7094017094017096E-2</v>
      </c>
      <c r="D14" s="1">
        <f>D4/K4</f>
        <v>5.128205128205128E-2</v>
      </c>
      <c r="E14" s="1">
        <f>E4/K4</f>
        <v>0</v>
      </c>
      <c r="F14" s="1">
        <f>F4/K4</f>
        <v>0.41880341880341881</v>
      </c>
      <c r="G14" s="1">
        <f>G4/K4</f>
        <v>4.2735042735042736E-2</v>
      </c>
      <c r="H14" s="1">
        <f>H4/K4</f>
        <v>0.46153846153846156</v>
      </c>
      <c r="I14" s="1">
        <f>I4/K4</f>
        <v>8.5470085470085479E-3</v>
      </c>
      <c r="J14" s="1">
        <f>J4/K4</f>
        <v>0</v>
      </c>
      <c r="K14" s="2">
        <f>SUM(B14:J14)</f>
        <v>1</v>
      </c>
    </row>
  </sheetData>
  <conditionalFormatting sqref="B2:J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cadence_a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2021-12-27T13:59:05Z</dcterms:created>
  <dcterms:modified xsi:type="dcterms:W3CDTF">2022-01-16T21:51:56Z</dcterms:modified>
</cp:coreProperties>
</file>