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34da3c4bcbcf/PhD/method1_2/echos_plc/"/>
    </mc:Choice>
  </mc:AlternateContent>
  <xr:revisionPtr revIDLastSave="36" documentId="8_{CC258F53-A5E4-4D4C-B268-D95891D908F0}" xr6:coauthVersionLast="47" xr6:coauthVersionMax="47" xr10:uidLastSave="{A32F28C1-590F-47D6-9DF5-A3511B96F1BA}"/>
  <bookViews>
    <workbookView xWindow="390" yWindow="390" windowWidth="26085" windowHeight="13755" xr2:uid="{00000000-000D-0000-FFFF-FFFF00000000}"/>
  </bookViews>
  <sheets>
    <sheet name="cadences_var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G10" i="1"/>
  <c r="F10" i="1"/>
  <c r="E10" i="1"/>
  <c r="D10" i="1"/>
  <c r="C10" i="1"/>
  <c r="B10" i="1"/>
  <c r="H9" i="1"/>
  <c r="G9" i="1"/>
  <c r="F9" i="1"/>
  <c r="E9" i="1"/>
  <c r="D9" i="1"/>
  <c r="C9" i="1"/>
  <c r="B9" i="1"/>
  <c r="I9" i="1" s="1"/>
  <c r="H8" i="1"/>
  <c r="G8" i="1"/>
  <c r="F8" i="1"/>
  <c r="E8" i="1"/>
  <c r="D8" i="1"/>
  <c r="C8" i="1"/>
  <c r="B8" i="1"/>
  <c r="I10" i="1"/>
  <c r="I8" i="1"/>
  <c r="I4" i="1"/>
  <c r="I3" i="1"/>
  <c r="I2" i="1"/>
</calcChain>
</file>

<file path=xl/sharedStrings.xml><?xml version="1.0" encoding="utf-8"?>
<sst xmlns="http://schemas.openxmlformats.org/spreadsheetml/2006/main" count="24" uniqueCount="13">
  <si>
    <t>D</t>
  </si>
  <si>
    <t>E</t>
  </si>
  <si>
    <t>F</t>
  </si>
  <si>
    <t>G</t>
  </si>
  <si>
    <t>a</t>
  </si>
  <si>
    <t>b</t>
  </si>
  <si>
    <t>c</t>
  </si>
  <si>
    <t>pro-karykis</t>
  </si>
  <si>
    <t>karykis</t>
  </si>
  <si>
    <t>balasis</t>
  </si>
  <si>
    <t>Total</t>
  </si>
  <si>
    <t>Cadences f.</t>
  </si>
  <si>
    <t>Cadences r.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</si>
</sst>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cadences (echos Varys)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cadences_varys!$A$8</c:f>
              <c:strCache>
                <c:ptCount val="1"/>
                <c:pt idx="0">
                  <c:v>pro-karykis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cadences_varys!$B$7:$H$7</c:f>
              <c:strCache>
                <c:ptCount val="7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a</c:v>
                </c:pt>
                <c:pt idx="5">
                  <c:v>b</c:v>
                </c:pt>
                <c:pt idx="6">
                  <c:v>c</c:v>
                </c:pt>
              </c:strCache>
            </c:strRef>
          </c:cat>
          <c:val>
            <c:numRef>
              <c:f>cadences_varys!$B$8:$H$8</c:f>
              <c:numCache>
                <c:formatCode>General</c:formatCode>
                <c:ptCount val="7"/>
                <c:pt idx="0">
                  <c:v>2.6315789473684209E-2</c:v>
                </c:pt>
                <c:pt idx="1">
                  <c:v>0</c:v>
                </c:pt>
                <c:pt idx="2">
                  <c:v>0.22807017543859648</c:v>
                </c:pt>
                <c:pt idx="3">
                  <c:v>0.10526315789473684</c:v>
                </c:pt>
                <c:pt idx="4">
                  <c:v>0.5</c:v>
                </c:pt>
                <c:pt idx="5">
                  <c:v>2.6315789473684209E-2</c:v>
                </c:pt>
                <c:pt idx="6">
                  <c:v>0.11403508771929824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1-4453-854E-A325228CDA43}"/>
            </c:ext>
          </c:extLst>
        </c:ser>
        <c:ser>
          <c:idx val="1"/>
          <c:order val="1"/>
          <c:tx>
            <c:strRef>
              <c:f>cadences_varys!$A$9</c:f>
              <c:strCache>
                <c:ptCount val="1"/>
                <c:pt idx="0">
                  <c:v>karykis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cadences_varys!$B$7:$H$7</c:f>
              <c:strCache>
                <c:ptCount val="7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a</c:v>
                </c:pt>
                <c:pt idx="5">
                  <c:v>b</c:v>
                </c:pt>
                <c:pt idx="6">
                  <c:v>c</c:v>
                </c:pt>
              </c:strCache>
            </c:strRef>
          </c:cat>
          <c:val>
            <c:numRef>
              <c:f>cadences_varys!$B$9:$H$9</c:f>
              <c:numCache>
                <c:formatCode>General</c:formatCode>
                <c:ptCount val="7"/>
                <c:pt idx="0">
                  <c:v>7.407407407407407E-2</c:v>
                </c:pt>
                <c:pt idx="1">
                  <c:v>0</c:v>
                </c:pt>
                <c:pt idx="2">
                  <c:v>0.58333333333333337</c:v>
                </c:pt>
                <c:pt idx="3">
                  <c:v>0.34259259259259262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1-4453-854E-A325228CDA43}"/>
            </c:ext>
          </c:extLst>
        </c:ser>
        <c:ser>
          <c:idx val="2"/>
          <c:order val="2"/>
          <c:tx>
            <c:strRef>
              <c:f>cadences_varys!$A$10</c:f>
              <c:strCache>
                <c:ptCount val="1"/>
                <c:pt idx="0">
                  <c:v>balasis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cadences_varys!$B$7:$H$7</c:f>
              <c:strCache>
                <c:ptCount val="7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a</c:v>
                </c:pt>
                <c:pt idx="5">
                  <c:v>b</c:v>
                </c:pt>
                <c:pt idx="6">
                  <c:v>c</c:v>
                </c:pt>
              </c:strCache>
            </c:strRef>
          </c:cat>
          <c:val>
            <c:numRef>
              <c:f>cadences_varys!$B$10:$H$10</c:f>
              <c:numCache>
                <c:formatCode>General</c:formatCode>
                <c:ptCount val="7"/>
                <c:pt idx="0">
                  <c:v>3.968253968253968E-2</c:v>
                </c:pt>
                <c:pt idx="1">
                  <c:v>0</c:v>
                </c:pt>
                <c:pt idx="2">
                  <c:v>0.54761904761904767</c:v>
                </c:pt>
                <c:pt idx="3">
                  <c:v>0.40476190476190477</c:v>
                </c:pt>
                <c:pt idx="4">
                  <c:v>7.9365079365079361E-3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61-4453-854E-A325228CD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3578272"/>
        <c:axId val="1873579104"/>
      </c:barChart>
      <c:catAx>
        <c:axId val="187357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579104"/>
        <c:crosses val="autoZero"/>
        <c:auto val="1"/>
        <c:lblAlgn val="ctr"/>
        <c:lblOffset val="100"/>
        <c:noMultiLvlLbl val="0"/>
      </c:catAx>
      <c:valAx>
        <c:axId val="18735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57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119062</xdr:colOff>
      <xdr:row>5</xdr:row>
      <xdr:rowOff>0</xdr:rowOff>
    </xdr:from>
    <xdr:to>
      <xdr:col>16</xdr:col>
      <xdr:colOff>423862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0175BB-80B9-4434-886D-1A12FCC49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8" sqref="C18"/>
    </sheetView>
  </sheetViews>
  <sheetFormatPr defaultRowHeight="15" x14ac:dyDescent="0.25"/>
  <cols>
    <col min="1" max="1" width="12.85546875" bestFit="1" customWidth="1"/>
  </cols>
  <sheetData>
    <row r="1" spans="1:9" x14ac:dyDescent="0.25">
      <c r="A1" s="1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10</v>
      </c>
    </row>
    <row r="2" spans="1:9" x14ac:dyDescent="0.25">
      <c r="A2" s="3" t="s">
        <v>7</v>
      </c>
      <c r="B2" s="1">
        <v>3</v>
      </c>
      <c r="C2" s="1">
        <v>0</v>
      </c>
      <c r="D2" s="1">
        <v>26</v>
      </c>
      <c r="E2" s="1">
        <v>12</v>
      </c>
      <c r="F2" s="1">
        <v>57</v>
      </c>
      <c r="G2" s="1">
        <v>3</v>
      </c>
      <c r="H2" s="1">
        <v>13</v>
      </c>
      <c r="I2" s="1">
        <f>SUM(B2:H2)</f>
        <v>114</v>
      </c>
    </row>
    <row r="3" spans="1:9" x14ac:dyDescent="0.25">
      <c r="A3" s="3" t="s">
        <v>8</v>
      </c>
      <c r="B3" s="1">
        <v>8</v>
      </c>
      <c r="C3" s="1">
        <v>0</v>
      </c>
      <c r="D3" s="1">
        <v>63</v>
      </c>
      <c r="E3" s="1">
        <v>37</v>
      </c>
      <c r="F3" s="1">
        <v>0</v>
      </c>
      <c r="G3" s="1">
        <v>0</v>
      </c>
      <c r="H3" s="1">
        <v>0</v>
      </c>
      <c r="I3" s="1">
        <f>SUM(B3:H3)</f>
        <v>108</v>
      </c>
    </row>
    <row r="4" spans="1:9" x14ac:dyDescent="0.25">
      <c r="A4" s="3" t="s">
        <v>9</v>
      </c>
      <c r="B4" s="1">
        <v>5</v>
      </c>
      <c r="C4" s="1">
        <v>0</v>
      </c>
      <c r="D4" s="1">
        <v>69</v>
      </c>
      <c r="E4" s="1">
        <v>51</v>
      </c>
      <c r="F4" s="1">
        <v>1</v>
      </c>
      <c r="G4" s="1">
        <v>0</v>
      </c>
      <c r="H4" s="1">
        <v>0</v>
      </c>
      <c r="I4" s="1">
        <f>SUM(B4:H4)</f>
        <v>126</v>
      </c>
    </row>
    <row r="7" spans="1:9" x14ac:dyDescent="0.25">
      <c r="A7" s="1" t="s">
        <v>12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2" t="s">
        <v>10</v>
      </c>
    </row>
    <row r="8" spans="1:9" x14ac:dyDescent="0.25">
      <c r="A8" s="3" t="s">
        <v>7</v>
      </c>
      <c r="B8" s="1">
        <f>B2/I2</f>
        <v>2.6315789473684209E-2</v>
      </c>
      <c r="C8" s="1">
        <f>C2/I2</f>
        <v>0</v>
      </c>
      <c r="D8" s="1">
        <f>D2/I2</f>
        <v>0.22807017543859648</v>
      </c>
      <c r="E8" s="1">
        <f>E2/I2</f>
        <v>0.10526315789473684</v>
      </c>
      <c r="F8" s="1">
        <f>F2/I2</f>
        <v>0.5</v>
      </c>
      <c r="G8" s="1">
        <f>G2/I2</f>
        <v>2.6315789473684209E-2</v>
      </c>
      <c r="H8" s="1">
        <f>H2/I2</f>
        <v>0.11403508771929824</v>
      </c>
      <c r="I8" s="1">
        <f>SUM(B8:H8)</f>
        <v>1</v>
      </c>
    </row>
    <row r="9" spans="1:9" x14ac:dyDescent="0.25">
      <c r="A9" s="3" t="s">
        <v>8</v>
      </c>
      <c r="B9" s="1">
        <f>B3/I3</f>
        <v>7.407407407407407E-2</v>
      </c>
      <c r="C9" s="1">
        <f>C3/I3</f>
        <v>0</v>
      </c>
      <c r="D9" s="1">
        <f>D3/I3</f>
        <v>0.58333333333333337</v>
      </c>
      <c r="E9" s="1">
        <f>E3/I3</f>
        <v>0.34259259259259262</v>
      </c>
      <c r="F9" s="1">
        <f>F3/I3</f>
        <v>0</v>
      </c>
      <c r="G9" s="1">
        <f>G3/I3</f>
        <v>0</v>
      </c>
      <c r="H9" s="1">
        <f>H3/I3</f>
        <v>0</v>
      </c>
      <c r="I9" s="1">
        <f>SUM(B9:H9)</f>
        <v>1</v>
      </c>
    </row>
    <row r="10" spans="1:9" x14ac:dyDescent="0.25">
      <c r="A10" s="3" t="s">
        <v>9</v>
      </c>
      <c r="B10" s="1">
        <f>B4/I4</f>
        <v>3.968253968253968E-2</v>
      </c>
      <c r="C10" s="1">
        <f>C4/I4</f>
        <v>0</v>
      </c>
      <c r="D10" s="1">
        <f>D4/I4</f>
        <v>0.54761904761904767</v>
      </c>
      <c r="E10" s="1">
        <f>E4/I4</f>
        <v>0.40476190476190477</v>
      </c>
      <c r="F10" s="1">
        <f>F4/I4</f>
        <v>7.9365079365079361E-3</v>
      </c>
      <c r="G10" s="1">
        <f>G4/I4</f>
        <v>0</v>
      </c>
      <c r="H10" s="1">
        <f>H4/I4</f>
        <v>0</v>
      </c>
      <c r="I10" s="1">
        <f>SUM(B10:H10)</f>
        <v>1</v>
      </c>
    </row>
  </sheetData>
  <conditionalFormatting sqref="B2:H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H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cadences_varys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Polykarpos Polykarpidis</dc:creator>
  <cp:lastModifiedBy>Polykarpos Polykarpidis</cp:lastModifiedBy>
  <dcterms:created xsi:type="dcterms:W3CDTF">2021-12-16T19:15:14Z</dcterms:created>
  <dcterms:modified xsi:type="dcterms:W3CDTF">2021-12-16T19:23:47Z</dcterms:modified>
</cp:coreProperties>
</file>