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_entropies/"/>
    </mc:Choice>
  </mc:AlternateContent>
  <xr:revisionPtr revIDLastSave="775" documentId="8_{C5299D97-77F4-4B2A-B423-9E23C601F977}" xr6:coauthVersionLast="47" xr6:coauthVersionMax="47" xr10:uidLastSave="{BAD21B80-BCBB-4565-873F-FA2D48A443AA}"/>
  <bookViews>
    <workbookView xWindow="-120" yWindow="-120" windowWidth="20730" windowHeight="11160" xr2:uid="{3ED24930-B42E-48B4-96F2-9A09EE378CDE}"/>
  </bookViews>
  <sheets>
    <sheet name="Sheet1" sheetId="1" r:id="rId1"/>
    <sheet name="evaluation_pitch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2" l="1"/>
  <c r="F46" i="2"/>
  <c r="F45" i="2"/>
  <c r="F41" i="2"/>
  <c r="F40" i="2"/>
  <c r="F39" i="2"/>
  <c r="F35" i="2"/>
  <c r="F34" i="2"/>
  <c r="F33" i="2"/>
  <c r="F29" i="2"/>
  <c r="F28" i="2"/>
  <c r="F27" i="2"/>
  <c r="F23" i="2"/>
  <c r="F22" i="2"/>
  <c r="F21" i="2"/>
  <c r="F17" i="2"/>
  <c r="F16" i="2"/>
  <c r="F15" i="2"/>
  <c r="F11" i="2"/>
  <c r="F10" i="2"/>
  <c r="F9" i="2"/>
  <c r="F5" i="2"/>
  <c r="F4" i="2"/>
  <c r="F3" i="2"/>
</calcChain>
</file>

<file path=xl/sharedStrings.xml><?xml version="1.0" encoding="utf-8"?>
<sst xmlns="http://schemas.openxmlformats.org/spreadsheetml/2006/main" count="230" uniqueCount="30">
  <si>
    <t>KL-divergence</t>
  </si>
  <si>
    <t>JS-divergence</t>
  </si>
  <si>
    <t>KLd: karykis -- pro-karykis</t>
  </si>
  <si>
    <t>KLd: balasis -- karykis</t>
  </si>
  <si>
    <t>KLd: balasis -- pro-karykis</t>
  </si>
  <si>
    <t>KLd: pro-karykis -- karykis</t>
  </si>
  <si>
    <t>KLd: karykis -- balasis</t>
  </si>
  <si>
    <t>KLd: pro-karykis -- balasis</t>
  </si>
  <si>
    <t>pro-karykis -- karykis</t>
  </si>
  <si>
    <t>karykis -- balasis</t>
  </si>
  <si>
    <t>pro-karykis -- balasis</t>
  </si>
  <si>
    <t>echos_a</t>
  </si>
  <si>
    <t>2-grams</t>
  </si>
  <si>
    <t>3-grams</t>
  </si>
  <si>
    <t>4-grams</t>
  </si>
  <si>
    <t>echos_b</t>
  </si>
  <si>
    <t>echos_c</t>
  </si>
  <si>
    <t>echos_d</t>
  </si>
  <si>
    <t>echos_pla</t>
  </si>
  <si>
    <t>echos_plb</t>
  </si>
  <si>
    <t>echos_plc</t>
  </si>
  <si>
    <t>echos_pld</t>
  </si>
  <si>
    <t>scale</t>
  </si>
  <si>
    <t>evaluation_of_karykis</t>
  </si>
  <si>
    <t>scale_of_evaluation</t>
  </si>
  <si>
    <t>5-grams</t>
  </si>
  <si>
    <t>case_study</t>
  </si>
  <si>
    <t>Ερώτηση</t>
  </si>
  <si>
    <t>πόσα n-grams δεν έχουν βρεθεί στο κείμενο</t>
  </si>
  <si>
    <t>Για ποιο λόγο έχουμε πτωτικές τιμές των JSd; επειδή δεν βρίσκονται όλο και περισσότερα n-grams ή επειδή αυξάνεται πολύ ο πίνκας με πολλά noise κελιά;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</si>
</sst>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echos_a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028928139146209"/>
                  <c:y val="1.62383347914843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F3-4B3F-80B8-567907B2FBD5}"/>
                </c:ext>
              </c:extLst>
            </c:dLbl>
            <c:dLbl>
              <c:idx val="1"/>
              <c:layout>
                <c:manualLayout>
                  <c:x val="-4.868867796553893E-3"/>
                  <c:y val="-7.6354257801108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F3-4B3F-80B8-567907B2FBD5}"/>
                </c:ext>
              </c:extLst>
            </c:dLbl>
            <c:dLbl>
              <c:idx val="2"/>
              <c:layout>
                <c:manualLayout>
                  <c:x val="2.2873346307369213E-2"/>
                  <c:y val="-4.857648002333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F3-4B3F-80B8-567907B2FB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Sheet1!$N$3:$N$5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Sheet1!$O$3:$O$5</c:f>
              <c:numCache>
                <c:formatCode>General</c:formatCode>
                <c:ptCount val="3"/>
                <c:pt idx="0">
                  <c:v>0.39900000000000002</c:v>
                </c:pt>
                <c:pt idx="1">
                  <c:v>0.35399999999999998</c:v>
                </c:pt>
                <c:pt idx="2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B-4DD8-9FB0-8645A7885E95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450181645969585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F3-4B3F-80B8-567907B2FBD5}"/>
                </c:ext>
              </c:extLst>
            </c:dLbl>
            <c:dLbl>
              <c:idx val="1"/>
              <c:layout>
                <c:manualLayout>
                  <c:x val="-4.9256410362831023E-2"/>
                  <c:y val="6.71642607174102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F3-4B3F-80B8-567907B2FBD5}"/>
                </c:ext>
              </c:extLst>
            </c:dLbl>
            <c:dLbl>
              <c:idx val="2"/>
              <c:layout>
                <c:manualLayout>
                  <c:x val="6.7957502423064708E-4"/>
                  <c:y val="3.01272236803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F3-4B3F-80B8-567907B2FB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Sheet1!$N$3:$N$5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Sheet1!$P$3:$P$5</c:f>
              <c:numCache>
                <c:formatCode>General</c:formatCode>
                <c:ptCount val="3"/>
                <c:pt idx="0">
                  <c:v>0.23100000000000001</c:v>
                </c:pt>
                <c:pt idx="1">
                  <c:v>0.22800000000000001</c:v>
                </c:pt>
                <c:pt idx="2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B-4DD8-9FB0-8645A7885E95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693460985381599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F3-4B3F-80B8-567907B2FBD5}"/>
                </c:ext>
              </c:extLst>
            </c:dLbl>
            <c:dLbl>
              <c:idx val="1"/>
              <c:layout>
                <c:manualLayout>
                  <c:x val="-8.2547067287538869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F3-4B3F-80B8-567907B2FBD5}"/>
                </c:ext>
              </c:extLst>
            </c:dLbl>
            <c:dLbl>
              <c:idx val="2"/>
              <c:layout>
                <c:manualLayout>
                  <c:x val="3.3970231948938598E-2"/>
                  <c:y val="1.1608705161854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BF3-4B3F-80B8-567907B2FB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Sheet1!$N$3:$N$5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Sheet1!$Q$3:$Q$5</c:f>
              <c:numCache>
                <c:formatCode>General</c:formatCode>
                <c:ptCount val="3"/>
                <c:pt idx="0">
                  <c:v>0.42399999999999999</c:v>
                </c:pt>
                <c:pt idx="1">
                  <c:v>0.33200000000000002</c:v>
                </c:pt>
                <c:pt idx="2">
                  <c:v>0.27100000000000002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B-4DD8-9FB0-8645A7885E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echos_b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1880448161480672E-2"/>
                  <c:y val="-7.63542578011082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5C-4204-848C-F6AF41510FF9}"/>
                </c:ext>
              </c:extLst>
            </c:dLbl>
            <c:dLbl>
              <c:idx val="1"/>
              <c:layout>
                <c:manualLayout>
                  <c:x val="-1.5919669152120682E-2"/>
                  <c:y val="-8.09838874307379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5C-4204-848C-F6AF41510FF9}"/>
                </c:ext>
              </c:extLst>
            </c:dLbl>
            <c:dLbl>
              <c:idx val="2"/>
              <c:layout>
                <c:manualLayout>
                  <c:x val="3.4438272375347766E-3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5C-4204-848C-F6AF41510FF9}"/>
                </c:ext>
              </c:extLst>
            </c:dLbl>
            <c:dLbl>
              <c:idx val="3"/>
              <c:layout>
                <c:manualLayout>
                  <c:x val="-7.6210278422684146E-3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B1-4C4E-9B26-EFD83A2EC1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Sheet1!$N$9:$N$12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Sheet1!$O$9:$O$12</c:f>
              <c:numCache>
                <c:formatCode>General</c:formatCode>
                <c:ptCount val="4"/>
                <c:pt idx="0">
                  <c:v>0.27700000000000002</c:v>
                </c:pt>
                <c:pt idx="1">
                  <c:v>0.22800000000000001</c:v>
                </c:pt>
                <c:pt idx="2">
                  <c:v>0.20599999999999999</c:v>
                </c:pt>
                <c:pt idx="3">
                  <c:v>0.16900000000000001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43-467E-A11D-64E44F0D62B7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114234391529898E-2"/>
                  <c:y val="6.2534631087780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5C-4204-848C-F6AF41510FF9}"/>
                </c:ext>
              </c:extLst>
            </c:dLbl>
            <c:dLbl>
              <c:idx val="1"/>
              <c:layout>
                <c:manualLayout>
                  <c:x val="-5.1880448161480672E-2"/>
                  <c:y val="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5C-4204-848C-F6AF41510FF9}"/>
                </c:ext>
              </c:extLst>
            </c:dLbl>
            <c:dLbl>
              <c:idx val="2"/>
              <c:layout>
                <c:manualLayout>
                  <c:x val="-5.1880448161480672E-2"/>
                  <c:y val="8.10531496062991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5C-4204-848C-F6AF41510FF9}"/>
                </c:ext>
              </c:extLst>
            </c:dLbl>
            <c:dLbl>
              <c:idx val="3"/>
              <c:layout>
                <c:manualLayout>
                  <c:x val="-5.7412875701382315E-2"/>
                  <c:y val="5.790500145815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B1-4C4E-9B26-EFD83A2EC1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Sheet1!$N$9:$N$12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Sheet1!$P$9:$P$12</c:f>
              <c:numCache>
                <c:formatCode>General</c:formatCode>
                <c:ptCount val="4"/>
                <c:pt idx="0">
                  <c:v>0.16300000000000001</c:v>
                </c:pt>
                <c:pt idx="1">
                  <c:v>0.184</c:v>
                </c:pt>
                <c:pt idx="2">
                  <c:v>0.18099999999999999</c:v>
                </c:pt>
                <c:pt idx="3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43-467E-A11D-64E44F0D62B7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9.6173189067891976E-2"/>
                  <c:y val="-0.113391294838145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5C-4204-848C-F6AF41510FF9}"/>
                </c:ext>
              </c:extLst>
            </c:dLbl>
            <c:dLbl>
              <c:idx val="2"/>
              <c:layout>
                <c:manualLayout>
                  <c:x val="-9.3373654710742257E-2"/>
                  <c:y val="-7.6354257801108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5C-4204-848C-F6AF41510FF9}"/>
                </c:ext>
              </c:extLst>
            </c:dLbl>
            <c:dLbl>
              <c:idx val="3"/>
              <c:layout>
                <c:manualLayout>
                  <c:x val="-6.2170763385697644E-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B1-4C4E-9B26-EFD83A2EC1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Sheet1!$N$9:$N$12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Sheet1!$Q$9:$Q$12</c:f>
              <c:numCache>
                <c:formatCode>General</c:formatCode>
                <c:ptCount val="4"/>
                <c:pt idx="0">
                  <c:v>0.252</c:v>
                </c:pt>
                <c:pt idx="1">
                  <c:v>0.248</c:v>
                </c:pt>
                <c:pt idx="2">
                  <c:v>0.215</c:v>
                </c:pt>
                <c:pt idx="3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43-467E-A11D-64E44F0D62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echos_c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084563295135508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D4-49A1-8618-2EBDA57F5884}"/>
                </c:ext>
              </c:extLst>
            </c:dLbl>
            <c:dLbl>
              <c:idx val="1"/>
              <c:layout>
                <c:manualLayout>
                  <c:x val="-8.0175258030720384E-2"/>
                  <c:y val="-8.098388743073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D4-49A1-8618-2EBDA57F5884}"/>
                </c:ext>
              </c:extLst>
            </c:dLbl>
            <c:dLbl>
              <c:idx val="2"/>
              <c:layout>
                <c:manualLayout>
                  <c:x val="2.0200514436811125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D4-49A1-8618-2EBDA57F5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Sheet1!$N$15:$N$17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Sheet1!$O$15:$O$17</c:f>
              <c:numCache>
                <c:formatCode>General</c:formatCode>
                <c:ptCount val="3"/>
                <c:pt idx="0">
                  <c:v>0.32300000000000001</c:v>
                </c:pt>
                <c:pt idx="1">
                  <c:v>0.308</c:v>
                </c:pt>
                <c:pt idx="2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D4-49A1-8618-2EBDA57F5884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6904553441975697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D4-49A1-8618-2EBDA57F5884}"/>
                </c:ext>
              </c:extLst>
            </c:dLbl>
            <c:dLbl>
              <c:idx val="1"/>
              <c:layout>
                <c:manualLayout>
                  <c:x val="-6.9022394423216921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D4-49A1-8618-2EBDA57F5884}"/>
                </c:ext>
              </c:extLst>
            </c:dLbl>
            <c:dLbl>
              <c:idx val="2"/>
              <c:layout>
                <c:manualLayout>
                  <c:x val="-3.1994887246305385E-2"/>
                  <c:y val="5.7905001458151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D4-49A1-8618-2EBDA57F5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Sheet1!$N$15:$N$17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Sheet1!$P$15:$P$17</c:f>
              <c:numCache>
                <c:formatCode>General</c:formatCode>
                <c:ptCount val="3"/>
                <c:pt idx="0">
                  <c:v>0.17699999999999999</c:v>
                </c:pt>
                <c:pt idx="1">
                  <c:v>0.187</c:v>
                </c:pt>
                <c:pt idx="2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D4-49A1-8618-2EBDA57F5884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526920114760334"/>
                  <c:y val="-2.28018372703412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D4-49A1-8618-2EBDA57F5884}"/>
                </c:ext>
              </c:extLst>
            </c:dLbl>
            <c:dLbl>
              <c:idx val="1"/>
              <c:layout>
                <c:manualLayout>
                  <c:x val="-1.6046292287575269E-2"/>
                  <c:y val="-5.3206109652960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D4-49A1-8618-2EBDA57F5884}"/>
                </c:ext>
              </c:extLst>
            </c:dLbl>
            <c:dLbl>
              <c:idx val="2"/>
              <c:layout>
                <c:manualLayout>
                  <c:x val="1.7412298534935144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A6-4341-AAAD-58CF2DB7EB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Sheet1!$N$15:$N$17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Sheet1!$Q$15:$Q$17</c:f>
              <c:numCache>
                <c:formatCode>General</c:formatCode>
                <c:ptCount val="3"/>
                <c:pt idx="0">
                  <c:v>0.308</c:v>
                </c:pt>
                <c:pt idx="1">
                  <c:v>0.28499999999999998</c:v>
                </c:pt>
                <c:pt idx="2">
                  <c:v>0.25900000000000001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D4-49A1-8618-2EBDA57F58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echos_d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363384885323098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D6-4253-8281-9D70EBF5A82F}"/>
                </c:ext>
              </c:extLst>
            </c:dLbl>
            <c:dLbl>
              <c:idx val="1"/>
              <c:layout>
                <c:manualLayout>
                  <c:x val="-5.2293099011961663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D6-4253-8281-9D70EBF5A82F}"/>
                </c:ext>
              </c:extLst>
            </c:dLbl>
            <c:dLbl>
              <c:idx val="2"/>
              <c:layout>
                <c:manualLayout>
                  <c:x val="2.0200514436811125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54-492E-ACFB-AA3312EF88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Sheet1!$N$21:$N$23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Sheet1!$O$21:$O$23</c:f>
              <c:numCache>
                <c:formatCode>General</c:formatCode>
                <c:ptCount val="3"/>
                <c:pt idx="0">
                  <c:v>0.42699999999999999</c:v>
                </c:pt>
                <c:pt idx="1">
                  <c:v>0.371</c:v>
                </c:pt>
                <c:pt idx="2">
                  <c:v>0.28299999999999997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4-492E-ACFB-AA3312EF88F5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5081314913837567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54-492E-ACFB-AA3312EF88F5}"/>
                </c:ext>
              </c:extLst>
            </c:dLbl>
            <c:dLbl>
              <c:idx val="1"/>
              <c:layout>
                <c:manualLayout>
                  <c:x val="-4.9504883110085787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54-492E-ACFB-AA3312EF88F5}"/>
                </c:ext>
              </c:extLst>
            </c:dLbl>
            <c:dLbl>
              <c:idx val="2"/>
              <c:layout>
                <c:manualLayout>
                  <c:x val="-2.105212778195786E-3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54-492E-ACFB-AA3312EF88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Sheet1!$N$21:$N$23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Sheet1!$P$21:$P$23</c:f>
              <c:numCache>
                <c:formatCode>General</c:formatCode>
                <c:ptCount val="3"/>
                <c:pt idx="0">
                  <c:v>0.14599999999999999</c:v>
                </c:pt>
                <c:pt idx="1">
                  <c:v>0.19400000000000001</c:v>
                </c:pt>
                <c:pt idx="2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54-492E-ACFB-AA3312EF88F5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526920114760334"/>
                  <c:y val="6.97907553222505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554-492E-ACFB-AA3312EF88F5}"/>
                </c:ext>
              </c:extLst>
            </c:dLbl>
            <c:dLbl>
              <c:idx val="1"/>
              <c:layout>
                <c:manualLayout>
                  <c:x val="-2.9987371796954654E-2"/>
                  <c:y val="-6.7094998541848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554-492E-ACFB-AA3312EF88F5}"/>
                </c:ext>
              </c:extLst>
            </c:dLbl>
            <c:dLbl>
              <c:idx val="2"/>
              <c:layout>
                <c:manualLayout>
                  <c:x val="1.7412298534935144E-2"/>
                  <c:y val="-3.931722076407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554-492E-ACFB-AA3312EF88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Sheet1!$N$21:$N$23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Sheet1!$Q$21:$Q$23</c:f>
              <c:numCache>
                <c:formatCode>General</c:formatCode>
                <c:ptCount val="3"/>
                <c:pt idx="0">
                  <c:v>0.42599999999999999</c:v>
                </c:pt>
                <c:pt idx="1">
                  <c:v>0.38300000000000001</c:v>
                </c:pt>
                <c:pt idx="2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54-492E-ACFB-AA3312EF88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echos_pla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3763998250218722E-2"/>
                  <c:y val="3.01272236803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B0-4D34-85DF-591731122D84}"/>
                </c:ext>
              </c:extLst>
            </c:dLbl>
            <c:dLbl>
              <c:idx val="1"/>
              <c:layout>
                <c:manualLayout>
                  <c:x val="-8.265288713910772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B0-4D34-85DF-591731122D84}"/>
                </c:ext>
              </c:extLst>
            </c:dLbl>
            <c:dLbl>
              <c:idx val="2"/>
              <c:layout>
                <c:manualLayout>
                  <c:x val="5.7013779527559053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B0-4D34-85DF-591731122D84}"/>
                </c:ext>
              </c:extLst>
            </c:dLbl>
            <c:dLbl>
              <c:idx val="3"/>
              <c:layout>
                <c:manualLayout>
                  <c:x val="1.1791557305336833E-2"/>
                  <c:y val="1.6238334791484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F1-4E1F-BA60-5471406C4B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Sheet1!$N$27:$N$30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Sheet1!$O$27:$O$30</c:f>
              <c:numCache>
                <c:formatCode>General</c:formatCode>
                <c:ptCount val="4"/>
                <c:pt idx="0">
                  <c:v>0.38500000000000001</c:v>
                </c:pt>
                <c:pt idx="1">
                  <c:v>0.33200000000000002</c:v>
                </c:pt>
                <c:pt idx="2">
                  <c:v>0.27</c:v>
                </c:pt>
                <c:pt idx="3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D6-41C9-9BD1-23934A7419BB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5986220472440973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B0-4D34-85DF-591731122D84}"/>
                </c:ext>
              </c:extLst>
            </c:dLbl>
            <c:dLbl>
              <c:idx val="1"/>
              <c:layout>
                <c:manualLayout>
                  <c:x val="-6.0430664916885493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B0-4D34-85DF-591731122D84}"/>
                </c:ext>
              </c:extLst>
            </c:dLbl>
            <c:dLbl>
              <c:idx val="2"/>
              <c:layout>
                <c:manualLayout>
                  <c:x val="-4.6541776027996501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B0-4D34-85DF-591731122D84}"/>
                </c:ext>
              </c:extLst>
            </c:dLbl>
            <c:dLbl>
              <c:idx val="3"/>
              <c:layout>
                <c:manualLayout>
                  <c:x val="-2.097331583552158E-3"/>
                  <c:y val="9.03124088655583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F1-4E1F-BA60-5471406C4B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Sheet1!$N$27:$N$30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Sheet1!$P$27:$P$30</c:f>
              <c:numCache>
                <c:formatCode>General</c:formatCode>
                <c:ptCount val="4"/>
                <c:pt idx="0">
                  <c:v>0.23300000000000001</c:v>
                </c:pt>
                <c:pt idx="1">
                  <c:v>0.253</c:v>
                </c:pt>
                <c:pt idx="2">
                  <c:v>0.248</c:v>
                </c:pt>
                <c:pt idx="3">
                  <c:v>0.21099999999999999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D6-41C9-9BD1-23934A7419BB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208442694663172E-2"/>
                  <c:y val="-3.93172207640712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B0-4D34-85DF-591731122D84}"/>
                </c:ext>
              </c:extLst>
            </c:dLbl>
            <c:dLbl>
              <c:idx val="1"/>
              <c:layout>
                <c:manualLayout>
                  <c:x val="-3.2652887139107613E-2"/>
                  <c:y val="-9.02431466899971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B0-4D34-85DF-591731122D84}"/>
                </c:ext>
              </c:extLst>
            </c:dLbl>
            <c:dLbl>
              <c:idx val="2"/>
              <c:layout>
                <c:manualLayout>
                  <c:x val="-3.7430664916885389E-2"/>
                  <c:y val="-9.02431466899971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B0-4D34-85DF-591731122D84}"/>
                </c:ext>
              </c:extLst>
            </c:dLbl>
            <c:dLbl>
              <c:idx val="3"/>
              <c:layout>
                <c:manualLayout>
                  <c:x val="-6.0430664916885389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F1-4E1F-BA60-5471406C4B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Sheet1!$N$27:$N$30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Sheet1!$Q$27:$Q$30</c:f>
              <c:numCache>
                <c:formatCode>General</c:formatCode>
                <c:ptCount val="4"/>
                <c:pt idx="0">
                  <c:v>0.38700000000000001</c:v>
                </c:pt>
                <c:pt idx="1">
                  <c:v>0.34699999999999998</c:v>
                </c:pt>
                <c:pt idx="2">
                  <c:v>0.28999999999999998</c:v>
                </c:pt>
                <c:pt idx="3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D6-41C9-9BD1-23934A7419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echos_plb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5430664916885418E-2"/>
                  <c:y val="-3.46875911344415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D1-4A78-ADDC-82B67E854D76}"/>
                </c:ext>
              </c:extLst>
            </c:dLbl>
            <c:dLbl>
              <c:idx val="1"/>
              <c:layout>
                <c:manualLayout>
                  <c:x val="-3.5430664916885492E-2"/>
                  <c:y val="-4.857648002333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19-4CEA-80C9-4EF0F996FB04}"/>
                </c:ext>
              </c:extLst>
            </c:dLbl>
            <c:dLbl>
              <c:idx val="2"/>
              <c:layout>
                <c:manualLayout>
                  <c:x val="1.734711286089239E-2"/>
                  <c:y val="-2.0798702245552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D1-4A78-ADDC-82B67E854D76}"/>
                </c:ext>
              </c:extLst>
            </c:dLbl>
            <c:dLbl>
              <c:idx val="3"/>
              <c:layout>
                <c:manualLayout>
                  <c:x val="8.9936029340999431E-3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EB-4F01-B85F-7118A37A7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Sheet1!$N$33:$N$36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Sheet1!$O$33:$O$36</c:f>
              <c:numCache>
                <c:formatCode>General</c:formatCode>
                <c:ptCount val="4"/>
                <c:pt idx="0">
                  <c:v>0.34200000000000003</c:v>
                </c:pt>
                <c:pt idx="1">
                  <c:v>0.308</c:v>
                </c:pt>
                <c:pt idx="2">
                  <c:v>0.26600000000000001</c:v>
                </c:pt>
                <c:pt idx="3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9-4CEA-80C9-4EF0F996FB04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652887139107614E-2"/>
                  <c:y val="5.7905001458151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19-4CEA-80C9-4EF0F996FB04}"/>
                </c:ext>
              </c:extLst>
            </c:dLbl>
            <c:dLbl>
              <c:idx val="1"/>
              <c:layout>
                <c:manualLayout>
                  <c:x val="-5.2097331583552058E-2"/>
                  <c:y val="5.7905001458150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19-4CEA-80C9-4EF0F996FB04}"/>
                </c:ext>
              </c:extLst>
            </c:dLbl>
            <c:dLbl>
              <c:idx val="2"/>
              <c:layout>
                <c:manualLayout>
                  <c:x val="-5.1276041479122625E-2"/>
                  <c:y val="5.790500145815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19-4CEA-80C9-4EF0F996FB04}"/>
                </c:ext>
              </c:extLst>
            </c:dLbl>
            <c:dLbl>
              <c:idx val="3"/>
              <c:layout>
                <c:manualLayout>
                  <c:x val="-6.0295395915157195E-2"/>
                  <c:y val="7.6423519976669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EB-4F01-B85F-7118A37A7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Sheet1!$N$33:$N$36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Sheet1!$P$33:$P$36</c:f>
              <c:numCache>
                <c:formatCode>General</c:formatCode>
                <c:ptCount val="4"/>
                <c:pt idx="0">
                  <c:v>0.13400000000000001</c:v>
                </c:pt>
                <c:pt idx="1">
                  <c:v>0.16700000000000001</c:v>
                </c:pt>
                <c:pt idx="2">
                  <c:v>0.17499999999999999</c:v>
                </c:pt>
                <c:pt idx="3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9-4CEA-80C9-4EF0F996FB04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9319553805774272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19-4CEA-80C9-4EF0F996FB04}"/>
                </c:ext>
              </c:extLst>
            </c:dLbl>
            <c:dLbl>
              <c:idx val="1"/>
              <c:layout>
                <c:manualLayout>
                  <c:x val="-5.2097331583552058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19-4CEA-80C9-4EF0F996FB04}"/>
                </c:ext>
              </c:extLst>
            </c:dLbl>
            <c:dLbl>
              <c:idx val="2"/>
              <c:layout>
                <c:manualLayout>
                  <c:x val="-7.1380108099567532E-2"/>
                  <c:y val="2.5497594050743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19-4CEA-80C9-4EF0F996FB04}"/>
                </c:ext>
              </c:extLst>
            </c:dLbl>
            <c:dLbl>
              <c:idx val="3"/>
              <c:layout>
                <c:manualLayout>
                  <c:x val="1.4536722842040405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EB-4F01-B85F-7118A37A7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Sheet1!$N$33:$N$36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Sheet1!$Q$33:$Q$36</c:f>
              <c:numCache>
                <c:formatCode>General</c:formatCode>
                <c:ptCount val="4"/>
                <c:pt idx="0">
                  <c:v>0.33400000000000002</c:v>
                </c:pt>
                <c:pt idx="1">
                  <c:v>0.29699999999999999</c:v>
                </c:pt>
                <c:pt idx="2">
                  <c:v>0.253</c:v>
                </c:pt>
                <c:pt idx="3">
                  <c:v>0.20799999999999999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19-4CEA-80C9-4EF0F996FB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echos_plc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190392780097592E-2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95-425A-B88E-82B9696238D8}"/>
                </c:ext>
              </c:extLst>
            </c:dLbl>
            <c:dLbl>
              <c:idx val="1"/>
              <c:layout>
                <c:manualLayout>
                  <c:x val="-7.9859127055718335E-2"/>
                  <c:y val="2.5497594050743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A-4916-A7F7-4F19EF560B2D}"/>
                </c:ext>
              </c:extLst>
            </c:dLbl>
            <c:dLbl>
              <c:idx val="2"/>
              <c:layout>
                <c:manualLayout>
                  <c:x val="2.2898085794290951E-2"/>
                  <c:y val="-6.90981335666375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3A-4916-A7F7-4F19EF560B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Sheet1!$N$39:$N$41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Sheet1!$O$39:$O$41</c:f>
              <c:numCache>
                <c:formatCode>General</c:formatCode>
                <c:ptCount val="3"/>
                <c:pt idx="0">
                  <c:v>0.42</c:v>
                </c:pt>
                <c:pt idx="1">
                  <c:v>0.38100000000000001</c:v>
                </c:pt>
                <c:pt idx="2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A-4916-A7F7-4F19EF560B2D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418573273284135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95-425A-B88E-82B9696238D8}"/>
                </c:ext>
              </c:extLst>
            </c:dLbl>
            <c:dLbl>
              <c:idx val="1"/>
              <c:layout>
                <c:manualLayout>
                  <c:x val="-5.2086907366526602E-2"/>
                  <c:y val="5.790500145815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3A-4916-A7F7-4F19EF560B2D}"/>
                </c:ext>
              </c:extLst>
            </c:dLbl>
            <c:dLbl>
              <c:idx val="2"/>
              <c:layout>
                <c:manualLayout>
                  <c:x val="-4.6532463428688269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3A-4916-A7F7-4F19EF560B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Sheet1!$N$39:$N$41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Sheet1!$P$39:$P$41</c:f>
              <c:numCache>
                <c:formatCode>General</c:formatCode>
                <c:ptCount val="3"/>
                <c:pt idx="0">
                  <c:v>0.21299999999999999</c:v>
                </c:pt>
                <c:pt idx="1">
                  <c:v>0.311</c:v>
                </c:pt>
                <c:pt idx="2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3A-4916-A7F7-4F19EF560B2D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763134674490997"/>
                  <c:y val="-1.1539442986293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3A-4916-A7F7-4F19EF560B2D}"/>
                </c:ext>
              </c:extLst>
            </c:dLbl>
            <c:dLbl>
              <c:idx val="1"/>
              <c:layout>
                <c:manualLayout>
                  <c:x val="-1.0428577832739074E-2"/>
                  <c:y val="-5.320610965296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3A-4916-A7F7-4F19EF560B2D}"/>
                </c:ext>
              </c:extLst>
            </c:dLbl>
            <c:dLbl>
              <c:idx val="2"/>
              <c:layout>
                <c:manualLayout>
                  <c:x val="3.4006973669967626E-2"/>
                  <c:y val="-5.320610965296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95-425A-B88E-82B9696238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Sheet1!$N$39:$N$41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Sheet1!$Q$39:$Q$41</c:f>
              <c:numCache>
                <c:formatCode>General</c:formatCode>
                <c:ptCount val="3"/>
                <c:pt idx="0">
                  <c:v>0.40799999999999997</c:v>
                </c:pt>
                <c:pt idx="1">
                  <c:v>0.40200000000000002</c:v>
                </c:pt>
                <c:pt idx="2">
                  <c:v>0.33800000000000002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3A-4916-A7F7-4F19EF560B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echos_pld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8684491081803044E-2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3C-4306-9A4A-E2E10BE217A1}"/>
                </c:ext>
              </c:extLst>
            </c:dLbl>
            <c:dLbl>
              <c:idx val="2"/>
              <c:layout>
                <c:manualLayout>
                  <c:x val="-6.4932140247481465E-2"/>
                  <c:y val="-6.7094998541849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3C-4306-9A4A-E2E10BE217A1}"/>
                </c:ext>
              </c:extLst>
            </c:dLbl>
            <c:dLbl>
              <c:idx val="3"/>
              <c:layout>
                <c:manualLayout>
                  <c:x val="2.5571632521716871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FD-43FA-8007-4B3EBB825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Sheet1!$N$45:$N$48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Sheet1!$O$45:$O$48</c:f>
              <c:numCache>
                <c:formatCode>General</c:formatCode>
                <c:ptCount val="4"/>
                <c:pt idx="0">
                  <c:v>0.248</c:v>
                </c:pt>
                <c:pt idx="1">
                  <c:v>0.248</c:v>
                </c:pt>
                <c:pt idx="2">
                  <c:v>0.22</c:v>
                </c:pt>
                <c:pt idx="3">
                  <c:v>0.186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C-4306-9A4A-E2E10BE217A1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408599234883062E-2"/>
                  <c:y val="7.1793890347039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3C-4306-9A4A-E2E10BE217A1}"/>
                </c:ext>
              </c:extLst>
            </c:dLbl>
            <c:dLbl>
              <c:idx val="1"/>
              <c:layout>
                <c:manualLayout>
                  <c:x val="-4.6344568334003057E-2"/>
                  <c:y val="8.568277923592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3C-4306-9A4A-E2E10BE217A1}"/>
                </c:ext>
              </c:extLst>
            </c:dLbl>
            <c:dLbl>
              <c:idx val="2"/>
              <c:layout>
                <c:manualLayout>
                  <c:x val="-5.4642591509663059E-2"/>
                  <c:y val="4.8645742198891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3C-4306-9A4A-E2E10BE217A1}"/>
                </c:ext>
              </c:extLst>
            </c:dLbl>
            <c:dLbl>
              <c:idx val="3"/>
              <c:layout>
                <c:manualLayout>
                  <c:x val="-4.0812552883563051E-2"/>
                  <c:y val="6.2534631087780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FD-43FA-8007-4B3EBB825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Sheet1!$N$45:$N$48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Sheet1!$P$45:$P$48</c:f>
              <c:numCache>
                <c:formatCode>General</c:formatCode>
                <c:ptCount val="4"/>
                <c:pt idx="0">
                  <c:v>0.157</c:v>
                </c:pt>
                <c:pt idx="1">
                  <c:v>0.17499999999999999</c:v>
                </c:pt>
                <c:pt idx="2">
                  <c:v>0.17599999999999999</c:v>
                </c:pt>
                <c:pt idx="3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3C-4306-9A4A-E2E10BE217A1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379278464016309"/>
                  <c:y val="-4.857648002333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3C-4306-9A4A-E2E10BE217A1}"/>
                </c:ext>
              </c:extLst>
            </c:dLbl>
            <c:dLbl>
              <c:idx val="1"/>
              <c:layout>
                <c:manualLayout>
                  <c:x val="-0.13485681554104309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3C-4306-9A4A-E2E10BE217A1}"/>
                </c:ext>
              </c:extLst>
            </c:dLbl>
            <c:dLbl>
              <c:idx val="2"/>
              <c:layout>
                <c:manualLayout>
                  <c:x val="-7.6204601809230403E-3"/>
                  <c:y val="-9.487277631962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3C-4306-9A4A-E2E10BE217A1}"/>
                </c:ext>
              </c:extLst>
            </c:dLbl>
            <c:dLbl>
              <c:idx val="3"/>
              <c:layout>
                <c:manualLayout>
                  <c:x val="2.833764024693677E-2"/>
                  <c:y val="-6.90981335666375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FD-43FA-8007-4B3EBB825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Sheet1!$N$45:$N$48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Sheet1!$Q$45:$Q$48</c:f>
              <c:numCache>
                <c:formatCode>General</c:formatCode>
                <c:ptCount val="4"/>
                <c:pt idx="0">
                  <c:v>0.24299999999999999</c:v>
                </c:pt>
                <c:pt idx="1">
                  <c:v>0.252</c:v>
                </c:pt>
                <c:pt idx="2">
                  <c:v>0.21299999999999999</c:v>
                </c:pt>
                <c:pt idx="3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3C-4306-9A4A-E2E10BE217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case_study </a:t>
            </a:r>
            <a:r>
              <a:rPr lang="en-US" baseline="0"/>
              <a:t>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Sheet1!$N$52:$N$55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Sheet1!$O$52:$O$55</c:f>
              <c:numCache>
                <c:formatCode>General</c:formatCode>
                <c:ptCount val="4"/>
                <c:pt idx="0">
                  <c:v>0.20899999999999999</c:v>
                </c:pt>
                <c:pt idx="1">
                  <c:v>0.2</c:v>
                </c:pt>
                <c:pt idx="2">
                  <c:v>0.18099999999999999</c:v>
                </c:pt>
                <c:pt idx="3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A-4CC4-ABFF-C85273078A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267432</xdr:colOff>
      <xdr:row>0</xdr:row>
      <xdr:rowOff>0</xdr:rowOff>
    </xdr:from>
    <xdr:to>
      <xdr:col>23</xdr:col>
      <xdr:colOff>501893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A4A31A-17D9-409C-9C3F-4E54A7F54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300721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205731-CF5E-4E8F-838D-DDF2EF297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394137</xdr:colOff>
      <xdr:row>0</xdr:row>
      <xdr:rowOff>6569</xdr:rowOff>
    </xdr:from>
    <xdr:to>
      <xdr:col>39</xdr:col>
      <xdr:colOff>83945</xdr:colOff>
      <xdr:row>14</xdr:row>
      <xdr:rowOff>82769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6E0AE7-AB27-41C8-8350-C0CB5C0C2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153865</xdr:colOff>
      <xdr:row>0</xdr:row>
      <xdr:rowOff>36635</xdr:rowOff>
    </xdr:from>
    <xdr:to>
      <xdr:col>46</xdr:col>
      <xdr:colOff>451806</xdr:colOff>
      <xdr:row>14</xdr:row>
      <xdr:rowOff>112835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368213-12BB-4971-9B68-3612BBEB0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278423</xdr:colOff>
      <xdr:row>14</xdr:row>
      <xdr:rowOff>102577</xdr:rowOff>
    </xdr:from>
    <xdr:to>
      <xdr:col>23</xdr:col>
      <xdr:colOff>512884</xdr:colOff>
      <xdr:row>28</xdr:row>
      <xdr:rowOff>178777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2C078F-FD1C-44BC-9642-52C9EB7EC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14655</xdr:colOff>
      <xdr:row>14</xdr:row>
      <xdr:rowOff>102577</xdr:rowOff>
    </xdr:from>
    <xdr:to>
      <xdr:col>31</xdr:col>
      <xdr:colOff>285751</xdr:colOff>
      <xdr:row>28</xdr:row>
      <xdr:rowOff>178777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67855A-4E35-4F64-BC24-2E4F647B6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392905</xdr:colOff>
      <xdr:row>14</xdr:row>
      <xdr:rowOff>95250</xdr:rowOff>
    </xdr:from>
    <xdr:to>
      <xdr:col>39</xdr:col>
      <xdr:colOff>100744</xdr:colOff>
      <xdr:row>28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BC04DA-A34C-4054-93E1-B062BA4E6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148828</xdr:colOff>
      <xdr:row>14</xdr:row>
      <xdr:rowOff>130968</xdr:rowOff>
    </xdr:from>
    <xdr:to>
      <xdr:col>46</xdr:col>
      <xdr:colOff>463886</xdr:colOff>
      <xdr:row>29</xdr:row>
      <xdr:rowOff>16668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94FAAC-5727-48EB-A59D-A04181D94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231322</xdr:colOff>
      <xdr:row>48</xdr:row>
      <xdr:rowOff>163287</xdr:rowOff>
    </xdr:from>
    <xdr:to>
      <xdr:col>23</xdr:col>
      <xdr:colOff>465783</xdr:colOff>
      <xdr:row>63</xdr:row>
      <xdr:rowOff>48987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AAEF89-B2E2-47A7-9773-4501E8E5B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A115-14B5-481B-955F-3ACECE3B790A}">
  <dimension ref="A1:AC55"/>
  <sheetViews>
    <sheetView tabSelected="1" topLeftCell="M25" zoomScale="70" zoomScaleNormal="70" workbookViewId="0">
      <selection activeCell="AE36" sqref="AE36"/>
    </sheetView>
  </sheetViews>
  <sheetFormatPr defaultRowHeight="15" x14ac:dyDescent="0.25"/>
  <cols>
    <col min="1" max="1" width="12.42578125" bestFit="1" customWidth="1"/>
    <col min="2" max="2" width="9.28515625" bestFit="1" customWidth="1"/>
    <col min="3" max="3" width="26.42578125" bestFit="1" customWidth="1"/>
    <col min="4" max="4" width="22.42578125" bestFit="1" customWidth="1"/>
    <col min="5" max="5" width="26.7109375" bestFit="1" customWidth="1"/>
    <col min="6" max="6" width="26.42578125" bestFit="1" customWidth="1"/>
    <col min="7" max="7" width="22.42578125" bestFit="1" customWidth="1"/>
    <col min="8" max="8" width="26.7109375" bestFit="1" customWidth="1"/>
    <col min="9" max="12" width="9.5703125" customWidth="1"/>
    <col min="13" max="13" width="8.7109375" customWidth="1"/>
    <col min="14" max="14" width="9.28515625" bestFit="1" customWidth="1"/>
    <col min="15" max="15" width="21.42578125" bestFit="1" customWidth="1"/>
    <col min="16" max="16" width="17.28515625" bestFit="1" customWidth="1"/>
    <col min="17" max="17" width="21.5703125" bestFit="1" customWidth="1"/>
    <col min="18" max="18" width="19.42578125" bestFit="1" customWidth="1"/>
  </cols>
  <sheetData>
    <row r="1" spans="1:17" x14ac:dyDescent="0.25">
      <c r="C1" s="13" t="s">
        <v>0</v>
      </c>
      <c r="D1" s="13"/>
      <c r="E1" s="13"/>
      <c r="F1" s="13"/>
      <c r="G1" s="13"/>
      <c r="H1" s="13"/>
      <c r="I1" s="1"/>
      <c r="J1" s="9"/>
      <c r="K1" s="9"/>
      <c r="L1" s="9"/>
      <c r="O1" s="13" t="s">
        <v>1</v>
      </c>
      <c r="P1" s="13"/>
      <c r="Q1" s="13"/>
    </row>
    <row r="2" spans="1:17" x14ac:dyDescent="0.25">
      <c r="B2" s="2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N2" s="2"/>
      <c r="O2" s="3" t="s">
        <v>8</v>
      </c>
      <c r="P2" s="3" t="s">
        <v>9</v>
      </c>
      <c r="Q2" s="3" t="s">
        <v>10</v>
      </c>
    </row>
    <row r="3" spans="1:17" x14ac:dyDescent="0.25">
      <c r="A3" s="12" t="s">
        <v>11</v>
      </c>
      <c r="B3" s="3" t="s">
        <v>12</v>
      </c>
      <c r="C3" s="2">
        <v>10.18</v>
      </c>
      <c r="D3" s="2">
        <v>2.78</v>
      </c>
      <c r="E3" s="2">
        <v>10.95</v>
      </c>
      <c r="F3" s="2">
        <v>9.23</v>
      </c>
      <c r="G3" s="2">
        <v>2.73</v>
      </c>
      <c r="H3" s="2">
        <v>10.69</v>
      </c>
      <c r="N3" s="3" t="s">
        <v>12</v>
      </c>
      <c r="O3" s="2">
        <v>0.39900000000000002</v>
      </c>
      <c r="P3" s="2">
        <v>0.23100000000000001</v>
      </c>
      <c r="Q3" s="2">
        <v>0.42399999999999999</v>
      </c>
    </row>
    <row r="4" spans="1:17" x14ac:dyDescent="0.25">
      <c r="A4" s="12"/>
      <c r="B4" s="3" t="s">
        <v>13</v>
      </c>
      <c r="C4" s="2">
        <v>32.549999999999997</v>
      </c>
      <c r="D4" s="2">
        <v>12.91</v>
      </c>
      <c r="E4" s="2">
        <v>31.98</v>
      </c>
      <c r="F4" s="2">
        <v>30.83</v>
      </c>
      <c r="G4" s="2">
        <v>12.5</v>
      </c>
      <c r="H4" s="2">
        <v>29.2</v>
      </c>
      <c r="N4" s="3" t="s">
        <v>13</v>
      </c>
      <c r="O4" s="2">
        <v>0.35399999999999998</v>
      </c>
      <c r="P4" s="2">
        <v>0.22800000000000001</v>
      </c>
      <c r="Q4" s="2">
        <v>0.33200000000000002</v>
      </c>
    </row>
    <row r="5" spans="1:17" x14ac:dyDescent="0.25">
      <c r="A5" s="12"/>
      <c r="B5" s="3" t="s">
        <v>14</v>
      </c>
      <c r="C5" s="2">
        <v>61.19</v>
      </c>
      <c r="D5" s="2">
        <v>34.92</v>
      </c>
      <c r="E5" s="2">
        <v>61.09</v>
      </c>
      <c r="F5" s="2">
        <v>59.84</v>
      </c>
      <c r="G5" s="2">
        <v>57.53</v>
      </c>
      <c r="H5" s="2">
        <v>33.520000000000003</v>
      </c>
      <c r="N5" s="10" t="s">
        <v>14</v>
      </c>
      <c r="O5" s="2">
        <v>0.28199999999999997</v>
      </c>
      <c r="P5" s="2">
        <v>0.214</v>
      </c>
      <c r="Q5" s="2">
        <v>0.27100000000000002</v>
      </c>
    </row>
    <row r="6" spans="1:17" x14ac:dyDescent="0.25">
      <c r="A6" s="12"/>
      <c r="B6" s="8" t="s">
        <v>25</v>
      </c>
      <c r="C6" s="2">
        <v>83.2</v>
      </c>
      <c r="D6" s="2">
        <v>59.13</v>
      </c>
      <c r="E6" s="2">
        <v>84.43</v>
      </c>
      <c r="F6" s="2">
        <v>82.41</v>
      </c>
      <c r="G6" s="2">
        <v>57.59</v>
      </c>
      <c r="H6" s="2">
        <v>80.62</v>
      </c>
      <c r="N6" s="8" t="s">
        <v>25</v>
      </c>
      <c r="O6" s="2">
        <v>0.222</v>
      </c>
      <c r="P6" s="2">
        <v>0.184</v>
      </c>
      <c r="Q6" s="2">
        <v>0.219</v>
      </c>
    </row>
    <row r="8" spans="1:17" x14ac:dyDescent="0.25">
      <c r="B8" s="2"/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N8" s="2"/>
      <c r="O8" s="3" t="s">
        <v>8</v>
      </c>
      <c r="P8" s="3" t="s">
        <v>9</v>
      </c>
      <c r="Q8" s="3" t="s">
        <v>10</v>
      </c>
    </row>
    <row r="9" spans="1:17" x14ac:dyDescent="0.25">
      <c r="A9" s="14" t="s">
        <v>15</v>
      </c>
      <c r="B9" s="3" t="s">
        <v>12</v>
      </c>
      <c r="C9" s="2">
        <v>4.83</v>
      </c>
      <c r="D9" s="2">
        <v>1.1200000000000001</v>
      </c>
      <c r="E9" s="2">
        <v>3.92</v>
      </c>
      <c r="F9" s="2">
        <v>4.5</v>
      </c>
      <c r="G9" s="2">
        <v>1.08</v>
      </c>
      <c r="H9" s="2">
        <v>3.81</v>
      </c>
      <c r="N9" s="3" t="s">
        <v>12</v>
      </c>
      <c r="O9" s="2">
        <v>0.27700000000000002</v>
      </c>
      <c r="P9" s="2">
        <v>0.16300000000000001</v>
      </c>
      <c r="Q9" s="2">
        <v>0.252</v>
      </c>
    </row>
    <row r="10" spans="1:17" x14ac:dyDescent="0.25">
      <c r="A10" s="14"/>
      <c r="B10" s="3" t="s">
        <v>13</v>
      </c>
      <c r="C10" s="2">
        <v>15.45</v>
      </c>
      <c r="D10" s="2">
        <v>7.1</v>
      </c>
      <c r="E10" s="2">
        <v>17.36</v>
      </c>
      <c r="F10" s="2">
        <v>15.09</v>
      </c>
      <c r="G10" s="2">
        <v>7.23</v>
      </c>
      <c r="H10" s="2">
        <v>16.47</v>
      </c>
      <c r="N10" s="3" t="s">
        <v>13</v>
      </c>
      <c r="O10" s="2">
        <v>0.22800000000000001</v>
      </c>
      <c r="P10" s="2">
        <v>0.184</v>
      </c>
      <c r="Q10" s="2">
        <v>0.248</v>
      </c>
    </row>
    <row r="11" spans="1:17" x14ac:dyDescent="0.25">
      <c r="A11" s="14"/>
      <c r="B11" s="3" t="s">
        <v>14</v>
      </c>
      <c r="C11" s="2">
        <v>37.76</v>
      </c>
      <c r="D11" s="2">
        <v>22.15</v>
      </c>
      <c r="E11" s="2">
        <v>41.18</v>
      </c>
      <c r="F11" s="2">
        <v>36.590000000000003</v>
      </c>
      <c r="G11" s="2">
        <v>22.29</v>
      </c>
      <c r="H11" s="2">
        <v>38.61</v>
      </c>
      <c r="N11" s="3" t="s">
        <v>14</v>
      </c>
      <c r="O11" s="2">
        <v>0.20599999999999999</v>
      </c>
      <c r="P11" s="2">
        <v>0.18099999999999999</v>
      </c>
      <c r="Q11" s="2">
        <v>0.215</v>
      </c>
    </row>
    <row r="12" spans="1:17" x14ac:dyDescent="0.25">
      <c r="A12" s="14"/>
      <c r="B12" s="8" t="s">
        <v>25</v>
      </c>
      <c r="C12" s="2">
        <v>56.55</v>
      </c>
      <c r="D12" s="2">
        <v>39.9</v>
      </c>
      <c r="E12" s="2">
        <v>64.760000000000005</v>
      </c>
      <c r="F12" s="2">
        <v>56.91</v>
      </c>
      <c r="G12" s="2">
        <v>39.54</v>
      </c>
      <c r="H12" s="2">
        <v>61.75</v>
      </c>
      <c r="N12" s="8" t="s">
        <v>25</v>
      </c>
      <c r="O12" s="2">
        <v>0.16900000000000001</v>
      </c>
      <c r="P12" s="2">
        <v>0.159</v>
      </c>
      <c r="Q12" s="2">
        <v>0.18</v>
      </c>
    </row>
    <row r="14" spans="1:17" x14ac:dyDescent="0.25">
      <c r="B14" s="2"/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N14" s="2"/>
      <c r="O14" s="3" t="s">
        <v>8</v>
      </c>
      <c r="P14" s="3" t="s">
        <v>9</v>
      </c>
      <c r="Q14" s="3" t="s">
        <v>10</v>
      </c>
    </row>
    <row r="15" spans="1:17" x14ac:dyDescent="0.25">
      <c r="A15" s="14" t="s">
        <v>16</v>
      </c>
      <c r="B15" s="3" t="s">
        <v>12</v>
      </c>
      <c r="C15" s="2">
        <v>4.95</v>
      </c>
      <c r="D15" s="2">
        <v>1.32</v>
      </c>
      <c r="E15" s="2">
        <v>4.4000000000000004</v>
      </c>
      <c r="F15" s="2">
        <v>4.2699999999999996</v>
      </c>
      <c r="G15" s="2">
        <v>1.26</v>
      </c>
      <c r="H15" s="2">
        <v>3.89</v>
      </c>
      <c r="N15" s="3" t="s">
        <v>12</v>
      </c>
      <c r="O15" s="2">
        <v>0.32300000000000001</v>
      </c>
      <c r="P15" s="2">
        <v>0.17699999999999999</v>
      </c>
      <c r="Q15" s="2">
        <v>0.308</v>
      </c>
    </row>
    <row r="16" spans="1:17" x14ac:dyDescent="0.25">
      <c r="A16" s="14"/>
      <c r="B16" s="3" t="s">
        <v>13</v>
      </c>
      <c r="C16" s="2">
        <v>19.36</v>
      </c>
      <c r="D16" s="2">
        <v>6.82</v>
      </c>
      <c r="E16" s="2">
        <v>16.670000000000002</v>
      </c>
      <c r="F16" s="2">
        <v>18.670000000000002</v>
      </c>
      <c r="G16" s="2">
        <v>6.54</v>
      </c>
      <c r="H16" s="2">
        <v>16.27</v>
      </c>
      <c r="N16" s="3" t="s">
        <v>13</v>
      </c>
      <c r="O16" s="2">
        <v>0.308</v>
      </c>
      <c r="P16" s="2">
        <v>0.187</v>
      </c>
      <c r="Q16" s="2">
        <v>0.28499999999999998</v>
      </c>
    </row>
    <row r="17" spans="1:20" x14ac:dyDescent="0.25">
      <c r="A17" s="14"/>
      <c r="B17" s="3" t="s">
        <v>14</v>
      </c>
      <c r="C17" s="2">
        <v>43.27</v>
      </c>
      <c r="D17" s="2">
        <v>18.27</v>
      </c>
      <c r="E17" s="2">
        <v>41.16</v>
      </c>
      <c r="F17" s="2">
        <v>44.72</v>
      </c>
      <c r="G17" s="2">
        <v>17.920000000000002</v>
      </c>
      <c r="H17" s="2">
        <v>41.53</v>
      </c>
      <c r="N17" s="3" t="s">
        <v>14</v>
      </c>
      <c r="O17" s="2">
        <v>0.26200000000000001</v>
      </c>
      <c r="P17" s="2">
        <v>0.17799999999999999</v>
      </c>
      <c r="Q17" s="2">
        <v>0.25900000000000001</v>
      </c>
    </row>
    <row r="18" spans="1:20" x14ac:dyDescent="0.25">
      <c r="A18" s="14"/>
      <c r="B18" s="8" t="s">
        <v>25</v>
      </c>
      <c r="C18" s="2">
        <v>73.73</v>
      </c>
      <c r="D18" s="2">
        <v>32.82</v>
      </c>
      <c r="E18" s="2">
        <v>75.260000000000005</v>
      </c>
      <c r="F18" s="2">
        <v>75.25</v>
      </c>
      <c r="G18" s="2">
        <v>32.17</v>
      </c>
      <c r="H18" s="2">
        <v>75.16</v>
      </c>
      <c r="N18" s="8" t="s">
        <v>25</v>
      </c>
      <c r="O18" s="2">
        <v>0.221</v>
      </c>
      <c r="P18" s="2">
        <v>0.16</v>
      </c>
      <c r="Q18" s="2">
        <v>0.22700000000000001</v>
      </c>
    </row>
    <row r="20" spans="1:20" x14ac:dyDescent="0.25">
      <c r="B20" s="2"/>
      <c r="C20" s="3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  <c r="N20" s="2"/>
      <c r="O20" s="3" t="s">
        <v>8</v>
      </c>
      <c r="P20" s="3" t="s">
        <v>9</v>
      </c>
      <c r="Q20" s="3" t="s">
        <v>10</v>
      </c>
    </row>
    <row r="21" spans="1:20" x14ac:dyDescent="0.25">
      <c r="A21" s="12" t="s">
        <v>17</v>
      </c>
      <c r="B21" s="3" t="s">
        <v>12</v>
      </c>
      <c r="C21" s="2">
        <v>10.46</v>
      </c>
      <c r="D21" s="2">
        <v>1.01</v>
      </c>
      <c r="E21" s="2">
        <v>9.4700000000000006</v>
      </c>
      <c r="F21" s="2">
        <v>10.26</v>
      </c>
      <c r="G21" s="2">
        <v>1.08</v>
      </c>
      <c r="H21" s="2">
        <v>9.7100000000000009</v>
      </c>
      <c r="N21" s="3" t="s">
        <v>12</v>
      </c>
      <c r="O21" s="2">
        <v>0.42699999999999999</v>
      </c>
      <c r="P21" s="2">
        <v>0.14599999999999999</v>
      </c>
      <c r="Q21" s="2">
        <v>0.42599999999999999</v>
      </c>
    </row>
    <row r="22" spans="1:20" x14ac:dyDescent="0.25">
      <c r="A22" s="12"/>
      <c r="B22" s="3" t="s">
        <v>13</v>
      </c>
      <c r="C22" s="2">
        <v>35.04</v>
      </c>
      <c r="D22" s="2">
        <v>8.41</v>
      </c>
      <c r="E22" s="2">
        <v>37.200000000000003</v>
      </c>
      <c r="F22" s="2">
        <v>35.200000000000003</v>
      </c>
      <c r="G22" s="2">
        <v>8.2200000000000006</v>
      </c>
      <c r="H22" s="2">
        <v>36.68</v>
      </c>
      <c r="N22" s="3" t="s">
        <v>13</v>
      </c>
      <c r="O22" s="2">
        <v>0.371</v>
      </c>
      <c r="P22" s="2">
        <v>0.19400000000000001</v>
      </c>
      <c r="Q22" s="2">
        <v>0.38300000000000001</v>
      </c>
    </row>
    <row r="23" spans="1:20" x14ac:dyDescent="0.25">
      <c r="A23" s="12"/>
      <c r="B23" s="3" t="s">
        <v>14</v>
      </c>
      <c r="C23" s="2">
        <v>66.3</v>
      </c>
      <c r="D23" s="2">
        <v>24.6</v>
      </c>
      <c r="E23" s="2">
        <v>73.89</v>
      </c>
      <c r="F23" s="2">
        <v>66.95</v>
      </c>
      <c r="G23" s="2">
        <v>23.59</v>
      </c>
      <c r="H23" s="2">
        <v>71.73</v>
      </c>
      <c r="N23" s="3" t="s">
        <v>14</v>
      </c>
      <c r="O23" s="2">
        <v>0.28299999999999997</v>
      </c>
      <c r="P23" s="2">
        <v>0.183</v>
      </c>
      <c r="Q23" s="2">
        <v>0.29599999999999999</v>
      </c>
    </row>
    <row r="24" spans="1:20" x14ac:dyDescent="0.25">
      <c r="A24" s="12"/>
      <c r="B24" s="8" t="s">
        <v>25</v>
      </c>
      <c r="C24" s="2">
        <v>88.16</v>
      </c>
      <c r="D24" s="2">
        <v>41.72</v>
      </c>
      <c r="E24" s="2">
        <v>98.83</v>
      </c>
      <c r="F24" s="2">
        <v>88.72</v>
      </c>
      <c r="G24" s="2">
        <v>41.3</v>
      </c>
      <c r="H24" s="2">
        <v>96.08</v>
      </c>
      <c r="N24" s="8" t="s">
        <v>25</v>
      </c>
      <c r="O24" s="2">
        <v>0.21299999999999999</v>
      </c>
      <c r="P24" s="2">
        <v>0.154</v>
      </c>
      <c r="Q24" s="2">
        <v>0.22500000000000001</v>
      </c>
    </row>
    <row r="26" spans="1:20" x14ac:dyDescent="0.25">
      <c r="B26" s="2"/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N26" s="2"/>
      <c r="O26" s="3" t="s">
        <v>8</v>
      </c>
      <c r="P26" s="3" t="s">
        <v>9</v>
      </c>
      <c r="Q26" s="3" t="s">
        <v>10</v>
      </c>
    </row>
    <row r="27" spans="1:20" x14ac:dyDescent="0.25">
      <c r="A27" s="12" t="s">
        <v>18</v>
      </c>
      <c r="B27" s="3" t="s">
        <v>12</v>
      </c>
      <c r="C27" s="2">
        <v>8.41</v>
      </c>
      <c r="D27" s="2">
        <v>2.15</v>
      </c>
      <c r="E27" s="2">
        <v>7.35</v>
      </c>
      <c r="F27" s="2">
        <v>7.98</v>
      </c>
      <c r="G27" s="2">
        <v>2.5099999999999998</v>
      </c>
      <c r="H27" s="2">
        <v>7.89</v>
      </c>
      <c r="N27" s="3" t="s">
        <v>12</v>
      </c>
      <c r="O27" s="2">
        <v>0.38500000000000001</v>
      </c>
      <c r="P27" s="2">
        <v>0.23300000000000001</v>
      </c>
      <c r="Q27" s="2">
        <v>0.38700000000000001</v>
      </c>
    </row>
    <row r="28" spans="1:20" x14ac:dyDescent="0.25">
      <c r="A28" s="12"/>
      <c r="B28" s="3" t="s">
        <v>13</v>
      </c>
      <c r="C28" s="2">
        <v>27.11</v>
      </c>
      <c r="D28" s="2">
        <v>10.67</v>
      </c>
      <c r="E28" s="2">
        <v>25.21</v>
      </c>
      <c r="F28" s="2">
        <v>25.24</v>
      </c>
      <c r="G28" s="2">
        <v>11.63</v>
      </c>
      <c r="H28" s="2">
        <v>25.33</v>
      </c>
      <c r="N28" s="3" t="s">
        <v>13</v>
      </c>
      <c r="O28" s="2">
        <v>0.33200000000000002</v>
      </c>
      <c r="P28" s="2">
        <v>0.253</v>
      </c>
      <c r="Q28" s="2">
        <v>0.34699999999999998</v>
      </c>
    </row>
    <row r="29" spans="1:20" x14ac:dyDescent="0.25">
      <c r="A29" s="12"/>
      <c r="B29" s="3" t="s">
        <v>14</v>
      </c>
      <c r="C29" s="2">
        <v>49.45</v>
      </c>
      <c r="D29" s="2">
        <v>28.67</v>
      </c>
      <c r="E29" s="2">
        <v>52.45</v>
      </c>
      <c r="F29" s="2">
        <v>48.86</v>
      </c>
      <c r="G29" s="2">
        <v>31.15</v>
      </c>
      <c r="H29" s="2">
        <v>51.64</v>
      </c>
      <c r="N29" s="3" t="s">
        <v>14</v>
      </c>
      <c r="O29" s="2">
        <v>0.27</v>
      </c>
      <c r="P29" s="2">
        <v>0.248</v>
      </c>
      <c r="Q29" s="2">
        <v>0.28999999999999998</v>
      </c>
    </row>
    <row r="30" spans="1:20" x14ac:dyDescent="0.25">
      <c r="A30" s="12"/>
      <c r="B30" s="8" t="s">
        <v>25</v>
      </c>
      <c r="C30" s="2">
        <v>67.62</v>
      </c>
      <c r="D30" s="2">
        <v>47.79</v>
      </c>
      <c r="E30" s="2">
        <v>73.97</v>
      </c>
      <c r="F30" s="2">
        <v>67.400000000000006</v>
      </c>
      <c r="G30" s="2">
        <v>47.46</v>
      </c>
      <c r="H30" s="2">
        <v>73.48</v>
      </c>
      <c r="N30" s="8" t="s">
        <v>25</v>
      </c>
      <c r="O30" s="2">
        <v>0.215</v>
      </c>
      <c r="P30" s="2">
        <v>0.21099999999999999</v>
      </c>
      <c r="Q30" s="2">
        <v>0.23400000000000001</v>
      </c>
    </row>
    <row r="32" spans="1:20" x14ac:dyDescent="0.25">
      <c r="B32" s="2"/>
      <c r="C32" s="3" t="s">
        <v>2</v>
      </c>
      <c r="D32" s="3" t="s">
        <v>3</v>
      </c>
      <c r="E32" s="3" t="s">
        <v>4</v>
      </c>
      <c r="F32" s="3" t="s">
        <v>5</v>
      </c>
      <c r="G32" s="3" t="s">
        <v>6</v>
      </c>
      <c r="H32" s="3" t="s">
        <v>7</v>
      </c>
      <c r="N32" s="2"/>
      <c r="O32" s="3" t="s">
        <v>8</v>
      </c>
      <c r="P32" s="3" t="s">
        <v>9</v>
      </c>
      <c r="Q32" s="3" t="s">
        <v>10</v>
      </c>
      <c r="S32" s="6" t="s">
        <v>27</v>
      </c>
      <c r="T32" s="6" t="s">
        <v>28</v>
      </c>
    </row>
    <row r="33" spans="1:29" x14ac:dyDescent="0.25">
      <c r="A33" s="12" t="s">
        <v>19</v>
      </c>
      <c r="B33" s="3" t="s">
        <v>12</v>
      </c>
      <c r="C33" s="2">
        <v>4.79</v>
      </c>
      <c r="D33" s="2">
        <v>0.79</v>
      </c>
      <c r="E33" s="2">
        <v>4.9400000000000004</v>
      </c>
      <c r="F33" s="2">
        <v>4.51</v>
      </c>
      <c r="G33" s="2">
        <v>0.69</v>
      </c>
      <c r="H33" s="2">
        <v>4.75</v>
      </c>
      <c r="N33" s="3" t="s">
        <v>12</v>
      </c>
      <c r="O33" s="2">
        <v>0.34200000000000003</v>
      </c>
      <c r="P33" s="2">
        <v>0.13400000000000001</v>
      </c>
      <c r="Q33" s="2">
        <v>0.33400000000000002</v>
      </c>
      <c r="S33" s="6" t="s">
        <v>27</v>
      </c>
      <c r="T33" t="s">
        <v>29</v>
      </c>
    </row>
    <row r="34" spans="1:29" x14ac:dyDescent="0.25">
      <c r="A34" s="12"/>
      <c r="B34" s="3" t="s">
        <v>13</v>
      </c>
      <c r="C34" s="2">
        <v>21.52</v>
      </c>
      <c r="D34" s="2">
        <v>5.33</v>
      </c>
      <c r="E34" s="2">
        <v>20.64</v>
      </c>
      <c r="F34" s="2">
        <v>19.91</v>
      </c>
      <c r="G34" s="2">
        <v>5.08</v>
      </c>
      <c r="H34" s="2">
        <v>20.55</v>
      </c>
      <c r="N34" s="3" t="s">
        <v>13</v>
      </c>
      <c r="O34" s="2">
        <v>0.308</v>
      </c>
      <c r="P34" s="2">
        <v>0.16700000000000001</v>
      </c>
      <c r="Q34" s="2">
        <v>0.29699999999999999</v>
      </c>
    </row>
    <row r="35" spans="1:29" x14ac:dyDescent="0.25">
      <c r="A35" s="12"/>
      <c r="B35" s="3" t="s">
        <v>14</v>
      </c>
      <c r="C35" s="2">
        <v>50.72</v>
      </c>
      <c r="D35" s="2">
        <v>18.059999999999999</v>
      </c>
      <c r="E35" s="2">
        <v>49.04</v>
      </c>
      <c r="F35" s="2">
        <v>50.45</v>
      </c>
      <c r="G35" s="2">
        <v>17.59</v>
      </c>
      <c r="H35" s="2">
        <v>50</v>
      </c>
      <c r="N35" s="3" t="s">
        <v>14</v>
      </c>
      <c r="O35" s="2">
        <v>0.26600000000000001</v>
      </c>
      <c r="P35" s="2">
        <v>0.17499999999999999</v>
      </c>
      <c r="Q35" s="2">
        <v>0.253</v>
      </c>
    </row>
    <row r="36" spans="1:29" x14ac:dyDescent="0.25">
      <c r="A36" s="12"/>
      <c r="B36" s="8" t="s">
        <v>25</v>
      </c>
      <c r="C36" s="2">
        <v>79.37</v>
      </c>
      <c r="D36" s="2">
        <v>34.65</v>
      </c>
      <c r="E36" s="2">
        <v>77.72</v>
      </c>
      <c r="F36" s="2">
        <v>80</v>
      </c>
      <c r="G36" s="2">
        <v>34.840000000000003</v>
      </c>
      <c r="H36" s="2">
        <v>79.42</v>
      </c>
      <c r="N36" s="8" t="s">
        <v>25</v>
      </c>
      <c r="O36" s="2">
        <v>0.216</v>
      </c>
      <c r="P36" s="2">
        <v>0.157</v>
      </c>
      <c r="Q36" s="2">
        <v>0.20799999999999999</v>
      </c>
    </row>
    <row r="38" spans="1:29" x14ac:dyDescent="0.25">
      <c r="B38" s="2"/>
      <c r="C38" s="3" t="s">
        <v>2</v>
      </c>
      <c r="D38" s="3" t="s">
        <v>3</v>
      </c>
      <c r="E38" s="3" t="s">
        <v>4</v>
      </c>
      <c r="F38" s="3" t="s">
        <v>5</v>
      </c>
      <c r="G38" s="3" t="s">
        <v>6</v>
      </c>
      <c r="H38" s="3" t="s">
        <v>7</v>
      </c>
      <c r="N38" s="2"/>
      <c r="O38" s="3" t="s">
        <v>8</v>
      </c>
      <c r="P38" s="3" t="s">
        <v>9</v>
      </c>
      <c r="Q38" s="3" t="s">
        <v>10</v>
      </c>
    </row>
    <row r="39" spans="1:29" x14ac:dyDescent="0.25">
      <c r="A39" s="12" t="s">
        <v>20</v>
      </c>
      <c r="B39" s="3" t="s">
        <v>12</v>
      </c>
      <c r="C39" s="2">
        <v>8.89</v>
      </c>
      <c r="D39" s="2">
        <v>2.16</v>
      </c>
      <c r="E39" s="2">
        <v>7.55</v>
      </c>
      <c r="F39" s="2">
        <v>9.0299999999999994</v>
      </c>
      <c r="G39" s="2">
        <v>1.97</v>
      </c>
      <c r="H39" s="2">
        <v>7.56</v>
      </c>
      <c r="N39" s="3" t="s">
        <v>12</v>
      </c>
      <c r="O39" s="2">
        <v>0.42</v>
      </c>
      <c r="P39" s="2">
        <v>0.21299999999999999</v>
      </c>
      <c r="Q39" s="2">
        <v>0.40799999999999997</v>
      </c>
    </row>
    <row r="40" spans="1:29" x14ac:dyDescent="0.25">
      <c r="A40" s="12"/>
      <c r="B40" s="3" t="s">
        <v>13</v>
      </c>
      <c r="C40" s="2">
        <v>32.11</v>
      </c>
      <c r="D40" s="2">
        <v>19.64</v>
      </c>
      <c r="E40" s="2">
        <v>32.68</v>
      </c>
      <c r="F40" s="2">
        <v>33.130000000000003</v>
      </c>
      <c r="G40" s="2">
        <v>16.649999999999999</v>
      </c>
      <c r="H40" s="2">
        <v>31.11</v>
      </c>
      <c r="N40" s="3" t="s">
        <v>13</v>
      </c>
      <c r="O40" s="2">
        <v>0.38100000000000001</v>
      </c>
      <c r="P40" s="2">
        <v>0.311</v>
      </c>
      <c r="Q40" s="2">
        <v>0.40200000000000002</v>
      </c>
    </row>
    <row r="41" spans="1:29" x14ac:dyDescent="0.25">
      <c r="A41" s="12"/>
      <c r="B41" s="3" t="s">
        <v>14</v>
      </c>
      <c r="C41" s="2">
        <v>64.95</v>
      </c>
      <c r="D41" s="2">
        <v>41.72</v>
      </c>
      <c r="E41" s="2">
        <v>71.02</v>
      </c>
      <c r="F41" s="2">
        <v>65.77</v>
      </c>
      <c r="G41" s="2">
        <v>38.35</v>
      </c>
      <c r="H41" s="2">
        <v>68.14</v>
      </c>
      <c r="N41" s="3" t="s">
        <v>14</v>
      </c>
      <c r="O41" s="2">
        <v>0.309</v>
      </c>
      <c r="P41" s="2">
        <v>0.28100000000000003</v>
      </c>
      <c r="Q41" s="2">
        <v>0.33800000000000002</v>
      </c>
    </row>
    <row r="42" spans="1:29" x14ac:dyDescent="0.25">
      <c r="A42" s="12"/>
      <c r="B42" s="8" t="s">
        <v>25</v>
      </c>
      <c r="C42" s="2">
        <v>88.94</v>
      </c>
      <c r="D42" s="2">
        <v>61.39</v>
      </c>
      <c r="E42" s="2">
        <v>98.54</v>
      </c>
      <c r="F42" s="2">
        <v>88.96</v>
      </c>
      <c r="G42" s="2">
        <v>57.72</v>
      </c>
      <c r="H42" s="2">
        <v>96.77</v>
      </c>
      <c r="N42" s="8" t="s">
        <v>25</v>
      </c>
      <c r="O42" s="2">
        <v>0.24399999999999999</v>
      </c>
      <c r="P42" s="2">
        <v>0.23100000000000001</v>
      </c>
      <c r="Q42" s="2">
        <v>0.26800000000000002</v>
      </c>
    </row>
    <row r="44" spans="1:29" x14ac:dyDescent="0.25">
      <c r="B44" s="2"/>
      <c r="C44" s="3" t="s">
        <v>2</v>
      </c>
      <c r="D44" s="3" t="s">
        <v>3</v>
      </c>
      <c r="E44" s="3" t="s">
        <v>4</v>
      </c>
      <c r="F44" s="3" t="s">
        <v>5</v>
      </c>
      <c r="G44" s="3" t="s">
        <v>6</v>
      </c>
      <c r="H44" s="3" t="s">
        <v>7</v>
      </c>
      <c r="N44" s="2"/>
      <c r="O44" s="3" t="s">
        <v>8</v>
      </c>
      <c r="P44" s="3" t="s">
        <v>9</v>
      </c>
      <c r="Q44" s="3" t="s">
        <v>10</v>
      </c>
      <c r="S44" s="15" t="s">
        <v>22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 x14ac:dyDescent="0.25">
      <c r="A45" s="12" t="s">
        <v>21</v>
      </c>
      <c r="B45" s="3" t="s">
        <v>12</v>
      </c>
      <c r="C45" s="2">
        <v>3.1</v>
      </c>
      <c r="D45" s="2">
        <v>1.54</v>
      </c>
      <c r="E45" s="2">
        <v>3.53</v>
      </c>
      <c r="F45" s="2">
        <v>3.21</v>
      </c>
      <c r="G45" s="2">
        <v>1.35</v>
      </c>
      <c r="H45" s="2">
        <v>3.56</v>
      </c>
      <c r="N45" s="3" t="s">
        <v>12</v>
      </c>
      <c r="O45" s="2">
        <v>0.248</v>
      </c>
      <c r="P45" s="2">
        <v>0.157</v>
      </c>
      <c r="Q45" s="2">
        <v>0.24299999999999999</v>
      </c>
      <c r="S45" s="4">
        <v>0</v>
      </c>
      <c r="T45" s="4">
        <v>0.1</v>
      </c>
      <c r="U45" s="4">
        <v>0.2</v>
      </c>
      <c r="V45" s="4">
        <v>0.3</v>
      </c>
      <c r="W45" s="4">
        <v>0.4</v>
      </c>
      <c r="X45" s="4">
        <v>0.5</v>
      </c>
      <c r="Y45" s="4">
        <v>0.6</v>
      </c>
      <c r="Z45" s="4">
        <v>0.7</v>
      </c>
      <c r="AA45" s="4">
        <v>0.8</v>
      </c>
      <c r="AB45" s="4">
        <v>0.9</v>
      </c>
      <c r="AC45" s="4">
        <v>1</v>
      </c>
    </row>
    <row r="46" spans="1:29" x14ac:dyDescent="0.25">
      <c r="A46" s="12"/>
      <c r="B46" s="3" t="s">
        <v>13</v>
      </c>
      <c r="C46" s="2">
        <v>16.239999999999998</v>
      </c>
      <c r="D46" s="2">
        <v>8.6</v>
      </c>
      <c r="E46" s="2">
        <v>18.36</v>
      </c>
      <c r="F46" s="2">
        <v>15.86</v>
      </c>
      <c r="G46" s="2">
        <v>7.91</v>
      </c>
      <c r="H46" s="2">
        <v>17.149999999999999</v>
      </c>
      <c r="N46" s="3" t="s">
        <v>13</v>
      </c>
      <c r="O46" s="2">
        <v>0.248</v>
      </c>
      <c r="P46" s="2">
        <v>0.17499999999999999</v>
      </c>
      <c r="Q46" s="2">
        <v>0.252</v>
      </c>
    </row>
    <row r="47" spans="1:29" x14ac:dyDescent="0.25">
      <c r="A47" s="12"/>
      <c r="B47" s="3" t="s">
        <v>14</v>
      </c>
      <c r="C47" s="2">
        <v>42.18</v>
      </c>
      <c r="D47" s="2">
        <v>27.17</v>
      </c>
      <c r="E47" s="2">
        <v>46.23</v>
      </c>
      <c r="F47" s="2">
        <v>41.3</v>
      </c>
      <c r="G47" s="2">
        <v>25.86</v>
      </c>
      <c r="H47" s="2">
        <v>42.84</v>
      </c>
      <c r="N47" s="3" t="s">
        <v>14</v>
      </c>
      <c r="O47" s="2">
        <v>0.22</v>
      </c>
      <c r="P47" s="2">
        <v>0.17599999999999999</v>
      </c>
      <c r="Q47" s="2">
        <v>0.21299999999999999</v>
      </c>
    </row>
    <row r="48" spans="1:29" x14ac:dyDescent="0.25">
      <c r="A48" s="12"/>
      <c r="B48" s="8" t="s">
        <v>25</v>
      </c>
      <c r="C48" s="2">
        <v>70.13</v>
      </c>
      <c r="D48" s="2">
        <v>51.95</v>
      </c>
      <c r="E48" s="2">
        <v>74.78</v>
      </c>
      <c r="F48" s="2">
        <v>69.19</v>
      </c>
      <c r="G48" s="2">
        <v>50.58</v>
      </c>
      <c r="H48" s="2">
        <v>72.56</v>
      </c>
      <c r="N48" s="8" t="s">
        <v>25</v>
      </c>
      <c r="O48" s="2">
        <v>0.186</v>
      </c>
      <c r="P48" s="2">
        <v>0.16200000000000001</v>
      </c>
      <c r="Q48" s="2">
        <v>0.18099999999999999</v>
      </c>
    </row>
    <row r="51" spans="1:15" x14ac:dyDescent="0.25">
      <c r="B51" s="7"/>
      <c r="C51" s="11" t="s">
        <v>5</v>
      </c>
      <c r="F51" s="11" t="s">
        <v>2</v>
      </c>
      <c r="N51" s="2"/>
      <c r="O51" s="8" t="s">
        <v>8</v>
      </c>
    </row>
    <row r="52" spans="1:15" x14ac:dyDescent="0.25">
      <c r="A52" s="14" t="s">
        <v>26</v>
      </c>
      <c r="B52" s="11" t="s">
        <v>12</v>
      </c>
      <c r="C52" s="2">
        <v>2.0099999999999998</v>
      </c>
      <c r="F52" s="2">
        <v>2.62</v>
      </c>
      <c r="N52" s="8" t="s">
        <v>12</v>
      </c>
      <c r="O52" s="2">
        <v>0.20899999999999999</v>
      </c>
    </row>
    <row r="53" spans="1:15" x14ac:dyDescent="0.25">
      <c r="A53" s="14"/>
      <c r="B53" s="11" t="s">
        <v>13</v>
      </c>
      <c r="C53" s="2">
        <v>9.24</v>
      </c>
      <c r="F53" s="2">
        <v>9.7799999999999994</v>
      </c>
      <c r="N53" s="8" t="s">
        <v>13</v>
      </c>
      <c r="O53" s="2">
        <v>0.2</v>
      </c>
    </row>
    <row r="54" spans="1:15" x14ac:dyDescent="0.25">
      <c r="A54" s="14"/>
      <c r="B54" s="11" t="s">
        <v>14</v>
      </c>
      <c r="C54" s="2">
        <v>22.57</v>
      </c>
      <c r="F54" s="2">
        <v>23.92</v>
      </c>
      <c r="N54" s="8" t="s">
        <v>14</v>
      </c>
      <c r="O54" s="2">
        <v>0.18099999999999999</v>
      </c>
    </row>
    <row r="55" spans="1:15" x14ac:dyDescent="0.25">
      <c r="A55" s="14"/>
      <c r="B55" s="11" t="s">
        <v>25</v>
      </c>
      <c r="C55" s="2">
        <v>35.520000000000003</v>
      </c>
      <c r="F55" s="2">
        <v>36.86</v>
      </c>
      <c r="N55" s="8" t="s">
        <v>25</v>
      </c>
      <c r="O55" s="2">
        <v>0.158</v>
      </c>
    </row>
  </sheetData>
  <mergeCells count="12">
    <mergeCell ref="A52:A55"/>
    <mergeCell ref="S44:AC44"/>
    <mergeCell ref="A45:A48"/>
    <mergeCell ref="A39:A42"/>
    <mergeCell ref="A33:A36"/>
    <mergeCell ref="A27:A30"/>
    <mergeCell ref="C1:H1"/>
    <mergeCell ref="O1:Q1"/>
    <mergeCell ref="A3:A6"/>
    <mergeCell ref="A9:A12"/>
    <mergeCell ref="A15:A18"/>
    <mergeCell ref="A21:A24"/>
  </mergeCells>
  <conditionalFormatting sqref="S45:X45 O45:Q47 O39:Q41 O33:Q35 O27:Q29 O21:Q23 O15:Q17 O9:Q11 O3: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Q12 S45:X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:Q30 S45:X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Q36 S45:X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:Q48 S45:X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:O55 S45:X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147A-4ECD-4B1E-8457-11B58279E28B}">
  <dimension ref="A1:T51"/>
  <sheetViews>
    <sheetView topLeftCell="A22" workbookViewId="0">
      <selection activeCell="D44" activeCellId="8" sqref="D2:D5 D8:D11 D14:D17 D20:D23 D26:D29 D32:D35 D38:D40 D41 D44:D47"/>
    </sheetView>
  </sheetViews>
  <sheetFormatPr defaultRowHeight="15" x14ac:dyDescent="0.25"/>
  <cols>
    <col min="1" max="1" width="10" bestFit="1" customWidth="1"/>
    <col min="2" max="2" width="19.5703125" bestFit="1" customWidth="1"/>
    <col min="3" max="3" width="15.5703125" bestFit="1" customWidth="1"/>
    <col min="4" max="4" width="19.42578125" bestFit="1" customWidth="1"/>
    <col min="6" max="6" width="20.7109375" bestFit="1" customWidth="1"/>
  </cols>
  <sheetData>
    <row r="1" spans="1:20" x14ac:dyDescent="0.25">
      <c r="F1" s="6" t="s">
        <v>23</v>
      </c>
    </row>
    <row r="2" spans="1:20" x14ac:dyDescent="0.25">
      <c r="A2" s="5" t="s">
        <v>11</v>
      </c>
      <c r="B2" s="5" t="s">
        <v>8</v>
      </c>
      <c r="C2" s="5" t="s">
        <v>9</v>
      </c>
      <c r="D2" s="5" t="s">
        <v>10</v>
      </c>
      <c r="F2" s="5" t="s">
        <v>11</v>
      </c>
      <c r="H2" s="15" t="s">
        <v>24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x14ac:dyDescent="0.25">
      <c r="A3" s="5" t="s">
        <v>12</v>
      </c>
      <c r="B3" s="2">
        <v>0.39900000000000002</v>
      </c>
      <c r="C3" s="2">
        <v>0.23100000000000001</v>
      </c>
      <c r="D3" s="2">
        <v>0.42399999999999999</v>
      </c>
      <c r="F3" s="7">
        <f>ROUND(B3/C3,3)</f>
        <v>1.7270000000000001</v>
      </c>
      <c r="H3" s="2">
        <v>0</v>
      </c>
      <c r="I3" s="2">
        <v>0.25</v>
      </c>
      <c r="J3" s="2">
        <v>0.5</v>
      </c>
      <c r="K3" s="2">
        <v>0.75</v>
      </c>
      <c r="L3" s="2">
        <v>1</v>
      </c>
      <c r="M3" s="2">
        <v>1.25</v>
      </c>
      <c r="N3" s="2">
        <v>1.5</v>
      </c>
      <c r="O3" s="2">
        <v>1.75</v>
      </c>
      <c r="P3" s="2">
        <v>2</v>
      </c>
      <c r="Q3" s="4">
        <v>2.25</v>
      </c>
      <c r="R3" s="4">
        <v>2.5</v>
      </c>
      <c r="S3" s="4">
        <v>2.75</v>
      </c>
      <c r="T3" s="4">
        <v>3</v>
      </c>
    </row>
    <row r="4" spans="1:20" x14ac:dyDescent="0.25">
      <c r="A4" s="5" t="s">
        <v>13</v>
      </c>
      <c r="B4" s="2">
        <v>0.35399999999999998</v>
      </c>
      <c r="C4" s="2">
        <v>0.22800000000000001</v>
      </c>
      <c r="D4" s="2">
        <v>0.33200000000000002</v>
      </c>
      <c r="F4" s="7">
        <f>ROUND(B4/C4,3)</f>
        <v>1.5529999999999999</v>
      </c>
    </row>
    <row r="5" spans="1:20" x14ac:dyDescent="0.25">
      <c r="A5" s="5" t="s">
        <v>14</v>
      </c>
      <c r="B5" s="2">
        <v>0.28199999999999997</v>
      </c>
      <c r="C5" s="2">
        <v>0.214</v>
      </c>
      <c r="D5" s="2">
        <v>0.27100000000000002</v>
      </c>
      <c r="F5" s="7">
        <f>ROUND(B5/C5,3)</f>
        <v>1.3180000000000001</v>
      </c>
    </row>
    <row r="8" spans="1:20" x14ac:dyDescent="0.25">
      <c r="A8" s="5" t="s">
        <v>15</v>
      </c>
      <c r="B8" s="5" t="s">
        <v>8</v>
      </c>
      <c r="C8" s="5" t="s">
        <v>9</v>
      </c>
      <c r="D8" s="5" t="s">
        <v>10</v>
      </c>
      <c r="F8" s="5" t="s">
        <v>15</v>
      </c>
    </row>
    <row r="9" spans="1:20" x14ac:dyDescent="0.25">
      <c r="A9" s="5" t="s">
        <v>12</v>
      </c>
      <c r="B9" s="2">
        <v>0.27700000000000002</v>
      </c>
      <c r="C9" s="2">
        <v>0.16300000000000001</v>
      </c>
      <c r="D9" s="2">
        <v>0.252</v>
      </c>
      <c r="F9" s="7">
        <f>ROUND(B9/C9,3)</f>
        <v>1.6990000000000001</v>
      </c>
    </row>
    <row r="10" spans="1:20" x14ac:dyDescent="0.25">
      <c r="A10" s="5" t="s">
        <v>13</v>
      </c>
      <c r="B10" s="2">
        <v>0.22800000000000001</v>
      </c>
      <c r="C10" s="2">
        <v>0.184</v>
      </c>
      <c r="D10" s="2">
        <v>0.248</v>
      </c>
      <c r="F10" s="7">
        <f>ROUND(B10/C10,3)</f>
        <v>1.2390000000000001</v>
      </c>
    </row>
    <row r="11" spans="1:20" x14ac:dyDescent="0.25">
      <c r="A11" s="5" t="s">
        <v>14</v>
      </c>
      <c r="B11" s="2">
        <v>0.20599999999999999</v>
      </c>
      <c r="C11" s="2">
        <v>0.18099999999999999</v>
      </c>
      <c r="D11" s="2">
        <v>0.215</v>
      </c>
      <c r="F11" s="7">
        <f>ROUND(B11/C11,3)</f>
        <v>1.1379999999999999</v>
      </c>
    </row>
    <row r="14" spans="1:20" x14ac:dyDescent="0.25">
      <c r="A14" s="5" t="s">
        <v>16</v>
      </c>
      <c r="B14" s="5" t="s">
        <v>8</v>
      </c>
      <c r="C14" s="5" t="s">
        <v>9</v>
      </c>
      <c r="D14" s="5" t="s">
        <v>10</v>
      </c>
      <c r="F14" s="5" t="s">
        <v>16</v>
      </c>
    </row>
    <row r="15" spans="1:20" x14ac:dyDescent="0.25">
      <c r="A15" s="5" t="s">
        <v>12</v>
      </c>
      <c r="B15" s="2">
        <v>0.33100000000000002</v>
      </c>
      <c r="C15" s="2">
        <v>0.189</v>
      </c>
      <c r="D15" s="2">
        <v>0.308</v>
      </c>
      <c r="F15" s="7">
        <f>ROUND(B15/C15,3)</f>
        <v>1.7509999999999999</v>
      </c>
    </row>
    <row r="16" spans="1:20" x14ac:dyDescent="0.25">
      <c r="A16" s="5" t="s">
        <v>13</v>
      </c>
      <c r="B16" s="2">
        <v>0.309</v>
      </c>
      <c r="C16" s="2">
        <v>0.191</v>
      </c>
      <c r="D16" s="2">
        <v>0.28499999999999998</v>
      </c>
      <c r="F16" s="7">
        <f>ROUND(B16/C16,3)</f>
        <v>1.6180000000000001</v>
      </c>
    </row>
    <row r="17" spans="1:6" x14ac:dyDescent="0.25">
      <c r="A17" s="5" t="s">
        <v>14</v>
      </c>
      <c r="B17" s="2">
        <v>0.26300000000000001</v>
      </c>
      <c r="C17" s="2">
        <v>0.18</v>
      </c>
      <c r="D17" s="2">
        <v>0.25900000000000001</v>
      </c>
      <c r="F17" s="7">
        <f>ROUND(B17/C17,3)</f>
        <v>1.4610000000000001</v>
      </c>
    </row>
    <row r="20" spans="1:6" x14ac:dyDescent="0.25">
      <c r="A20" s="5" t="s">
        <v>17</v>
      </c>
      <c r="B20" s="5" t="s">
        <v>8</v>
      </c>
      <c r="C20" s="5" t="s">
        <v>9</v>
      </c>
      <c r="D20" s="5" t="s">
        <v>10</v>
      </c>
      <c r="F20" s="5" t="s">
        <v>17</v>
      </c>
    </row>
    <row r="21" spans="1:6" x14ac:dyDescent="0.25">
      <c r="A21" s="5" t="s">
        <v>12</v>
      </c>
      <c r="B21" s="2">
        <v>0.42699999999999999</v>
      </c>
      <c r="C21" s="2">
        <v>0.14599999999999999</v>
      </c>
      <c r="D21" s="2">
        <v>0.42599999999999999</v>
      </c>
      <c r="F21" s="7">
        <f>ROUND(B21/C21,3)</f>
        <v>2.9249999999999998</v>
      </c>
    </row>
    <row r="22" spans="1:6" x14ac:dyDescent="0.25">
      <c r="A22" s="5" t="s">
        <v>13</v>
      </c>
      <c r="B22" s="2">
        <v>0.371</v>
      </c>
      <c r="C22" s="2">
        <v>0.19400000000000001</v>
      </c>
      <c r="D22" s="2">
        <v>0.38300000000000001</v>
      </c>
      <c r="F22" s="7">
        <f>ROUND(B22/C22,3)</f>
        <v>1.9119999999999999</v>
      </c>
    </row>
    <row r="23" spans="1:6" x14ac:dyDescent="0.25">
      <c r="A23" s="5" t="s">
        <v>14</v>
      </c>
      <c r="B23" s="2">
        <v>0.28299999999999997</v>
      </c>
      <c r="C23" s="2">
        <v>0.183</v>
      </c>
      <c r="D23" s="2">
        <v>0.29599999999999999</v>
      </c>
      <c r="F23" s="7">
        <f>ROUND(B23/C23,3)</f>
        <v>1.546</v>
      </c>
    </row>
    <row r="26" spans="1:6" x14ac:dyDescent="0.25">
      <c r="A26" s="5" t="s">
        <v>18</v>
      </c>
      <c r="B26" s="5" t="s">
        <v>8</v>
      </c>
      <c r="C26" s="5" t="s">
        <v>9</v>
      </c>
      <c r="D26" s="5" t="s">
        <v>10</v>
      </c>
      <c r="F26" s="5" t="s">
        <v>18</v>
      </c>
    </row>
    <row r="27" spans="1:6" x14ac:dyDescent="0.25">
      <c r="A27" s="5" t="s">
        <v>12</v>
      </c>
      <c r="B27" s="2">
        <v>0.38500000000000001</v>
      </c>
      <c r="C27" s="2">
        <v>0.23300000000000001</v>
      </c>
      <c r="D27" s="2">
        <v>0.38700000000000001</v>
      </c>
      <c r="F27" s="7">
        <f>ROUND(B27/C27,3)</f>
        <v>1.6519999999999999</v>
      </c>
    </row>
    <row r="28" spans="1:6" x14ac:dyDescent="0.25">
      <c r="A28" s="5" t="s">
        <v>13</v>
      </c>
      <c r="B28" s="2">
        <v>0.33200000000000002</v>
      </c>
      <c r="C28" s="2">
        <v>0.253</v>
      </c>
      <c r="D28" s="2">
        <v>0.34699999999999998</v>
      </c>
      <c r="F28" s="7">
        <f>ROUND(B28/C28,3)</f>
        <v>1.3120000000000001</v>
      </c>
    </row>
    <row r="29" spans="1:6" x14ac:dyDescent="0.25">
      <c r="A29" s="5" t="s">
        <v>14</v>
      </c>
      <c r="B29" s="2">
        <v>0.27</v>
      </c>
      <c r="C29" s="2">
        <v>0.248</v>
      </c>
      <c r="D29" s="2">
        <v>0.28999999999999998</v>
      </c>
      <c r="F29" s="7">
        <f>ROUND(B29/C29,3)</f>
        <v>1.089</v>
      </c>
    </row>
    <row r="32" spans="1:6" x14ac:dyDescent="0.25">
      <c r="A32" s="5" t="s">
        <v>19</v>
      </c>
      <c r="B32" s="5" t="s">
        <v>8</v>
      </c>
      <c r="C32" s="5" t="s">
        <v>9</v>
      </c>
      <c r="D32" s="5" t="s">
        <v>10</v>
      </c>
      <c r="F32" s="5" t="s">
        <v>19</v>
      </c>
    </row>
    <row r="33" spans="1:6" x14ac:dyDescent="0.25">
      <c r="A33" s="5" t="s">
        <v>12</v>
      </c>
      <c r="B33" s="2">
        <v>0.34200000000000003</v>
      </c>
      <c r="C33" s="2">
        <v>0.157</v>
      </c>
      <c r="D33" s="2">
        <v>0.33200000000000002</v>
      </c>
      <c r="F33" s="7">
        <f>ROUND(B33/C33,3)</f>
        <v>2.1779999999999999</v>
      </c>
    </row>
    <row r="34" spans="1:6" x14ac:dyDescent="0.25">
      <c r="A34" s="5" t="s">
        <v>13</v>
      </c>
      <c r="B34" s="2">
        <v>0.308</v>
      </c>
      <c r="C34" s="2">
        <v>0.16300000000000001</v>
      </c>
      <c r="D34" s="2">
        <v>0.28399999999999997</v>
      </c>
      <c r="F34" s="7">
        <f>ROUND(B34/C34,3)</f>
        <v>1.89</v>
      </c>
    </row>
    <row r="35" spans="1:6" x14ac:dyDescent="0.25">
      <c r="A35" s="5" t="s">
        <v>14</v>
      </c>
      <c r="B35" s="2">
        <v>0.26600000000000001</v>
      </c>
      <c r="C35" s="2">
        <v>0.17</v>
      </c>
      <c r="D35" s="2">
        <v>0.24299999999999999</v>
      </c>
      <c r="F35" s="7">
        <f>ROUND(B35/C35,3)</f>
        <v>1.5649999999999999</v>
      </c>
    </row>
    <row r="38" spans="1:6" x14ac:dyDescent="0.25">
      <c r="A38" s="5" t="s">
        <v>20</v>
      </c>
      <c r="B38" s="5" t="s">
        <v>8</v>
      </c>
      <c r="C38" s="5" t="s">
        <v>9</v>
      </c>
      <c r="D38" s="5" t="s">
        <v>10</v>
      </c>
      <c r="F38" s="5" t="s">
        <v>20</v>
      </c>
    </row>
    <row r="39" spans="1:6" x14ac:dyDescent="0.25">
      <c r="A39" s="5" t="s">
        <v>12</v>
      </c>
      <c r="B39" s="2">
        <v>0.42</v>
      </c>
      <c r="C39" s="2">
        <v>0.21299999999999999</v>
      </c>
      <c r="D39" s="2">
        <v>0.40799999999999997</v>
      </c>
      <c r="F39" s="7">
        <f>ROUND(B39/C39,3)</f>
        <v>1.972</v>
      </c>
    </row>
    <row r="40" spans="1:6" x14ac:dyDescent="0.25">
      <c r="A40" s="5" t="s">
        <v>13</v>
      </c>
      <c r="B40" s="2">
        <v>0.38100000000000001</v>
      </c>
      <c r="C40" s="2">
        <v>0.311</v>
      </c>
      <c r="D40" s="2">
        <v>0.40200000000000002</v>
      </c>
      <c r="F40" s="7">
        <f>ROUND(B40/C40,3)</f>
        <v>1.2250000000000001</v>
      </c>
    </row>
    <row r="41" spans="1:6" x14ac:dyDescent="0.25">
      <c r="A41" s="5" t="s">
        <v>14</v>
      </c>
      <c r="B41" s="2">
        <v>0.309</v>
      </c>
      <c r="C41" s="2">
        <v>0.28100000000000003</v>
      </c>
      <c r="D41" s="2">
        <v>0.33800000000000002</v>
      </c>
      <c r="F41" s="7">
        <f>ROUND(B41/C41,3)</f>
        <v>1.1000000000000001</v>
      </c>
    </row>
    <row r="44" spans="1:6" x14ac:dyDescent="0.25">
      <c r="A44" s="5" t="s">
        <v>21</v>
      </c>
      <c r="B44" s="5" t="s">
        <v>8</v>
      </c>
      <c r="C44" s="5" t="s">
        <v>9</v>
      </c>
      <c r="D44" s="5" t="s">
        <v>10</v>
      </c>
      <c r="F44" s="5" t="s">
        <v>21</v>
      </c>
    </row>
    <row r="45" spans="1:6" x14ac:dyDescent="0.25">
      <c r="A45" s="5" t="s">
        <v>12</v>
      </c>
      <c r="B45" s="2">
        <v>0.248</v>
      </c>
      <c r="C45" s="2">
        <v>0.157</v>
      </c>
      <c r="D45" s="2">
        <v>0.24299999999999999</v>
      </c>
      <c r="F45" s="7">
        <f>ROUND(B45/C45,3)</f>
        <v>1.58</v>
      </c>
    </row>
    <row r="46" spans="1:6" x14ac:dyDescent="0.25">
      <c r="A46" s="5" t="s">
        <v>13</v>
      </c>
      <c r="B46" s="2">
        <v>0.248</v>
      </c>
      <c r="C46" s="2">
        <v>0.17499999999999999</v>
      </c>
      <c r="D46" s="2">
        <v>0.252</v>
      </c>
      <c r="F46" s="7">
        <f>ROUND(B46/C46,3)</f>
        <v>1.417</v>
      </c>
    </row>
    <row r="47" spans="1:6" x14ac:dyDescent="0.25">
      <c r="A47" s="5" t="s">
        <v>14</v>
      </c>
      <c r="B47" s="2">
        <v>0.22</v>
      </c>
      <c r="C47" s="2">
        <v>0.17599999999999999</v>
      </c>
      <c r="D47" s="2">
        <v>0.21299999999999999</v>
      </c>
      <c r="F47" s="7">
        <f>ROUND(B47/C47,3)</f>
        <v>1.25</v>
      </c>
    </row>
    <row r="50" spans="1:11" x14ac:dyDescent="0.25">
      <c r="A50" s="15" t="s">
        <v>22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1:11" x14ac:dyDescent="0.25">
      <c r="A51" s="4">
        <v>0</v>
      </c>
      <c r="B51" s="4">
        <v>0.1</v>
      </c>
      <c r="C51" s="4">
        <v>0.2</v>
      </c>
      <c r="D51" s="4">
        <v>0.3</v>
      </c>
      <c r="E51" s="4">
        <v>0.4</v>
      </c>
      <c r="F51" s="4">
        <v>0.5</v>
      </c>
      <c r="G51" s="4">
        <v>0.6</v>
      </c>
      <c r="H51" s="4">
        <v>0.7</v>
      </c>
      <c r="I51" s="4">
        <v>0.8</v>
      </c>
      <c r="J51" s="4">
        <v>0.9</v>
      </c>
      <c r="K51" s="4">
        <v>1</v>
      </c>
    </row>
  </sheetData>
  <mergeCells count="2">
    <mergeCell ref="A50:K50"/>
    <mergeCell ref="H2:T2"/>
  </mergeCells>
  <conditionalFormatting sqref="B45:D47 B39:D41 B33:D35 B27:D29 B21:D23 B15:D17 B9:D11 B3: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F51 B45:D47 B39:D41 B33:D35 B27:D29 B21:D23 B15:D17 B9:D11 B3:D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 F9:F11 F15:F17 F21:F23 F27:F29 F33:F35 F39:F41 F45:F47 H3:T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 F3:F5 F9:F11 F15:F17 F21:F23 F27:F29 F33:F35 F39:F41 F45:F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Sheet1</vt:lpstr>
      <vt:lpstr>evaluation_pitch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Polykarpos Polykarpidis</dc:creator>
  <cp:keywords/>
  <dc:description/>
  <cp:lastModifiedBy>Polykarpos Polykarpidis</cp:lastModifiedBy>
  <cp:revision/>
  <dcterms:created xsi:type="dcterms:W3CDTF">2021-11-24T15:43:52Z</dcterms:created>
  <dcterms:modified xsi:type="dcterms:W3CDTF">2022-01-19T18:27:18Z</dcterms:modified>
  <cp:category/>
  <cp:contentStatus/>
</cp:coreProperties>
</file>