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0" documentId="8_{58C1ADDB-A37C-47BA-974C-E5D22AA4DC1B}" xr6:coauthVersionLast="47" xr6:coauthVersionMax="47" xr10:uidLastSave="{00000000-0000-0000-0000-000000000000}"/>
  <bookViews>
    <workbookView xWindow="-120" yWindow="-120" windowWidth="29040" windowHeight="15840" xr2:uid="{AF70EB7D-99F6-4DA1-8D85-B8CB715AC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39" i="1"/>
  <c r="F33" i="1"/>
  <c r="F27" i="1"/>
  <c r="F21" i="1"/>
  <c r="F15" i="1"/>
  <c r="F9" i="1"/>
  <c r="F3" i="1"/>
  <c r="E47" i="1"/>
  <c r="E46" i="1"/>
  <c r="E45" i="1"/>
  <c r="E41" i="1"/>
  <c r="E40" i="1"/>
  <c r="E39" i="1"/>
  <c r="E35" i="1"/>
  <c r="E34" i="1"/>
  <c r="E33" i="1"/>
  <c r="E29" i="1"/>
  <c r="E28" i="1"/>
  <c r="E27" i="1"/>
  <c r="E22" i="1"/>
  <c r="E23" i="1"/>
  <c r="E21" i="1"/>
  <c r="E16" i="1"/>
  <c r="E17" i="1"/>
  <c r="E15" i="1"/>
  <c r="E11" i="1"/>
  <c r="E10" i="1"/>
  <c r="E9" i="1"/>
  <c r="E5" i="1"/>
  <c r="E4" i="1"/>
  <c r="E3" i="1"/>
</calcChain>
</file>

<file path=xl/sharedStrings.xml><?xml version="1.0" encoding="utf-8"?>
<sst xmlns="http://schemas.openxmlformats.org/spreadsheetml/2006/main" count="38" uniqueCount="17">
  <si>
    <t>echos_a</t>
  </si>
  <si>
    <t>echos_b</t>
  </si>
  <si>
    <t>echos_c</t>
  </si>
  <si>
    <t>echos_d</t>
  </si>
  <si>
    <t>echos_pla</t>
  </si>
  <si>
    <t>echos_plb</t>
  </si>
  <si>
    <t>echos_plc</t>
  </si>
  <si>
    <t>echos_pld</t>
  </si>
  <si>
    <t>scale_of_evaluation</t>
  </si>
  <si>
    <t>2-grams</t>
  </si>
  <si>
    <t>3-grams</t>
  </si>
  <si>
    <t>4-grams</t>
  </si>
  <si>
    <t>pitch</t>
  </si>
  <si>
    <t>interval</t>
  </si>
  <si>
    <t>voiced_id</t>
  </si>
  <si>
    <t>mean viewpoints/model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</si>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</sst>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3FDC-6E94-4B11-9C35-AC019D7C28BB}">
  <dimension ref="A1:N51"/>
  <sheetViews>
    <sheetView tabSelected="1" workbookViewId="0">
      <selection activeCell="J19" sqref="J19"/>
    </sheetView>
  </sheetViews>
  <sheetFormatPr defaultRowHeight="15" x14ac:dyDescent="0.25"/>
  <cols>
    <col min="1" max="1" width="9.140625" style="4"/>
    <col min="2" max="2" width="27.28515625" style="4" bestFit="1" customWidth="1"/>
    <col min="3" max="3" width="29.85546875" style="4" bestFit="1" customWidth="1"/>
    <col min="4" max="4" width="30.42578125" style="4" bestFit="1" customWidth="1"/>
    <col min="5" max="5" width="23.28515625" style="4" bestFit="1" customWidth="1"/>
    <col min="6" max="16384" width="9.140625" style="4"/>
  </cols>
  <sheetData>
    <row r="1" spans="1:6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 x14ac:dyDescent="0.25">
      <c r="B2" s="2" t="s">
        <v>0</v>
      </c>
      <c r="C2" s="2"/>
      <c r="D2" s="2"/>
      <c r="E2" s="2"/>
      <c r="F2" s="2"/>
    </row>
    <row r="3" spans="1:6" x14ac:dyDescent="0.25">
      <c r="A3" s="1" t="s">
        <v>9</v>
      </c>
      <c r="B3" s="3">
        <v>1.7270000000000001</v>
      </c>
      <c r="C3" s="3">
        <v>1.4139999999999999</v>
      </c>
      <c r="D3" s="3">
        <v>1.133</v>
      </c>
      <c r="E3" s="3">
        <f>ROUND(AVERAGE(B3:D3),3)</f>
        <v>1.425</v>
      </c>
      <c r="F3" s="5">
        <f>ROUND(AVERAGE(B3:D5),3)</f>
        <v>1.339</v>
      </c>
    </row>
    <row r="4" spans="1:6" x14ac:dyDescent="0.25">
      <c r="A4" s="1" t="s">
        <v>10</v>
      </c>
      <c r="B4" s="3">
        <v>1.5529999999999999</v>
      </c>
      <c r="C4" s="3">
        <v>1.286</v>
      </c>
      <c r="D4" s="3">
        <v>1.18</v>
      </c>
      <c r="E4" s="3">
        <f>ROUND(AVERAGE(B4:D4),3)</f>
        <v>1.34</v>
      </c>
      <c r="F4" s="5"/>
    </row>
    <row r="5" spans="1:6" x14ac:dyDescent="0.25">
      <c r="A5" s="1" t="s">
        <v>11</v>
      </c>
      <c r="B5" s="3">
        <v>1.3180000000000001</v>
      </c>
      <c r="C5" s="3">
        <v>1.2270000000000001</v>
      </c>
      <c r="D5" s="3">
        <v>1.216</v>
      </c>
      <c r="E5" s="3">
        <f>ROUND(AVERAGE(B5:D5),3)</f>
        <v>1.254</v>
      </c>
      <c r="F5" s="5"/>
    </row>
    <row r="8" spans="1:6" x14ac:dyDescent="0.25">
      <c r="B8" s="2" t="s">
        <v>1</v>
      </c>
      <c r="C8" s="2"/>
      <c r="D8" s="2"/>
      <c r="E8" s="2"/>
      <c r="F8" s="2"/>
    </row>
    <row r="9" spans="1:6" x14ac:dyDescent="0.25">
      <c r="A9" s="1" t="s">
        <v>9</v>
      </c>
      <c r="B9" s="3">
        <v>1.6990000000000001</v>
      </c>
      <c r="C9" s="3">
        <v>1.1020000000000001</v>
      </c>
      <c r="D9" s="3">
        <v>1.494</v>
      </c>
      <c r="E9" s="3">
        <f>ROUND(AVERAGE(B9:D9),3)</f>
        <v>1.4319999999999999</v>
      </c>
      <c r="F9" s="5">
        <f>ROUND(AVERAGE(B9:D11),3)</f>
        <v>1.298</v>
      </c>
    </row>
    <row r="10" spans="1:6" x14ac:dyDescent="0.25">
      <c r="A10" s="1" t="s">
        <v>10</v>
      </c>
      <c r="B10" s="3">
        <v>1.2390000000000001</v>
      </c>
      <c r="C10" s="3">
        <v>1.1910000000000001</v>
      </c>
      <c r="D10" s="3">
        <v>1.3879999999999999</v>
      </c>
      <c r="E10" s="3">
        <f>ROUND(AVERAGE(B10:D10),3)</f>
        <v>1.2729999999999999</v>
      </c>
      <c r="F10" s="5"/>
    </row>
    <row r="11" spans="1:6" x14ac:dyDescent="0.25">
      <c r="A11" s="1" t="s">
        <v>11</v>
      </c>
      <c r="B11" s="3">
        <v>1.1379999999999999</v>
      </c>
      <c r="C11" s="3">
        <v>1.1919999999999999</v>
      </c>
      <c r="D11" s="3">
        <v>1.2430000000000001</v>
      </c>
      <c r="E11" s="3">
        <f>ROUND(AVERAGE(B11:D11),3)</f>
        <v>1.1910000000000001</v>
      </c>
      <c r="F11" s="5"/>
    </row>
    <row r="14" spans="1:6" x14ac:dyDescent="0.25">
      <c r="B14" s="2" t="s">
        <v>2</v>
      </c>
      <c r="C14" s="2"/>
      <c r="D14" s="2"/>
      <c r="E14" s="2"/>
      <c r="F14" s="2"/>
    </row>
    <row r="15" spans="1:6" x14ac:dyDescent="0.25">
      <c r="A15" s="1" t="s">
        <v>9</v>
      </c>
      <c r="B15" s="3">
        <v>1.7509999999999999</v>
      </c>
      <c r="C15" s="3">
        <v>1.1459999999999999</v>
      </c>
      <c r="D15" s="3">
        <v>1.1659999999999999</v>
      </c>
      <c r="E15" s="3">
        <f>ROUND(AVERAGE(B15:D15),3)</f>
        <v>1.3540000000000001</v>
      </c>
      <c r="F15" s="5">
        <f>ROUND(AVERAGE(B15:D17),3)</f>
        <v>1.351</v>
      </c>
    </row>
    <row r="16" spans="1:6" x14ac:dyDescent="0.25">
      <c r="A16" s="1" t="s">
        <v>10</v>
      </c>
      <c r="B16" s="3">
        <v>1.6180000000000001</v>
      </c>
      <c r="C16" s="3">
        <v>1.2270000000000001</v>
      </c>
      <c r="D16" s="3">
        <v>1.2629999999999999</v>
      </c>
      <c r="E16" s="3">
        <f>ROUND(AVERAGE(B16:D16),3)</f>
        <v>1.369</v>
      </c>
      <c r="F16" s="5"/>
    </row>
    <row r="17" spans="1:6" x14ac:dyDescent="0.25">
      <c r="A17" s="1" t="s">
        <v>11</v>
      </c>
      <c r="B17" s="3">
        <v>1.4610000000000001</v>
      </c>
      <c r="C17" s="3">
        <v>1.2789999999999999</v>
      </c>
      <c r="D17" s="3">
        <v>1.252</v>
      </c>
      <c r="E17" s="3">
        <f>ROUND(AVERAGE(B17:D17),3)</f>
        <v>1.331</v>
      </c>
      <c r="F17" s="5"/>
    </row>
    <row r="20" spans="1:6" x14ac:dyDescent="0.25">
      <c r="B20" s="2" t="s">
        <v>3</v>
      </c>
      <c r="C20" s="2"/>
      <c r="D20" s="2"/>
      <c r="E20" s="2"/>
      <c r="F20" s="2"/>
    </row>
    <row r="21" spans="1:6" x14ac:dyDescent="0.25">
      <c r="A21" s="1" t="s">
        <v>9</v>
      </c>
      <c r="B21" s="3">
        <v>2.9249999999999998</v>
      </c>
      <c r="C21" s="3">
        <v>1.663</v>
      </c>
      <c r="D21" s="3">
        <v>1.323</v>
      </c>
      <c r="E21" s="3">
        <f>ROUND(AVERAGE(B21:D21),3)</f>
        <v>1.97</v>
      </c>
      <c r="F21" s="5">
        <f>ROUND(AVERAGE(B21:D23),3)</f>
        <v>1.609</v>
      </c>
    </row>
    <row r="22" spans="1:6" x14ac:dyDescent="0.25">
      <c r="A22" s="1" t="s">
        <v>10</v>
      </c>
      <c r="B22" s="3">
        <v>1.9119999999999999</v>
      </c>
      <c r="C22" s="3">
        <v>1.333</v>
      </c>
      <c r="D22" s="3">
        <v>1.2609999999999999</v>
      </c>
      <c r="E22" s="3">
        <f>ROUND(AVERAGE(B22:D22),3)</f>
        <v>1.502</v>
      </c>
      <c r="F22" s="5"/>
    </row>
    <row r="23" spans="1:6" x14ac:dyDescent="0.25">
      <c r="A23" s="1" t="s">
        <v>11</v>
      </c>
      <c r="B23" s="3">
        <v>1.546</v>
      </c>
      <c r="C23" s="3">
        <v>1.236</v>
      </c>
      <c r="D23" s="3">
        <v>1.2789999999999999</v>
      </c>
      <c r="E23" s="3">
        <f>ROUND(AVERAGE(B23:D23),3)</f>
        <v>1.3540000000000001</v>
      </c>
      <c r="F23" s="5"/>
    </row>
    <row r="26" spans="1:6" x14ac:dyDescent="0.25">
      <c r="B26" s="2" t="s">
        <v>4</v>
      </c>
      <c r="C26" s="2"/>
      <c r="D26" s="2"/>
      <c r="E26" s="2"/>
      <c r="F26" s="2"/>
    </row>
    <row r="27" spans="1:6" x14ac:dyDescent="0.25">
      <c r="A27" s="1" t="s">
        <v>9</v>
      </c>
      <c r="B27" s="3">
        <v>1.6519999999999999</v>
      </c>
      <c r="C27" s="3">
        <v>0.753</v>
      </c>
      <c r="D27" s="3">
        <v>0.87</v>
      </c>
      <c r="E27" s="3">
        <f>ROUND(AVERAGE(B27:D27),3)</f>
        <v>1.0920000000000001</v>
      </c>
      <c r="F27" s="5">
        <f>ROUND(AVERAGE(B27:D29),3)</f>
        <v>1.093</v>
      </c>
    </row>
    <row r="28" spans="1:6" x14ac:dyDescent="0.25">
      <c r="A28" s="1" t="s">
        <v>10</v>
      </c>
      <c r="B28" s="3">
        <v>1.3120000000000001</v>
      </c>
      <c r="C28" s="3">
        <v>1.143</v>
      </c>
      <c r="D28" s="3">
        <v>0.97599999999999998</v>
      </c>
      <c r="E28" s="3">
        <f>ROUND(AVERAGE(B28:D28),3)</f>
        <v>1.1439999999999999</v>
      </c>
      <c r="F28" s="5"/>
    </row>
    <row r="29" spans="1:6" x14ac:dyDescent="0.25">
      <c r="A29" s="1" t="s">
        <v>11</v>
      </c>
      <c r="B29" s="3">
        <v>1.089</v>
      </c>
      <c r="C29" s="3">
        <v>1.149</v>
      </c>
      <c r="D29" s="3">
        <v>0.89600000000000002</v>
      </c>
      <c r="E29" s="3">
        <f>ROUND(AVERAGE(B29:D29),3)</f>
        <v>1.0449999999999999</v>
      </c>
      <c r="F29" s="5"/>
    </row>
    <row r="32" spans="1:6" x14ac:dyDescent="0.25">
      <c r="B32" s="2" t="s">
        <v>5</v>
      </c>
      <c r="C32" s="2"/>
      <c r="D32" s="2"/>
      <c r="E32" s="2"/>
      <c r="F32" s="2"/>
    </row>
    <row r="33" spans="1:6" x14ac:dyDescent="0.25">
      <c r="A33" s="1" t="s">
        <v>9</v>
      </c>
      <c r="B33" s="3">
        <v>2.1779999999999999</v>
      </c>
      <c r="C33" s="3">
        <v>1.4550000000000001</v>
      </c>
      <c r="D33" s="3">
        <v>1.286</v>
      </c>
      <c r="E33" s="3">
        <f>ROUND(AVERAGE(B33:D33),3)</f>
        <v>1.64</v>
      </c>
      <c r="F33" s="5">
        <f>ROUND(AVERAGE(B33:D35),3)</f>
        <v>1.4690000000000001</v>
      </c>
    </row>
    <row r="34" spans="1:6" x14ac:dyDescent="0.25">
      <c r="A34" s="1" t="s">
        <v>10</v>
      </c>
      <c r="B34" s="3">
        <v>1.89</v>
      </c>
      <c r="C34" s="3">
        <v>1.2829999999999999</v>
      </c>
      <c r="D34" s="3">
        <v>1.2150000000000001</v>
      </c>
      <c r="E34" s="3">
        <f>ROUND(AVERAGE(B34:D34),3)</f>
        <v>1.4630000000000001</v>
      </c>
      <c r="F34" s="5"/>
    </row>
    <row r="35" spans="1:6" x14ac:dyDescent="0.25">
      <c r="A35" s="1" t="s">
        <v>11</v>
      </c>
      <c r="B35" s="3">
        <v>1.5649999999999999</v>
      </c>
      <c r="C35" s="3">
        <v>1.2490000000000001</v>
      </c>
      <c r="D35" s="3">
        <v>1.1000000000000001</v>
      </c>
      <c r="E35" s="3">
        <f>ROUND(AVERAGE(B35:D35),3)</f>
        <v>1.3049999999999999</v>
      </c>
      <c r="F35" s="5"/>
    </row>
    <row r="38" spans="1:6" x14ac:dyDescent="0.25">
      <c r="B38" s="2" t="s">
        <v>6</v>
      </c>
      <c r="C38" s="2"/>
      <c r="D38" s="2"/>
      <c r="E38" s="2"/>
      <c r="F38" s="2"/>
    </row>
    <row r="39" spans="1:6" x14ac:dyDescent="0.25">
      <c r="A39" s="1" t="s">
        <v>9</v>
      </c>
      <c r="B39" s="3">
        <v>1.972</v>
      </c>
      <c r="C39" s="3">
        <v>1.0309999999999999</v>
      </c>
      <c r="D39" s="3">
        <v>1.093</v>
      </c>
      <c r="E39" s="3">
        <f>ROUND(AVERAGE(B39:D39),3)</f>
        <v>1.365</v>
      </c>
      <c r="F39" s="5">
        <f>ROUND(AVERAGE(B39:D41),3)</f>
        <v>1.1379999999999999</v>
      </c>
    </row>
    <row r="40" spans="1:6" x14ac:dyDescent="0.25">
      <c r="A40" s="1" t="s">
        <v>10</v>
      </c>
      <c r="B40" s="3">
        <v>1.2250000000000001</v>
      </c>
      <c r="C40" s="3">
        <v>0.94</v>
      </c>
      <c r="D40" s="3">
        <v>0.97599999999999998</v>
      </c>
      <c r="E40" s="3">
        <f>ROUND(AVERAGE(B40:D40),3)</f>
        <v>1.0469999999999999</v>
      </c>
      <c r="F40" s="5"/>
    </row>
    <row r="41" spans="1:6" x14ac:dyDescent="0.25">
      <c r="A41" s="1" t="s">
        <v>11</v>
      </c>
      <c r="B41" s="3">
        <v>1.1000000000000001</v>
      </c>
      <c r="C41" s="3">
        <v>0.93500000000000005</v>
      </c>
      <c r="D41" s="3">
        <v>0.96899999999999997</v>
      </c>
      <c r="E41" s="3">
        <f>ROUND(AVERAGE(B41:D41),3)</f>
        <v>1.0009999999999999</v>
      </c>
      <c r="F41" s="5"/>
    </row>
    <row r="44" spans="1:6" x14ac:dyDescent="0.25">
      <c r="B44" s="2" t="s">
        <v>7</v>
      </c>
      <c r="C44" s="2"/>
      <c r="D44" s="2"/>
      <c r="E44" s="2"/>
      <c r="F44" s="2"/>
    </row>
    <row r="45" spans="1:6" x14ac:dyDescent="0.25">
      <c r="A45" s="1" t="s">
        <v>9</v>
      </c>
      <c r="B45" s="3">
        <v>1.58</v>
      </c>
      <c r="C45" s="3">
        <v>1.6080000000000001</v>
      </c>
      <c r="D45" s="3">
        <v>1.4019999999999999</v>
      </c>
      <c r="E45" s="3">
        <f>ROUND(AVERAGE(B45:D45),3)</f>
        <v>1.53</v>
      </c>
      <c r="F45" s="5">
        <f>ROUND(AVERAGE(B45:D47),3)</f>
        <v>1.3440000000000001</v>
      </c>
    </row>
    <row r="46" spans="1:6" x14ac:dyDescent="0.25">
      <c r="A46" s="1" t="s">
        <v>10</v>
      </c>
      <c r="B46" s="3">
        <v>1.417</v>
      </c>
      <c r="C46" s="3">
        <v>1.216</v>
      </c>
      <c r="D46" s="3">
        <v>1.3089999999999999</v>
      </c>
      <c r="E46" s="3">
        <f>ROUND(AVERAGE(B46:D46),3)</f>
        <v>1.3140000000000001</v>
      </c>
      <c r="F46" s="5"/>
    </row>
    <row r="47" spans="1:6" x14ac:dyDescent="0.25">
      <c r="A47" s="1" t="s">
        <v>11</v>
      </c>
      <c r="B47" s="3">
        <v>1.25</v>
      </c>
      <c r="C47" s="3">
        <v>1.129</v>
      </c>
      <c r="D47" s="3">
        <v>1.1859999999999999</v>
      </c>
      <c r="E47" s="3">
        <f>ROUND(AVERAGE(B47:D47),3)</f>
        <v>1.1879999999999999</v>
      </c>
      <c r="F47" s="5"/>
    </row>
    <row r="50" spans="2:14" x14ac:dyDescent="0.25">
      <c r="B50" s="2" t="s">
        <v>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 x14ac:dyDescent="0.25">
      <c r="B51" s="3">
        <v>0</v>
      </c>
      <c r="C51" s="3">
        <v>0.25</v>
      </c>
      <c r="D51" s="3">
        <v>0.5</v>
      </c>
      <c r="E51" s="3">
        <v>0.75</v>
      </c>
      <c r="F51" s="3">
        <v>1</v>
      </c>
      <c r="G51" s="3">
        <v>1.25</v>
      </c>
      <c r="H51" s="3">
        <v>1.5</v>
      </c>
      <c r="I51" s="3">
        <v>1.75</v>
      </c>
      <c r="J51" s="3">
        <v>2</v>
      </c>
      <c r="K51" s="3">
        <v>2.25</v>
      </c>
      <c r="L51" s="3">
        <v>2.5</v>
      </c>
      <c r="M51" s="3">
        <v>2.75</v>
      </c>
      <c r="N51" s="3">
        <v>3</v>
      </c>
    </row>
  </sheetData>
  <mergeCells count="17">
    <mergeCell ref="B44:F44"/>
    <mergeCell ref="F33:F35"/>
    <mergeCell ref="F39:F41"/>
    <mergeCell ref="F45:F47"/>
    <mergeCell ref="F15:F17"/>
    <mergeCell ref="F9:F11"/>
    <mergeCell ref="F27:F29"/>
    <mergeCell ref="F21:F23"/>
    <mergeCell ref="B2:F2"/>
    <mergeCell ref="B8:F8"/>
    <mergeCell ref="B14:F14"/>
    <mergeCell ref="F3:F5"/>
    <mergeCell ref="B50:N50"/>
    <mergeCell ref="B20:F20"/>
    <mergeCell ref="B26:F26"/>
    <mergeCell ref="B32:F32"/>
    <mergeCell ref="B38:F38"/>
  </mergeCells>
  <conditionalFormatting sqref="B51:N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N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N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N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N51 B45:D47 B39:D41 B33:D35 B27:D29 B21:D23 B15:D17 B9:D11 B3:D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47 F45 E39:E41 F39 E33:E35 F33 E27:E29 F27 E21:E23 F21 E15:E17 F15 E9:E11 F9 E3:E5 F3 B51:N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2022-01-05T15:57:02Z</dcterms:created>
  <dcterms:modified xsi:type="dcterms:W3CDTF">2022-01-05T16:06:49Z</dcterms:modified>
</cp:coreProperties>
</file>