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0C8390B8-A94D-46B9-801F-A057A8A8ECE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Kostenfunktion" sheetId="1" r:id="rId1"/>
    <sheet name="Evalu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I8" i="1" a="1"/>
  <c r="I8" i="1"/>
  <c r="K6" i="1"/>
  <c r="K7" i="1"/>
  <c r="K8" i="1"/>
  <c r="K10" i="1" s="1"/>
  <c r="K5" i="1"/>
  <c r="J8" i="1"/>
  <c r="J6" i="1"/>
  <c r="J7" i="1"/>
  <c r="J5" i="1"/>
  <c r="I6" i="1" a="1"/>
  <c r="I6" i="1"/>
  <c r="I7" i="1" a="1"/>
  <c r="I7" i="1"/>
  <c r="I5" i="1" a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<sst xmlns="http://schemas.openxmlformats.org/spreadsheetml/2006/main" count="21" uniqueCount="21">
  <si>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r>
      <rPr>
        <sz val="12"/>
        <color rgb="FF001A1E"/>
        <rFont val="MathJax_Math-Italic"/>
      </rPr>
      <t>D</t>
    </r>
    <r>
      <rPr>
        <sz val="12"/>
        <color rgb="FF001A1E"/>
        <rFont val="MathJax_Main"/>
      </rPr>
      <t>=</t>
    </r>
  </si>
  <si>
    <t>{((56,44),1),((50,37),0),((47,53),1),((18,40),0)}</t>
  </si>
  <si>
    <r>
      <rPr>
        <sz val="12"/>
        <color rgb="FF001A1E"/>
        <rFont val="MathJax_Math-Italic"/>
      </rPr>
      <t>θ</t>
    </r>
    <r>
      <rPr>
        <sz val="12"/>
        <color rgb="FF001A1E"/>
        <rFont val="MathJax_Main"/>
      </rPr>
      <t>=</t>
    </r>
  </si>
  <si>
    <t>(45,−0.5,−0.5)</t>
  </si>
  <si>
    <t>X_D</t>
  </si>
  <si>
    <t>y</t>
  </si>
  <si>
    <t>θ</t>
  </si>
  <si>
    <t>h_i(x)</t>
  </si>
  <si>
    <t>clf</t>
  </si>
  <si>
    <t>L</t>
  </si>
  <si>
    <t>L=</t>
  </si>
  <si>
    <r>
      <t>D</t>
    </r>
    <r>
      <rPr>
        <sz val="14"/>
        <color rgb="FF001A1E"/>
        <rFont val="MathJax_Main"/>
        <charset val="1"/>
      </rPr>
      <t>={((0.33,5),1),((0.31,4),1),((0.36,6),0),((0.05,29),0),((0.18,6),0)}</t>
    </r>
  </si>
  <si>
    <r>
      <t>c</t>
    </r>
    <r>
      <rPr>
        <sz val="14"/>
        <color rgb="FF001A1E"/>
        <rFont val="MathJax_Main"/>
        <charset val="1"/>
      </rPr>
      <t>(</t>
    </r>
    <r>
      <rPr>
        <sz val="14"/>
        <color rgb="FF001A1E"/>
        <rFont val="MathJax_Math-Italic"/>
        <charset val="1"/>
      </rPr>
      <t>x</t>
    </r>
    <r>
      <rPr>
        <sz val="10"/>
        <color rgb="FF001A1E"/>
        <rFont val="MathJax_Main"/>
        <charset val="1"/>
      </rPr>
      <t>1</t>
    </r>
    <r>
      <rPr>
        <sz val="14"/>
        <color rgb="FF001A1E"/>
        <rFont val="MathJax_Main"/>
        <charset val="1"/>
      </rPr>
      <t>)=1, </t>
    </r>
    <r>
      <rPr>
        <sz val="14"/>
        <color rgb="FF001A1E"/>
        <rFont val="MathJax_Math-Italic"/>
        <charset val="1"/>
      </rPr>
      <t>c</t>
    </r>
    <r>
      <rPr>
        <sz val="14"/>
        <color rgb="FF001A1E"/>
        <rFont val="MathJax_Main"/>
        <charset val="1"/>
      </rPr>
      <t>(</t>
    </r>
    <r>
      <rPr>
        <sz val="14"/>
        <color rgb="FF001A1E"/>
        <rFont val="MathJax_Math-Italic"/>
        <charset val="1"/>
      </rPr>
      <t>x</t>
    </r>
    <r>
      <rPr>
        <sz val="10"/>
        <color rgb="FF001A1E"/>
        <rFont val="MathJax_Main"/>
        <charset val="1"/>
      </rPr>
      <t>2</t>
    </r>
    <r>
      <rPr>
        <sz val="14"/>
        <color rgb="FF001A1E"/>
        <rFont val="MathJax_Main"/>
        <charset val="1"/>
      </rPr>
      <t>)=0, </t>
    </r>
    <r>
      <rPr>
        <sz val="14"/>
        <color rgb="FF001A1E"/>
        <rFont val="MathJax_Math-Italic"/>
        <charset val="1"/>
      </rPr>
      <t>c</t>
    </r>
    <r>
      <rPr>
        <sz val="14"/>
        <color rgb="FF001A1E"/>
        <rFont val="MathJax_Main"/>
        <charset val="1"/>
      </rPr>
      <t>(</t>
    </r>
    <r>
      <rPr>
        <sz val="14"/>
        <color rgb="FF001A1E"/>
        <rFont val="MathJax_Math-Italic"/>
        <charset val="1"/>
      </rPr>
      <t>x</t>
    </r>
    <r>
      <rPr>
        <sz val="10"/>
        <color rgb="FF001A1E"/>
        <rFont val="MathJax_Main"/>
        <charset val="1"/>
      </rPr>
      <t>3</t>
    </r>
    <r>
      <rPr>
        <sz val="14"/>
        <color rgb="FF001A1E"/>
        <rFont val="MathJax_Main"/>
        <charset val="1"/>
      </rPr>
      <t>)=1, </t>
    </r>
    <r>
      <rPr>
        <sz val="14"/>
        <color rgb="FF001A1E"/>
        <rFont val="MathJax_Math-Italic"/>
        <charset val="1"/>
      </rPr>
      <t>c</t>
    </r>
    <r>
      <rPr>
        <sz val="14"/>
        <color rgb="FF001A1E"/>
        <rFont val="MathJax_Main"/>
        <charset val="1"/>
      </rPr>
      <t>(</t>
    </r>
    <r>
      <rPr>
        <sz val="14"/>
        <color rgb="FF001A1E"/>
        <rFont val="MathJax_Math-Italic"/>
        <charset val="1"/>
      </rPr>
      <t>x</t>
    </r>
    <r>
      <rPr>
        <sz val="10"/>
        <color rgb="FF001A1E"/>
        <rFont val="MathJax_Main"/>
        <charset val="1"/>
      </rPr>
      <t>4</t>
    </r>
    <r>
      <rPr>
        <sz val="14"/>
        <color rgb="FF001A1E"/>
        <rFont val="MathJax_Main"/>
        <charset val="1"/>
      </rPr>
      <t>)=0, </t>
    </r>
    <r>
      <rPr>
        <sz val="14"/>
        <color rgb="FF001A1E"/>
        <rFont val="MathJax_Math-Italic"/>
        <charset val="1"/>
      </rPr>
      <t>c</t>
    </r>
    <r>
      <rPr>
        <sz val="14"/>
        <color rgb="FF001A1E"/>
        <rFont val="MathJax_Main"/>
        <charset val="1"/>
      </rPr>
      <t>(</t>
    </r>
    <r>
      <rPr>
        <sz val="14"/>
        <color rgb="FF001A1E"/>
        <rFont val="MathJax_Math-Italic"/>
        <charset val="1"/>
      </rPr>
      <t>x</t>
    </r>
    <r>
      <rPr>
        <sz val="10"/>
        <color rgb="FF001A1E"/>
        <rFont val="MathJax_Main"/>
        <charset val="1"/>
      </rPr>
      <t>5</t>
    </r>
    <r>
      <rPr>
        <sz val="14"/>
        <color rgb="FF001A1E"/>
        <rFont val="MathJax_Main"/>
        <charset val="1"/>
      </rPr>
      <t>)=1</t>
    </r>
  </si>
  <si>
    <t>y=1</t>
  </si>
  <si>
    <t>y=0</t>
  </si>
  <si>
    <t>c=1</t>
  </si>
  <si>
    <t>c=0</t>
  </si>
  <si>
    <t>Genauigkeit</t>
  </si>
  <si>
    <t>Präzision</t>
  </si>
  <si>
    <t>Sensitivität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</si>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</sst>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4"/>
      <color rgb="FF001A1E"/>
      <name val="MathJax_Main"/>
      <charset val="1"/>
    </font>
    <font>
      <sz val="14"/>
      <color rgb="FF001A1E"/>
      <name val="MathJax_Math-Italic"/>
      <charset val="1"/>
    </font>
    <font>
      <sz val="12"/>
      <color rgb="FF001A1E"/>
      <name val="MathJax_Math-Italic"/>
      <charset val="1"/>
    </font>
    <font>
      <sz val="12"/>
      <color rgb="FF001A1E"/>
      <name val="MathJax_Math-Italic"/>
    </font>
    <font>
      <sz val="12"/>
      <color rgb="FF001A1E"/>
      <name val="MathJax_Main"/>
    </font>
    <font>
      <sz val="12"/>
      <color rgb="FF242424"/>
      <name val="Aptos Narrow"/>
      <charset val="1"/>
    </font>
    <font>
      <sz val="12"/>
      <color theme="1"/>
      <name val="Aptos Narrow"/>
      <family val="2"/>
      <scheme val="minor"/>
    </font>
    <font>
      <sz val="10"/>
      <color rgb="FF001A1E"/>
      <name val="MathJax_Mai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H26" sqref="H26"/>
    </sheetView>
  </sheetViews>
  <sheetFormatPr defaultRowHeight="15"/>
  <sheetData>
    <row r="1" spans="1:11" ht="15.75">
      <c r="A1" s="2" t="s">
        <v>0</v>
      </c>
      <c r="B1" s="3" t="s">
        <v>1</v>
      </c>
      <c r="C1" s="4"/>
    </row>
    <row r="2" spans="1:11" ht="15.75">
      <c r="A2" s="2" t="s">
        <v>2</v>
      </c>
      <c r="B2" s="3" t="s">
        <v>3</v>
      </c>
      <c r="C2" s="4"/>
    </row>
    <row r="3" spans="1:11" ht="15.75">
      <c r="A3" s="4"/>
      <c r="B3" s="4"/>
      <c r="C3" s="4"/>
    </row>
    <row r="4" spans="1:11" ht="15.75">
      <c r="A4" s="4" t="s">
        <v>4</v>
      </c>
      <c r="B4" s="4"/>
      <c r="C4" s="4"/>
      <c r="E4" t="s">
        <v>5</v>
      </c>
      <c r="G4" s="2" t="s">
        <v>6</v>
      </c>
      <c r="I4" t="s">
        <v>7</v>
      </c>
      <c r="J4" t="s">
        <v>8</v>
      </c>
      <c r="K4" t="s">
        <v>9</v>
      </c>
    </row>
    <row r="5" spans="1:11" ht="15.75">
      <c r="A5" s="4">
        <v>1</v>
      </c>
      <c r="B5" s="4">
        <v>56</v>
      </c>
      <c r="C5" s="4">
        <v>44</v>
      </c>
      <c r="E5">
        <v>1</v>
      </c>
      <c r="G5">
        <v>45</v>
      </c>
      <c r="I5" cm="1">
        <f t="array" ref="I5">1/(1+EXP(-MMULT(A5:C5,$G$5:$G$7)))</f>
        <v>6.6928509242848554E-3</v>
      </c>
      <c r="J5">
        <f>IF(I5&gt;=0.5,1,0)</f>
        <v>0</v>
      </c>
      <c r="K5">
        <f>E5*LN(I5)+(1-E5)*LN(1-I5)</f>
        <v>-5.0067153484891183</v>
      </c>
    </row>
    <row r="6" spans="1:11" ht="15.75">
      <c r="A6" s="4">
        <v>1</v>
      </c>
      <c r="B6" s="4">
        <v>50</v>
      </c>
      <c r="C6" s="4">
        <v>37</v>
      </c>
      <c r="E6">
        <v>0</v>
      </c>
      <c r="G6">
        <v>-0.5</v>
      </c>
      <c r="I6" cm="1">
        <f t="array" ref="I6">1/(1+EXP(-MMULT(A6:C6,$G$5:$G$7)))</f>
        <v>0.81757447619364365</v>
      </c>
      <c r="J6">
        <f t="shared" ref="J6:J8" si="0">IF(I6&gt;=0.5,1,0)</f>
        <v>1</v>
      </c>
      <c r="K6">
        <f t="shared" ref="K6:K8" si="1">E6*LN(I6)+(1-E6)*LN(1-I6)</f>
        <v>-1.7014132779827524</v>
      </c>
    </row>
    <row r="7" spans="1:11">
      <c r="A7">
        <v>1</v>
      </c>
      <c r="B7">
        <v>47</v>
      </c>
      <c r="C7">
        <v>53</v>
      </c>
      <c r="E7">
        <v>1</v>
      </c>
      <c r="G7">
        <v>-0.5</v>
      </c>
      <c r="I7" cm="1">
        <f t="array" ref="I7">1/(1+EXP(-MMULT(A7:C7,$G$5:$G$7)))</f>
        <v>6.6928509242848554E-3</v>
      </c>
      <c r="J7">
        <f t="shared" si="0"/>
        <v>0</v>
      </c>
      <c r="K7">
        <f t="shared" si="1"/>
        <v>-5.0067153484891183</v>
      </c>
    </row>
    <row r="8" spans="1:11">
      <c r="A8">
        <v>1</v>
      </c>
      <c r="B8">
        <v>18</v>
      </c>
      <c r="C8">
        <v>40</v>
      </c>
      <c r="E8">
        <v>0</v>
      </c>
      <c r="I8" cm="1">
        <f t="array" ref="I8">1/(1+EXP(-MMULT(A8:C8,$G$5:$G$7)))</f>
        <v>0.99999988746483792</v>
      </c>
      <c r="J8">
        <f t="shared" si="0"/>
        <v>1</v>
      </c>
      <c r="K8">
        <f t="shared" si="1"/>
        <v>-16.000000112332735</v>
      </c>
    </row>
    <row r="10" spans="1:11">
      <c r="J10" t="s">
        <v>10</v>
      </c>
      <c r="K10">
        <f>-SUM(K5:K9)</f>
        <v>27.714844087293724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E973-4D6D-4E43-95A9-70E23C2F36CA}">
  <dimension ref="A1:C12"/>
  <sheetViews>
    <sheetView tabSelected="1" workbookViewId="0">
      <selection activeCell="A7" sqref="A7"/>
    </sheetView>
  </sheetViews>
  <sheetFormatPr defaultRowHeight="15"/>
  <cols>
    <col min="1" max="1" width="11.7109375" customWidth="1"/>
  </cols>
  <sheetData>
    <row r="1" spans="1:3" ht="18">
      <c r="A1" s="1" t="s">
        <v>11</v>
      </c>
    </row>
    <row r="2" spans="1:3" ht="18">
      <c r="A2" s="1" t="s">
        <v>12</v>
      </c>
    </row>
    <row r="4" spans="1:3">
      <c r="B4" t="s">
        <v>13</v>
      </c>
      <c r="C4" t="s">
        <v>14</v>
      </c>
    </row>
    <row r="5" spans="1:3">
      <c r="A5" t="s">
        <v>15</v>
      </c>
      <c r="B5">
        <v>1</v>
      </c>
      <c r="C5">
        <v>2</v>
      </c>
    </row>
    <row r="6" spans="1:3">
      <c r="A6" t="s">
        <v>16</v>
      </c>
      <c r="B6">
        <v>1</v>
      </c>
      <c r="C6">
        <v>1</v>
      </c>
    </row>
    <row r="9" spans="1:3">
      <c r="A9" t="s">
        <v>17</v>
      </c>
      <c r="B9">
        <f>(B5+C6)/SUM(B5:C6)</f>
        <v>0.4</v>
      </c>
    </row>
    <row r="10" spans="1:3">
      <c r="A10" t="s">
        <v>18</v>
      </c>
      <c r="B10">
        <f>B5/(B5+C5)</f>
        <v>0.33333333333333331</v>
      </c>
    </row>
    <row r="11" spans="1:3">
      <c r="A11" t="s">
        <v>19</v>
      </c>
      <c r="B11">
        <f>+B5/(B5+B6)</f>
        <v>0.5</v>
      </c>
    </row>
    <row r="12" spans="1:3">
      <c r="A12" t="s">
        <v>20</v>
      </c>
      <c r="B12">
        <f>2*(B10*B11)/(B10+B11)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2024-11-11T14:00:58Z</dcterms:created>
  <dcterms:modified xsi:type="dcterms:W3CDTF">2024-11-11T15:14:48Z</dcterms:modified>
  <cp:category/>
  <cp:contentStatus/>
</cp:coreProperties>
</file>