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D891DD45-9465-4BE7-B351-2AC1ABAD21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2" sheetId="2" r:id="rId1"/>
    <sheet name="Tabelle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B19" i="2" a="1"/>
  <c r="B19" i="2"/>
  <c r="B17" i="2" a="1"/>
  <c r="B17" i="2"/>
  <c r="B15" i="2" a="1"/>
  <c r="B15" i="2"/>
  <c r="B14" i="2" a="1"/>
  <c r="B14" i="2"/>
  <c r="B12" i="2" a="1"/>
  <c r="B12" i="2"/>
  <c r="B11" i="2" a="1"/>
  <c r="B11" i="2"/>
  <c r="B7" i="2"/>
  <c r="B8" i="2" s="1"/>
  <c r="C7" i="2"/>
  <c r="C8" i="2" s="1"/>
  <c r="D7" i="2"/>
  <c r="D8" i="2" s="1"/>
  <c r="E7" i="2"/>
  <c r="E8" i="2" s="1"/>
  <c r="D25" i="1" a="1"/>
  <c r="D25" i="1"/>
  <c r="B12" i="1"/>
  <c r="C12" i="1"/>
  <c r="D12" i="1"/>
  <c r="E12" i="1"/>
  <c r="F12" i="1"/>
  <c r="G12" i="1"/>
  <c r="H12" i="1"/>
  <c r="B21" i="2" l="1"/>
  <c r="C15" i="1" a="1"/>
  <c r="E45" i="1"/>
  <c r="E43" i="1"/>
  <c r="E40" i="1"/>
  <c r="E36" i="1"/>
  <c r="E31" i="1"/>
  <c r="E25" i="1"/>
  <c r="D16" i="1" l="1"/>
  <c r="D17" i="1"/>
  <c r="D18" i="1"/>
  <c r="D19" i="1"/>
  <c r="D20" i="1"/>
  <c r="D21" i="1"/>
  <c r="C15" i="1"/>
  <c r="D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<sst xmlns="http://schemas.openxmlformats.org/spreadsheetml/2006/main" count="115" uniqueCount="30">
  <si>
    <t>a</t>
  </si>
  <si>
    <t>b</t>
  </si>
  <si>
    <t>c</t>
  </si>
  <si>
    <t>d</t>
  </si>
  <si>
    <t>sum</t>
  </si>
  <si>
    <t>supp</t>
  </si>
  <si>
    <t>supp(b,c)</t>
  </si>
  <si>
    <t>supp(a,c)</t>
  </si>
  <si>
    <t>supp(b,c,d)</t>
  </si>
  <si>
    <t>supp(a,d)</t>
  </si>
  <si>
    <t>supp(a,b,c)</t>
  </si>
  <si>
    <t>supp(a,b)</t>
  </si>
  <si>
    <t>conf(a=&gt;d)</t>
  </si>
  <si>
    <t>conf(a,b =&gt; c)</t>
  </si>
  <si>
    <t>Nr.</t>
  </si>
  <si>
    <t>Milch</t>
  </si>
  <si>
    <t>Käse</t>
  </si>
  <si>
    <t>Butter</t>
  </si>
  <si>
    <t>Brot</t>
  </si>
  <si>
    <t>Kaffee</t>
  </si>
  <si>
    <t>Zucker</t>
  </si>
  <si>
    <t>Mehl</t>
  </si>
  <si>
    <t>minsup</t>
  </si>
  <si>
    <t>minconf</t>
  </si>
  <si>
    <t>Sum</t>
  </si>
  <si>
    <t>1.) Support 1</t>
  </si>
  <si>
    <t>sup&gt;=minsup</t>
  </si>
  <si>
    <t>support</t>
  </si>
  <si>
    <t>-&gt;</t>
  </si>
  <si>
    <t>K1=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</si>
</sst>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6DFD-4DE7-45C7-936C-1E7ED0CDA206}">
  <dimension ref="A1:E22"/>
  <sheetViews>
    <sheetView workbookViewId="0">
      <selection activeCell="H13" sqref="H13"/>
    </sheetView>
  </sheetViews>
  <sheetFormatPr defaultRowHeight="15"/>
  <cols>
    <col min="1" max="1" width="13.5703125" style="2" bestFit="1" customWidth="1"/>
    <col min="2" max="2" width="9.28515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2">
        <v>1</v>
      </c>
      <c r="B2">
        <v>1</v>
      </c>
      <c r="C2">
        <v>1</v>
      </c>
      <c r="D2">
        <v>0</v>
      </c>
      <c r="E2">
        <v>1</v>
      </c>
    </row>
    <row r="3" spans="1:5">
      <c r="A3" s="2">
        <v>2</v>
      </c>
      <c r="B3">
        <v>0</v>
      </c>
      <c r="C3">
        <v>1</v>
      </c>
      <c r="D3">
        <v>0</v>
      </c>
      <c r="E3">
        <v>1</v>
      </c>
    </row>
    <row r="4" spans="1:5">
      <c r="A4" s="2">
        <v>3</v>
      </c>
      <c r="B4">
        <v>1</v>
      </c>
      <c r="C4">
        <v>0</v>
      </c>
      <c r="D4">
        <v>1</v>
      </c>
      <c r="E4">
        <v>0</v>
      </c>
    </row>
    <row r="5" spans="1:5">
      <c r="A5" s="2">
        <v>4</v>
      </c>
      <c r="B5">
        <v>1</v>
      </c>
      <c r="C5">
        <v>1</v>
      </c>
      <c r="D5">
        <v>1</v>
      </c>
      <c r="E5">
        <v>1</v>
      </c>
    </row>
    <row r="6" spans="1:5">
      <c r="A6" s="4">
        <v>5</v>
      </c>
      <c r="B6" s="6">
        <v>0</v>
      </c>
      <c r="C6" s="6">
        <v>0</v>
      </c>
      <c r="D6" s="6">
        <v>0</v>
      </c>
      <c r="E6" s="6">
        <v>1</v>
      </c>
    </row>
    <row r="7" spans="1:5">
      <c r="A7" s="2" t="s">
        <v>4</v>
      </c>
      <c r="B7">
        <f t="shared" ref="B7:E7" si="0">SUM(B2:B6)</f>
        <v>3</v>
      </c>
      <c r="C7">
        <f t="shared" si="0"/>
        <v>3</v>
      </c>
      <c r="D7">
        <f t="shared" si="0"/>
        <v>2</v>
      </c>
      <c r="E7">
        <f t="shared" si="0"/>
        <v>4</v>
      </c>
    </row>
    <row r="8" spans="1:5">
      <c r="A8" s="2" t="s">
        <v>5</v>
      </c>
      <c r="B8">
        <f>+B7/5</f>
        <v>0.6</v>
      </c>
      <c r="C8">
        <f t="shared" ref="C8:E8" si="1">+C7/5</f>
        <v>0.6</v>
      </c>
      <c r="D8">
        <f t="shared" si="1"/>
        <v>0.4</v>
      </c>
      <c r="E8">
        <f t="shared" si="1"/>
        <v>0.8</v>
      </c>
    </row>
    <row r="11" spans="1:5">
      <c r="A11" s="2" t="s">
        <v>6</v>
      </c>
      <c r="B11" cm="1">
        <f t="array" ref="B11">SUM(C2:C6*D2:D6)/5</f>
        <v>0.2</v>
      </c>
    </row>
    <row r="12" spans="1:5">
      <c r="A12" s="2" t="s">
        <v>7</v>
      </c>
      <c r="B12" cm="1">
        <f t="array" ref="B12">SUM(B2:B6*D2:D6)/5</f>
        <v>0.4</v>
      </c>
    </row>
    <row r="14" spans="1:5">
      <c r="A14" s="2" t="s">
        <v>8</v>
      </c>
      <c r="B14" cm="1">
        <f t="array" ref="B14">SUM(C2:C6*D2:D6*E2:E6)/5</f>
        <v>0.2</v>
      </c>
    </row>
    <row r="15" spans="1:5">
      <c r="A15" s="2" t="s">
        <v>9</v>
      </c>
      <c r="B15" cm="1">
        <f t="array" ref="B15">SUM(B2:B6*E2:E6)/5</f>
        <v>0.4</v>
      </c>
    </row>
    <row r="17" spans="1:2">
      <c r="A17" s="2" t="s">
        <v>10</v>
      </c>
      <c r="B17" cm="1">
        <f t="array" ref="B17">SUM(B2:B6*C2:C6*D2:D6)/5</f>
        <v>0.2</v>
      </c>
    </row>
    <row r="19" spans="1:2">
      <c r="A19" s="2" t="s">
        <v>11</v>
      </c>
      <c r="B19" cm="1">
        <f t="array" ref="B19">SUM(B2:B6*C2:C6)/5</f>
        <v>0.4</v>
      </c>
    </row>
    <row r="21" spans="1:2">
      <c r="A21" s="2" t="s">
        <v>12</v>
      </c>
      <c r="B21" s="8">
        <f>B15/B8</f>
        <v>0.66666666666666674</v>
      </c>
    </row>
    <row r="22" spans="1:2">
      <c r="A22" s="2" t="s">
        <v>13</v>
      </c>
      <c r="B22">
        <f>+B17/B19</f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workbookViewId="0">
      <selection activeCell="N25" sqref="N25"/>
    </sheetView>
  </sheetViews>
  <sheetFormatPr defaultRowHeight="15"/>
  <sheetData>
    <row r="1" spans="1:14">
      <c r="A1" s="6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J1" t="s">
        <v>22</v>
      </c>
      <c r="K1">
        <v>0.4</v>
      </c>
    </row>
    <row r="2" spans="1:14">
      <c r="A2" s="2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J2" t="s">
        <v>23</v>
      </c>
      <c r="K2">
        <v>0.9</v>
      </c>
    </row>
    <row r="3" spans="1:14">
      <c r="A3" s="2">
        <v>2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14">
      <c r="A4" s="2">
        <v>3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1</v>
      </c>
    </row>
    <row r="5" spans="1:14">
      <c r="A5" s="2">
        <v>4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14">
      <c r="A6" s="2">
        <v>5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0</v>
      </c>
    </row>
    <row r="7" spans="1:14">
      <c r="A7" s="2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</row>
    <row r="8" spans="1:14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14">
      <c r="A9" s="2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14">
      <c r="A10" s="2">
        <v>9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</row>
    <row r="11" spans="1:14">
      <c r="A11" s="4">
        <v>10</v>
      </c>
      <c r="B11" s="5">
        <v>1</v>
      </c>
      <c r="C11" s="5">
        <v>1</v>
      </c>
      <c r="D11" s="5">
        <v>0</v>
      </c>
      <c r="E11" s="5">
        <v>1</v>
      </c>
      <c r="F11" s="5">
        <v>1</v>
      </c>
      <c r="G11" s="5">
        <v>1</v>
      </c>
      <c r="H11" s="5">
        <v>1</v>
      </c>
    </row>
    <row r="12" spans="1:14">
      <c r="A12" t="s">
        <v>24</v>
      </c>
      <c r="B12" s="3">
        <f t="shared" ref="B12:H12" si="0">SUM(B2:B11)</f>
        <v>8</v>
      </c>
      <c r="C12" s="3">
        <f t="shared" si="0"/>
        <v>5</v>
      </c>
      <c r="D12" s="3">
        <f t="shared" si="0"/>
        <v>7</v>
      </c>
      <c r="E12" s="3">
        <f t="shared" si="0"/>
        <v>4</v>
      </c>
      <c r="F12" s="3">
        <f t="shared" si="0"/>
        <v>5</v>
      </c>
      <c r="G12" s="3">
        <f t="shared" si="0"/>
        <v>6</v>
      </c>
      <c r="H12" s="3">
        <f t="shared" si="0"/>
        <v>6</v>
      </c>
    </row>
    <row r="14" spans="1:14">
      <c r="A14" s="7" t="s">
        <v>25</v>
      </c>
      <c r="D14" t="s">
        <v>26</v>
      </c>
    </row>
    <row r="15" spans="1:14">
      <c r="A15" t="s">
        <v>27</v>
      </c>
      <c r="B15" s="5" t="s">
        <v>15</v>
      </c>
      <c r="C15" s="3" cm="1">
        <f t="array" ref="C15:C21">TRANSPOSE(B12:H12/10)</f>
        <v>0.8</v>
      </c>
      <c r="D15" t="b">
        <f>+C15&gt;=$K$1</f>
        <v>1</v>
      </c>
      <c r="F15" t="s">
        <v>28</v>
      </c>
      <c r="G15" t="s">
        <v>29</v>
      </c>
      <c r="H15" s="5" t="s">
        <v>15</v>
      </c>
      <c r="I15" s="5" t="s">
        <v>16</v>
      </c>
      <c r="J15" s="5" t="s">
        <v>17</v>
      </c>
      <c r="K15" s="5" t="s">
        <v>18</v>
      </c>
      <c r="L15" s="5" t="s">
        <v>19</v>
      </c>
      <c r="M15" s="5" t="s">
        <v>20</v>
      </c>
      <c r="N15" s="5" t="s">
        <v>21</v>
      </c>
    </row>
    <row r="16" spans="1:14">
      <c r="A16" t="s">
        <v>27</v>
      </c>
      <c r="B16" s="5" t="s">
        <v>16</v>
      </c>
      <c r="C16" s="3">
        <v>0.5</v>
      </c>
      <c r="D16" t="b">
        <f t="shared" ref="D16:D21" si="1">+C16&gt;=$K$1</f>
        <v>1</v>
      </c>
    </row>
    <row r="17" spans="1:5">
      <c r="A17" t="s">
        <v>27</v>
      </c>
      <c r="B17" s="5" t="s">
        <v>17</v>
      </c>
      <c r="C17" s="3">
        <v>0.7</v>
      </c>
      <c r="D17" t="b">
        <f t="shared" si="1"/>
        <v>1</v>
      </c>
    </row>
    <row r="18" spans="1:5">
      <c r="A18" t="s">
        <v>27</v>
      </c>
      <c r="B18" s="5" t="s">
        <v>18</v>
      </c>
      <c r="C18" s="3">
        <v>0.4</v>
      </c>
      <c r="D18" t="b">
        <f t="shared" si="1"/>
        <v>1</v>
      </c>
    </row>
    <row r="19" spans="1:5">
      <c r="A19" t="s">
        <v>27</v>
      </c>
      <c r="B19" s="5" t="s">
        <v>19</v>
      </c>
      <c r="C19" s="3">
        <v>0.5</v>
      </c>
      <c r="D19" t="b">
        <f t="shared" si="1"/>
        <v>1</v>
      </c>
    </row>
    <row r="20" spans="1:5">
      <c r="A20" t="s">
        <v>27</v>
      </c>
      <c r="B20" s="5" t="s">
        <v>20</v>
      </c>
      <c r="C20" s="3">
        <v>0.6</v>
      </c>
      <c r="D20" t="b">
        <f t="shared" si="1"/>
        <v>1</v>
      </c>
    </row>
    <row r="21" spans="1:5">
      <c r="A21" t="s">
        <v>27</v>
      </c>
      <c r="B21" s="5" t="s">
        <v>21</v>
      </c>
      <c r="C21" s="3">
        <v>0.6</v>
      </c>
      <c r="D21" t="b">
        <f t="shared" si="1"/>
        <v>1</v>
      </c>
    </row>
    <row r="24" spans="1:5">
      <c r="A24" s="7" t="s">
        <v>25</v>
      </c>
      <c r="E24" t="s">
        <v>26</v>
      </c>
    </row>
    <row r="25" spans="1:5">
      <c r="A25" t="s">
        <v>27</v>
      </c>
      <c r="B25" s="5" t="s">
        <v>15</v>
      </c>
      <c r="C25" s="5" t="s">
        <v>16</v>
      </c>
      <c r="D25" s="3" cm="1">
        <f t="array" ref="D25:D31">TRANSPOSE(B22:H22/10)</f>
        <v>0</v>
      </c>
      <c r="E25" t="b">
        <f>+D25&gt;=$K$1</f>
        <v>0</v>
      </c>
    </row>
    <row r="26" spans="1:5">
      <c r="A26" t="s">
        <v>27</v>
      </c>
      <c r="B26" s="5" t="s">
        <v>15</v>
      </c>
      <c r="C26" s="5" t="s">
        <v>17</v>
      </c>
      <c r="D26" s="3">
        <v>0</v>
      </c>
    </row>
    <row r="27" spans="1:5">
      <c r="A27" t="s">
        <v>27</v>
      </c>
      <c r="B27" s="5" t="s">
        <v>15</v>
      </c>
      <c r="C27" s="5" t="s">
        <v>18</v>
      </c>
      <c r="D27" s="3">
        <v>0</v>
      </c>
    </row>
    <row r="28" spans="1:5">
      <c r="A28" t="s">
        <v>27</v>
      </c>
      <c r="B28" s="5" t="s">
        <v>15</v>
      </c>
      <c r="C28" s="5" t="s">
        <v>19</v>
      </c>
      <c r="D28" s="3">
        <v>0</v>
      </c>
    </row>
    <row r="29" spans="1:5">
      <c r="A29" t="s">
        <v>27</v>
      </c>
      <c r="B29" s="5" t="s">
        <v>15</v>
      </c>
      <c r="C29" s="5" t="s">
        <v>20</v>
      </c>
      <c r="D29" s="3">
        <v>0</v>
      </c>
    </row>
    <row r="30" spans="1:5">
      <c r="A30" t="s">
        <v>27</v>
      </c>
      <c r="B30" s="5" t="s">
        <v>15</v>
      </c>
      <c r="C30" s="5" t="s">
        <v>21</v>
      </c>
      <c r="D30" s="3">
        <v>0</v>
      </c>
    </row>
    <row r="31" spans="1:5">
      <c r="A31" t="s">
        <v>27</v>
      </c>
      <c r="B31" s="5" t="s">
        <v>16</v>
      </c>
      <c r="C31" s="5" t="s">
        <v>17</v>
      </c>
      <c r="D31" s="3">
        <v>0</v>
      </c>
      <c r="E31" t="b">
        <f t="shared" ref="E31" si="2">+D31&gt;=$K$1</f>
        <v>0</v>
      </c>
    </row>
    <row r="32" spans="1:5">
      <c r="A32" t="s">
        <v>27</v>
      </c>
      <c r="B32" s="5" t="s">
        <v>16</v>
      </c>
      <c r="C32" s="5" t="s">
        <v>18</v>
      </c>
    </row>
    <row r="33" spans="1:5">
      <c r="A33" t="s">
        <v>27</v>
      </c>
      <c r="B33" s="5" t="s">
        <v>16</v>
      </c>
      <c r="C33" s="5" t="s">
        <v>19</v>
      </c>
    </row>
    <row r="34" spans="1:5">
      <c r="A34" t="s">
        <v>27</v>
      </c>
      <c r="B34" s="5" t="s">
        <v>16</v>
      </c>
      <c r="C34" s="5" t="s">
        <v>20</v>
      </c>
    </row>
    <row r="35" spans="1:5">
      <c r="A35" t="s">
        <v>27</v>
      </c>
      <c r="B35" s="5" t="s">
        <v>16</v>
      </c>
      <c r="C35" s="5" t="s">
        <v>21</v>
      </c>
    </row>
    <row r="36" spans="1:5">
      <c r="A36" t="s">
        <v>27</v>
      </c>
      <c r="B36" s="5" t="s">
        <v>17</v>
      </c>
      <c r="C36" s="5" t="s">
        <v>18</v>
      </c>
      <c r="D36" s="3"/>
      <c r="E36" t="b">
        <f>+D36&gt;=$K$1</f>
        <v>0</v>
      </c>
    </row>
    <row r="37" spans="1:5">
      <c r="A37" t="s">
        <v>27</v>
      </c>
      <c r="B37" s="5" t="s">
        <v>17</v>
      </c>
      <c r="C37" s="5" t="s">
        <v>19</v>
      </c>
      <c r="D37" s="3"/>
    </row>
    <row r="38" spans="1:5">
      <c r="A38" t="s">
        <v>27</v>
      </c>
      <c r="B38" s="5" t="s">
        <v>17</v>
      </c>
      <c r="C38" s="5" t="s">
        <v>20</v>
      </c>
      <c r="D38" s="3"/>
    </row>
    <row r="39" spans="1:5">
      <c r="A39" t="s">
        <v>27</v>
      </c>
      <c r="B39" s="5" t="s">
        <v>17</v>
      </c>
      <c r="C39" s="5" t="s">
        <v>21</v>
      </c>
      <c r="D39" s="3"/>
    </row>
    <row r="40" spans="1:5">
      <c r="A40" t="s">
        <v>18</v>
      </c>
      <c r="B40" s="5" t="s">
        <v>18</v>
      </c>
      <c r="C40" s="5" t="s">
        <v>19</v>
      </c>
      <c r="D40" s="3"/>
      <c r="E40" t="b">
        <f>+D40&gt;=$K$1</f>
        <v>0</v>
      </c>
    </row>
    <row r="41" spans="1:5">
      <c r="A41" t="s">
        <v>18</v>
      </c>
      <c r="B41" s="5" t="s">
        <v>18</v>
      </c>
      <c r="C41" s="5" t="s">
        <v>20</v>
      </c>
      <c r="D41" s="3"/>
    </row>
    <row r="42" spans="1:5">
      <c r="A42" t="s">
        <v>18</v>
      </c>
      <c r="B42" s="5" t="s">
        <v>18</v>
      </c>
      <c r="C42" s="5" t="s">
        <v>21</v>
      </c>
      <c r="D42" s="3"/>
    </row>
    <row r="43" spans="1:5">
      <c r="A43" t="s">
        <v>27</v>
      </c>
      <c r="B43" s="5" t="s">
        <v>19</v>
      </c>
      <c r="C43" s="5" t="s">
        <v>20</v>
      </c>
      <c r="D43" s="3"/>
      <c r="E43" t="b">
        <f>+D43&gt;=$K$1</f>
        <v>0</v>
      </c>
    </row>
    <row r="44" spans="1:5">
      <c r="A44" t="s">
        <v>27</v>
      </c>
      <c r="B44" s="5" t="s">
        <v>19</v>
      </c>
      <c r="C44" s="5" t="s">
        <v>21</v>
      </c>
      <c r="D44" s="3"/>
    </row>
    <row r="45" spans="1:5">
      <c r="A45" t="s">
        <v>27</v>
      </c>
      <c r="B45" s="5" t="s">
        <v>20</v>
      </c>
      <c r="C45" s="5" t="s">
        <v>21</v>
      </c>
      <c r="D45" s="3"/>
      <c r="E45" t="b">
        <f>+D45&gt;=$K$1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2024-11-21T23:13:18Z</dcterms:created>
  <dcterms:modified xsi:type="dcterms:W3CDTF">2024-11-22T00:44:58Z</dcterms:modified>
  <cp:category/>
  <cp:contentStatus/>
</cp:coreProperties>
</file>