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431792CE-BBC0-42A9-9538-60AE79F7D7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F18" i="1"/>
  <c r="E17" i="1"/>
  <c r="E16" i="1"/>
  <c r="E15" i="1"/>
  <c r="E14" i="1"/>
  <c r="F15" i="1"/>
  <c r="F16" i="1"/>
  <c r="F17" i="1"/>
  <c r="F14" i="1"/>
  <c r="E3" i="1"/>
  <c r="F3" i="1" s="1"/>
  <c r="E4" i="1"/>
  <c r="F4" i="1" s="1"/>
  <c r="E5" i="1"/>
  <c r="F5" i="1" s="1"/>
  <c r="E2" i="1"/>
  <c r="F2" i="1" s="1"/>
  <c r="F6" i="1" s="1"/>
  <c r="B10" i="1" s="1"/>
  <c r="B7" i="1" a="1"/>
  <c r="B7" i="1"/>
  <c r="B2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<sst xmlns="http://schemas.openxmlformats.org/spreadsheetml/2006/main" count="8" uniqueCount="8">
  <si>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E</t>
  </si>
  <si>
    <t>||x||</t>
  </si>
  <si>
    <t>||x||²</t>
  </si>
  <si>
    <t>cov(E)</t>
  </si>
  <si>
    <t>var(E)</t>
  </si>
  <si>
    <t>E_compressed</t>
  </si>
  <si>
    <t>var(E_compressed)</t>
  </si>
  <si>
    <t>retVar=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</si>
</sst>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#,##0.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L31" sqref="L31"/>
    </sheetView>
  </sheetViews>
  <sheetFormatPr defaultRowHeight="15"/>
  <sheetData>
    <row r="1" spans="1:6">
      <c r="A1" t="s">
        <v>0</v>
      </c>
      <c r="E1" t="s">
        <v>1</v>
      </c>
      <c r="F1" t="s">
        <v>2</v>
      </c>
    </row>
    <row r="2" spans="1:6">
      <c r="A2">
        <v>-1.3</v>
      </c>
      <c r="B2">
        <v>-1.4</v>
      </c>
      <c r="E2">
        <f>SQRT(SUMSQ(A2:B2))</f>
        <v>1.9104973174542801</v>
      </c>
      <c r="F2">
        <f>+E2*E2</f>
        <v>3.6500000000000004</v>
      </c>
    </row>
    <row r="3" spans="1:6">
      <c r="A3">
        <v>-0.7</v>
      </c>
      <c r="B3">
        <v>-0.4</v>
      </c>
      <c r="E3">
        <f t="shared" ref="E3:E5" si="0">SQRT(SUMSQ(A3:B3))</f>
        <v>0.80622577482985491</v>
      </c>
      <c r="F3">
        <f t="shared" ref="F3:F5" si="1">+E3*E3</f>
        <v>0.64999999999999991</v>
      </c>
    </row>
    <row r="4" spans="1:6">
      <c r="A4">
        <v>1</v>
      </c>
      <c r="B4">
        <v>0.5</v>
      </c>
      <c r="E4">
        <f t="shared" si="0"/>
        <v>1.1180339887498949</v>
      </c>
      <c r="F4">
        <f t="shared" si="1"/>
        <v>1.2500000000000002</v>
      </c>
    </row>
    <row r="5" spans="1:6">
      <c r="A5">
        <v>1</v>
      </c>
      <c r="B5">
        <v>1.3</v>
      </c>
      <c r="E5">
        <f t="shared" si="0"/>
        <v>1.6401219466856727</v>
      </c>
      <c r="F5">
        <f t="shared" si="1"/>
        <v>2.6900000000000004</v>
      </c>
    </row>
    <row r="6" spans="1:6">
      <c r="F6">
        <f>SUM(F2:F5)</f>
        <v>8.240000000000002</v>
      </c>
    </row>
    <row r="7" spans="1:6">
      <c r="A7" t="s">
        <v>3</v>
      </c>
      <c r="B7" cm="1">
        <f t="array" ref="B7:C8">MMULT(TRANSPOSE(A2:B5),A2:B5)/4</f>
        <v>1.0449999999999999</v>
      </c>
      <c r="C7">
        <v>0.97499999999999987</v>
      </c>
    </row>
    <row r="8" spans="1:6">
      <c r="B8">
        <v>0.97499999999999987</v>
      </c>
      <c r="C8">
        <v>1.0149999999999999</v>
      </c>
    </row>
    <row r="10" spans="1:6">
      <c r="A10" t="s">
        <v>4</v>
      </c>
      <c r="B10" s="2">
        <f>+F6/4</f>
        <v>2.0600000000000005</v>
      </c>
    </row>
    <row r="13" spans="1:6">
      <c r="A13" t="s">
        <v>5</v>
      </c>
    </row>
    <row r="14" spans="1:6">
      <c r="A14" s="3">
        <v>1.909</v>
      </c>
      <c r="E14">
        <f t="shared" ref="E14:E17" si="2">SQRT(SUMSQ(A14:B14))</f>
        <v>1.909</v>
      </c>
      <c r="F14">
        <f>+E14*E14</f>
        <v>3.6442810000000003</v>
      </c>
    </row>
    <row r="15" spans="1:6">
      <c r="A15">
        <v>0.77900000000000003</v>
      </c>
      <c r="E15">
        <f t="shared" si="2"/>
        <v>0.77900000000000003</v>
      </c>
      <c r="F15">
        <f t="shared" ref="F15:F17" si="3">+E15*E15</f>
        <v>0.60684100000000007</v>
      </c>
    </row>
    <row r="16" spans="1:6">
      <c r="A16">
        <v>-1.0629999999999999</v>
      </c>
      <c r="E16">
        <f t="shared" si="2"/>
        <v>1.0629999999999999</v>
      </c>
      <c r="F16">
        <f t="shared" si="3"/>
        <v>1.1299689999999998</v>
      </c>
    </row>
    <row r="17" spans="1:6">
      <c r="A17">
        <v>-1.625</v>
      </c>
      <c r="E17">
        <f t="shared" si="2"/>
        <v>1.625</v>
      </c>
      <c r="F17">
        <f t="shared" si="3"/>
        <v>2.640625</v>
      </c>
    </row>
    <row r="18" spans="1:6">
      <c r="F18">
        <f>SUM(F14:F17)</f>
        <v>8.0217160000000014</v>
      </c>
    </row>
    <row r="22" spans="1:6">
      <c r="A22" t="s">
        <v>6</v>
      </c>
      <c r="C22">
        <f>F18/4</f>
        <v>2.0054290000000004</v>
      </c>
    </row>
    <row r="25" spans="1:6">
      <c r="A25" t="s">
        <v>7</v>
      </c>
      <c r="B25" s="1">
        <f>+C22/B10</f>
        <v>0.97350922330097078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2024-11-28T12:17:08Z</dcterms:created>
  <dcterms:modified xsi:type="dcterms:W3CDTF">2024-11-28T12:29:39Z</dcterms:modified>
  <cp:category/>
  <cp:contentStatus/>
</cp:coreProperties>
</file>