
<file path=[Content_Types].xml><?xml version="1.0" encoding="utf-8"?>
<Types xmlns="http://schemas.openxmlformats.org/package/2006/content-types">
  <Default Extension="xml" ContentType="application/vnd.openxmlformats-officedocument.spreadsheetml.sheet.main+xml"/>
  <Default Extension="png" ContentType="image/pn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d7ea87f2fd442e1" /></Relationships>
</file>

<file path=xl/workbook.xml><?xml version="1.0" encoding="utf-8"?>
<x:workbook xmlns:x="http://schemas.openxmlformats.org/spreadsheetml/2006/main">
  <x:sheets>
    <x:sheet xmlns:r="http://schemas.openxmlformats.org/officeDocument/2006/relationships" name="1 成本费用预估" sheetId="1" r:id="R42aa7cd305c449e3"/>
    <x:sheet xmlns:r="http://schemas.openxmlformats.org/officeDocument/2006/relationships" name="1.1 调试工时预估" sheetId="2" r:id="R21889ef914954ff6"/>
    <x:sheet xmlns:r="http://schemas.openxmlformats.org/officeDocument/2006/relationships" name="1.2 现金流填写" sheetId="3" r:id="R859be402e7f447eb"/>
    <x:sheet xmlns:r="http://schemas.openxmlformats.org/officeDocument/2006/relationships" name="2 税费测算" sheetId="4" r:id="R4ca0e4e154df474d"/>
    <x:sheet xmlns:r="http://schemas.openxmlformats.org/officeDocument/2006/relationships" name="2.1 税费参数表（无需填写）" sheetId="5" r:id="Rd7dd480a376a44ee"/>
    <x:sheet xmlns:r="http://schemas.openxmlformats.org/officeDocument/2006/relationships" name="2.2 常见国家税费税率一览" sheetId="6" r:id="R1de4b6dfe068430a"/>
    <x:sheet xmlns:r="http://schemas.openxmlformats.org/officeDocument/2006/relationships" name="3. 清关成本测算表" sheetId="7" r:id="Re167612e0b314eba"/>
  </x:sheets>
  <x:definedNames>
    <x:definedName name="_xlfn_IFERROR" hidden="0" function="0" vbProcedure="0">#REF!</x:definedName>
    <x:definedName name="_xlfn_SINGLE" hidden="0" function="0" vbProcedure="0">#REF!</x:definedName>
    <x:definedName name="国家列表" hidden="0" function="0" vbProcedure="0">'2.1 税费参数表（无需填写）'!$A$4:$A$15</x:definedName>
  </x:definedNames>
</x:workbook>
</file>

<file path=xl/comments1.xml><?xml version="1.0" encoding="utf-8"?>
<x:comments xmlns:x="http://schemas.openxmlformats.org/spreadsheetml/2006/main">
  <x:authors>
    <x:author>Unknown Author</x:author>
  </x:authors>
  <x:commentList>
    <x:comment ref="B3" authorId="0">
      <x:text>
        <x:r>
          <x:t>Zhimei_Cao:
链接表1 合同总价
  - 曹志梅May
  - 曹志梅May</x:t>
        </x:r>
      </x:text>
    </x:comment>
    <x:comment ref="K8" authorId="0">
      <x:text>
        <x:r>
          <x:t>Zhimei_Cao:
可根据需要添加明细 或者 调整明细
  - 曹志梅May
  - 曹志梅May</x:t>
        </x:r>
      </x:text>
    </x:comment>
    <x:comment ref="M13" authorId="0">
      <x:text>
        <x:r>
          <x:t>Zhimei_Cao:
预付款支付时间暂时计算在合同号生成的当月，如果不在本月计算预付款收入，请销售手头调整公示，将本格的B6去掉，再将B6格的数据增加到预付款回款的月份，示例：如在合同号生成2个月才收预付款，则本格公示变更为：B10-C10，D12格公式变更为：B12-C12+B6
  - 王牌
  - 常俊杰 Jett
  - 曹志梅May
  - 曹志梅May</x:t>
        </x:r>
      </x:text>
    </x:comment>
  </x:commentList>
</x:comments>
</file>

<file path=xl/sharedStrings.xml><?xml version="1.0" encoding="utf-8"?>
<x:sst xmlns:x="http://schemas.openxmlformats.org/spreadsheetml/2006/main">
  <x:si>
    <x:r>
      <x:rPr>
        <x:sz val="12"/>
        <x:color rgb="FF000000"/>
        <x:rFont val="微软雅黑"/>
        <x:family val="2"/>
      </x:rPr>
      <x:t xml:space="preserve">*</x:t>
    </x:r>
    <x:r>
      <x:rPr>
        <x:sz val="12"/>
        <x:color rgb="FF000000"/>
        <x:rFont val="Linux Libertine G"/>
        <x:family val="2"/>
      </x:rPr>
      <x:t xml:space="preserve">我司合同单位：</x:t>
    </x:r>
  </x:si>
  <x:si>
    <x:r>
      <x:rPr>
        <x:sz val="12"/>
        <x:color rgb="FF000000"/>
        <x:rFont val="微软雅黑"/>
        <x:family val="2"/>
      </x:rPr>
      <x:t xml:space="preserve">*</x:t>
    </x:r>
    <x:r>
      <x:rPr>
        <x:sz val="12"/>
        <x:color rgb="FF000000"/>
        <x:rFont val="Linux Libertine G"/>
        <x:family val="2"/>
      </x:rPr>
      <x:t xml:space="preserve">对方合同单位：</x:t>
    </x:r>
  </x:si>
  <x:si>
    <x:r>
      <x:rPr>
        <x:sz val="12"/>
        <x:rFont val="微软雅黑"/>
        <x:family val="2"/>
      </x:rPr>
      <x:t xml:space="preserve">*</x:t>
    </x:r>
    <x:r>
      <x:rPr>
        <x:sz val="12"/>
        <x:rFont val="Linux Libertine G"/>
        <x:family val="2"/>
      </x:rPr>
      <x:t xml:space="preserve">项目地址：</x:t>
    </x:r>
  </x:si>
  <x:si>
    <x:r>
      <x:rPr>
        <x:sz val="12"/>
        <x:rFont val="微软雅黑"/>
        <x:family val="2"/>
      </x:rPr>
      <x:t xml:space="preserve">*</x:t>
    </x:r>
    <x:r>
      <x:rPr>
        <x:sz val="12"/>
        <x:rFont val="Linux Libertine G"/>
        <x:family val="2"/>
      </x:rPr>
      <x:t xml:space="preserve">业主单位：</x:t>
    </x:r>
  </x:si>
  <x:si>
    <x:r>
      <x:rPr>
        <x:sz val="12"/>
        <x:rFont val="微软雅黑"/>
        <x:family val="2"/>
      </x:rPr>
      <x:t xml:space="preserve">*</x:t>
    </x:r>
    <x:r>
      <x:rPr>
        <x:sz val="12"/>
        <x:rFont val="Linux Libertine G"/>
        <x:family val="2"/>
      </x:rPr>
      <x:t xml:space="preserve">合同付款方式：</x:t>
    </x:r>
  </x:si>
  <x:si>
    <x:r>
      <x:rPr>
        <x:sz val="12"/>
        <x:rFont val="微软雅黑"/>
        <x:family val="2"/>
      </x:rPr>
      <x:t xml:space="preserve">*</x:t>
    </x:r>
    <x:r>
      <x:rPr>
        <x:sz val="12"/>
        <x:rFont val="Linux Libertine G"/>
        <x:family val="2"/>
      </x:rPr>
      <x:t xml:space="preserve">合同总报价：</x:t>
    </x:r>
  </x:si>
  <x:si>
    <x:r>
      <x:rPr>
        <x:sz val="12"/>
        <x:rFont val="微软雅黑"/>
        <x:family val="2"/>
      </x:rPr>
      <x:t xml:space="preserve">*</x:t>
    </x:r>
    <x:r>
      <x:rPr>
        <x:sz val="12"/>
        <x:rFont val="Linux Libertine G"/>
        <x:family val="2"/>
      </x:rPr>
      <x:t xml:space="preserve">币种：</x:t>
    </x:r>
  </x:si>
  <x:si>
    <x:r>
      <x:rPr>
        <x:sz val="12"/>
        <x:rFont val="微软雅黑"/>
        <x:family val="2"/>
      </x:rPr>
      <x:t xml:space="preserve">*</x:t>
    </x:r>
    <x:r>
      <x:rPr>
        <x:sz val="12"/>
        <x:rFont val="Linux Libertine G"/>
        <x:family val="2"/>
      </x:rPr>
      <x:t xml:space="preserve">合同设备报价：</x:t>
    </x:r>
  </x:si>
  <x:si>
    <x:r>
      <x:rPr>
        <x:sz val="12"/>
        <x:rFont val="微软雅黑"/>
        <x:family val="2"/>
      </x:rPr>
      <x:t xml:space="preserve">*</x:t>
    </x:r>
    <x:r>
      <x:rPr>
        <x:sz val="12"/>
        <x:rFont val="Linux Libertine G"/>
        <x:family val="2"/>
      </x:rPr>
      <x:t xml:space="preserve">销售毛利率：</x:t>
    </x:r>
  </x:si>
  <x:si>
    <x:r>
      <x:rPr>
        <x:sz val="12"/>
        <x:rFont val="微软雅黑"/>
        <x:family val="2"/>
      </x:rPr>
      <x:t xml:space="preserve">*</x:t>
    </x:r>
    <x:r>
      <x:rPr>
        <x:sz val="12"/>
        <x:rFont val="Linux Libertine G"/>
        <x:family val="2"/>
      </x:rPr>
      <x:t xml:space="preserve">合同服务报价：</x:t>
    </x:r>
  </x:si>
  <x:si>
    <x:t xml:space="preserve">合同现金流预估：</x:t>
  </x:si>
  <x:si>
    <x:t xml:space="preserve">成本预估：</x:t>
  </x:si>
  <x:si>
    <x:t xml:space="preserve">成本属性</x:t>
  </x:si>
  <x:si>
    <x:t xml:space="preserve">序号</x:t>
  </x:si>
  <x:si>
    <x:r>
      <x:rPr>
        <x:b/>
        <x:sz val="12"/>
        <x:color rgb="FF000000"/>
        <x:rFont val="Linux Libertine G"/>
        <x:family val="2"/>
      </x:rPr>
      <x:t xml:space="preserve">项目</x:t>
    </x:r>
    <x:r>
      <x:rPr>
        <x:b/>
        <x:sz val="12"/>
        <x:color rgb="FF000000"/>
        <x:rFont val="微软雅黑"/>
        <x:family val="2"/>
      </x:rPr>
      <x:t xml:space="preserve">/</x:t>
    </x:r>
    <x:r>
      <x:rPr>
        <x:b/>
        <x:sz val="12"/>
        <x:color rgb="FF000000"/>
        <x:rFont val="Linux Libertine G"/>
        <x:family val="2"/>
      </x:rPr>
      <x:t xml:space="preserve">费用类型</x:t>
    </x:r>
  </x:si>
  <x:si>
    <x:r>
      <x:rPr>
        <x:b/>
        <x:sz val="12"/>
        <x:color rgb="FF000000"/>
        <x:rFont val="Linux Libertine G"/>
        <x:family val="2"/>
      </x:rPr>
      <x:t xml:space="preserve">填写人</x:t>
    </x:r>
    <x:r>
      <x:rPr>
        <x:b/>
        <x:sz val="12"/>
        <x:color rgb="FF000000"/>
        <x:rFont val="微软雅黑"/>
        <x:family val="2"/>
      </x:rPr>
      <x:t xml:space="preserve">/</x:t>
    </x:r>
    <x:r>
      <x:rPr>
        <x:b/>
        <x:sz val="12"/>
        <x:color rgb="FF000000"/>
        <x:rFont val="Linux Libertine G"/>
        <x:family val="2"/>
      </x:rPr>
      <x:t xml:space="preserve">评估来源</x:t>
    </x:r>
  </x:si>
  <x:si>
    <x:t xml:space="preserve">成本合价</x:t>
  </x:si>
  <x:si>
    <x:t xml:space="preserve">备注</x:t>
  </x:si>
  <x:si>
    <x:t xml:space="preserve">一、材料成本</x:t>
  </x:si>
  <x:si>
    <x:r>
      <x:rPr>
        <x:sz val="12"/>
        <x:color rgb="FF000000"/>
        <x:rFont val="Linux Libertine G"/>
        <x:family val="2"/>
      </x:rPr>
      <x:t xml:space="preserve">自产</x:t>
    </x:r>
    <x:r>
      <x:rPr>
        <x:sz val="12"/>
        <x:color rgb="FF000000"/>
        <x:rFont val="微软雅黑"/>
        <x:family val="2"/>
      </x:rPr>
      <x:t xml:space="preserve">PMC</x:t>
    </x:r>
    <x:r>
      <x:rPr>
        <x:sz val="12"/>
        <x:color rgb="FF000000"/>
        <x:rFont val="Linux Libertine G"/>
        <x:family val="2"/>
      </x:rPr>
      <x:t xml:space="preserve">成本</x:t>
    </x:r>
  </x:si>
  <x:si>
    <x:t xml:space="preserve">面价打折估算</x:t>
  </x:si>
  <x:si>
    <x:r>
      <x:rPr>
        <x:sz val="12"/>
        <x:color rgb="FF000000"/>
        <x:rFont val="Linux Libertine G"/>
        <x:family val="2"/>
      </x:rPr>
      <x:t xml:space="preserve">面价</x:t>
    </x:r>
    <x:r>
      <x:rPr>
        <x:sz val="12"/>
        <x:color rgb="FF000000"/>
        <x:rFont val="微软雅黑"/>
        <x:family val="2"/>
      </x:rPr>
      <x:t xml:space="preserve">*</x:t>
    </x:r>
    <x:r>
      <x:rPr>
        <x:sz val="12"/>
        <x:color rgb="FF000000"/>
        <x:rFont val="Linux Libertine G"/>
        <x:family val="2"/>
      </x:rPr>
      <x:t xml:space="preserve">折扣率</x:t>
    </x:r>
  </x:si>
  <x:si>
    <x:t xml:space="preserve">施工成本</x:t>
  </x:si>
  <x:si>
    <x:r>
      <x:rPr>
        <x:sz val="12"/>
        <x:color rgb="FF000000"/>
        <x:rFont val="Linux Libertine G"/>
        <x:family val="2"/>
      </x:rPr>
      <x:t xml:space="preserve">采购部</x:t>
    </x:r>
    <x:r>
      <x:rPr>
        <x:sz val="12"/>
        <x:color rgb="FF000000"/>
        <x:rFont val="微软雅黑"/>
        <x:family val="2"/>
      </x:rPr>
      <x:t xml:space="preserve">+</x:t>
    </x:r>
    <x:r>
      <x:rPr>
        <x:sz val="12"/>
        <x:color rgb="FF000000"/>
        <x:rFont val="Linux Libertine G"/>
        <x:family val="2"/>
      </x:rPr>
      <x:t xml:space="preserve">项目经理</x:t>
    </x:r>
  </x:si>
  <x:si>
    <x:r>
      <x:rPr>
        <x:sz val="12"/>
        <x:color rgb="FF000000"/>
        <x:rFont val="微软雅黑"/>
        <x:family val="2"/>
      </x:rPr>
      <x:t xml:space="preserve">2.1-2.2 </x:t>
    </x:r>
    <x:r>
      <x:rPr>
        <x:sz val="12"/>
        <x:color rgb="FF000000"/>
        <x:rFont val="Linux Libertine G"/>
        <x:family val="2"/>
      </x:rPr>
      <x:t xml:space="preserve">项合计</x:t>
    </x:r>
  </x:si>
  <x:si>
    <x:t xml:space="preserve">        其中：施工材料</x:t>
  </x:si>
  <x:si>
    <x:t xml:space="preserve">采购询价</x:t>
  </x:si>
  <x:si>
    <x:t xml:space="preserve">        施工服务</x:t>
  </x:si>
  <x:si>
    <x:t xml:space="preserve">组屏成本</x:t>
  </x:si>
  <x:si>
    <x:t xml:space="preserve">组屏部</x:t>
  </x:si>
  <x:si>
    <x:t xml:space="preserve">第三方外购成本</x:t>
  </x:si>
  <x:si>
    <x:t xml:space="preserve">采购部</x:t>
  </x:si>
  <x:si>
    <x:r>
      <x:rPr>
        <x:sz val="12"/>
        <x:color rgb="FF000000"/>
        <x:rFont val="微软雅黑"/>
        <x:family val="2"/>
      </x:rPr>
      <x:t xml:space="preserve">4.1-4.17</x:t>
    </x:r>
    <x:r>
      <x:rPr>
        <x:sz val="12"/>
        <x:color rgb="FF000000"/>
        <x:rFont val="Linux Libertine G"/>
        <x:family val="2"/>
      </x:rPr>
      <x:t xml:space="preserve">项 合计</x:t>
    </x:r>
  </x:si>
  <x:si>
    <x:t xml:space="preserve">其中：服务器</x:t>
  </x:si>
  <x:si>
    <x:r>
      <x:rPr>
        <x:i/>
        <x:sz val="12"/>
        <x:color rgb="FF000000"/>
        <x:rFont val="Linux Libertine G"/>
        <x:family val="2"/>
      </x:rPr>
      <x:t xml:space="preserve">        交换机</x:t>
    </x:r>
    <x:r>
      <x:rPr>
        <x:i/>
        <x:sz val="12"/>
        <x:color rgb="FF000000"/>
        <x:rFont val="微软雅黑"/>
        <x:family val="2"/>
      </x:rPr>
      <x:t xml:space="preserve">&amp;</x:t>
    </x:r>
    <x:r>
      <x:rPr>
        <x:i/>
        <x:sz val="12"/>
        <x:color rgb="FF000000"/>
        <x:rFont val="Linux Libertine G"/>
        <x:family val="2"/>
      </x:rPr>
      <x:t xml:space="preserve">网关</x:t>
    </x:r>
  </x:si>
  <x:si>
    <x:r>
      <x:rPr>
        <x:i/>
        <x:sz val="12"/>
        <x:color rgb="FF000000"/>
        <x:rFont val="Linux Libertine G"/>
        <x:family val="2"/>
      </x:rPr>
      <x:t xml:space="preserve">        控制柜（含</x:t>
    </x:r>
    <x:r>
      <x:rPr>
        <x:i/>
        <x:sz val="12"/>
        <x:color rgb="FF000000"/>
        <x:rFont val="微软雅黑"/>
        <x:family val="2"/>
      </x:rPr>
      <x:t xml:space="preserve">PLC</x:t>
    </x:r>
    <x:r>
      <x:rPr>
        <x:i/>
        <x:sz val="12"/>
        <x:color rgb="FF000000"/>
        <x:rFont val="Linux Libertine G"/>
        <x:family val="2"/>
      </x:rPr>
      <x:t xml:space="preserve">）</x:t>
    </x:r>
  </x:si>
  <x:si>
    <x:t xml:space="preserve">        流量计</x:t>
  </x:si>
  <x:si>
    <x:t xml:space="preserve">        ICT</x:t>
  </x:si>
  <x:si>
    <x:t xml:space="preserve">        安防系统（视频、门禁、电子围栏、显示屏等）</x:t>
  </x:si>
  <x:si>
    <x:t xml:space="preserve">        其他设备</x:t>
  </x:si>
  <x:si>
    <x:t xml:space="preserve">二、软件成本</x:t>
  </x:si>
  <x:si>
    <x:r>
      <x:rPr>
        <x:sz val="12"/>
        <x:color rgb="FF000000"/>
        <x:rFont val="微软雅黑"/>
        <x:family val="2"/>
      </x:rPr>
      <x:t xml:space="preserve">4S</x:t>
    </x:r>
    <x:r>
      <x:rPr>
        <x:sz val="12"/>
        <x:color rgb="FF000000"/>
        <x:rFont val="Linux Libertine G"/>
        <x:family val="2"/>
      </x:rPr>
      <x:t xml:space="preserve">软件成本</x:t>
    </x:r>
  </x:si>
  <x:si>
    <x:r>
      <x:rPr>
        <x:sz val="12"/>
        <x:color rgb="FF000000"/>
        <x:rFont val="微软雅黑"/>
        <x:family val="2"/>
      </x:rPr>
      <x:t xml:space="preserve">4S</x:t>
    </x:r>
    <x:r>
      <x:rPr>
        <x:sz val="12"/>
        <x:color rgb="FF000000"/>
        <x:rFont val="Linux Libertine G"/>
        <x:family val="2"/>
      </x:rPr>
      <x:t xml:space="preserve">软件部</x:t>
    </x:r>
  </x:si>
  <x:si>
    <x:r>
      <x:rPr>
        <x:sz val="12"/>
        <x:color rgb="FF000000"/>
        <x:rFont val="Linux Libertine G"/>
        <x:family val="2"/>
      </x:rPr>
      <x:t xml:space="preserve">面价</x:t>
    </x:r>
    <x:r>
      <x:rPr>
        <x:sz val="12"/>
        <x:color rgb="FF000000"/>
        <x:rFont val="微软雅黑"/>
        <x:family val="2"/>
      </x:rPr>
      <x:t xml:space="preserve">*</x:t>
    </x:r>
    <x:r>
      <x:rPr>
        <x:sz val="12"/>
        <x:color rgb="FF000000"/>
        <x:rFont val="Linux Libertine G"/>
        <x:family val="2"/>
      </x:rPr>
      <x:t xml:space="preserve">折扣率；分为通用和定制软件</x:t>
    </x:r>
  </x:si>
  <x:si>
    <x:t xml:space="preserve">三、人工成本</x:t>
  </x:si>
  <x:si>
    <x:t xml:space="preserve">调试成本</x:t>
  </x:si>
  <x:si>
    <x:r>
      <x:rPr>
        <x:sz val="12"/>
        <x:color rgb="FF000000"/>
        <x:rFont val="微软雅黑"/>
        <x:family val="2"/>
      </x:rPr>
      <x:t xml:space="preserve">4S</x:t>
    </x:r>
    <x:r>
      <x:rPr>
        <x:sz val="12"/>
        <x:color rgb="FF000000"/>
        <x:rFont val="Linux Libertine G"/>
        <x:family val="2"/>
      </x:rPr>
      <x:t xml:space="preserve">用服</x:t>
    </x:r>
    <x:r>
      <x:rPr>
        <x:sz val="12"/>
        <x:color rgb="FF000000"/>
        <x:rFont val="微软雅黑"/>
        <x:family val="2"/>
      </x:rPr>
      <x:t xml:space="preserve">+BA</x:t>
    </x:r>
    <x:r>
      <x:rPr>
        <x:sz val="12"/>
        <x:color rgb="FF000000"/>
        <x:rFont val="Linux Libertine G"/>
        <x:family val="2"/>
      </x:rPr>
      <x:t xml:space="preserve">交付</x:t>
    </x:r>
  </x:si>
  <x:si>
    <x:r>
      <x:rPr>
        <x:sz val="12"/>
        <x:color rgb="FF000000"/>
        <x:rFont val="Linux Libertine G"/>
        <x:family val="2"/>
      </x:rPr>
      <x:t xml:space="preserve">按表</x:t>
    </x:r>
    <x:r>
      <x:rPr>
        <x:sz val="12"/>
        <x:color rgb="FF000000"/>
        <x:rFont val="微软雅黑"/>
        <x:family val="2"/>
      </x:rPr>
      <x:t xml:space="preserve">1.1</x:t>
    </x:r>
    <x:r>
      <x:rPr>
        <x:sz val="12"/>
        <x:color rgb="FF000000"/>
        <x:rFont val="Linux Libertine G"/>
        <x:family val="2"/>
      </x:rPr>
      <x:t xml:space="preserve">填报明细预估</x:t>
    </x:r>
  </x:si>
  <x:si>
    <x:t xml:space="preserve">往返一次性大交通费（参与项目的交付人员）</x:t>
  </x:si>
  <x:si>
    <x:r>
      <x:rPr>
        <x:sz val="12"/>
        <x:color rgb="FF000000"/>
        <x:rFont val="Linux Libertine G"/>
        <x:family val="2"/>
      </x:rPr>
      <x:t xml:space="preserve">按【人数</x:t>
    </x:r>
    <x:r>
      <x:rPr>
        <x:sz val="12"/>
        <x:color rgb="FF000000"/>
        <x:rFont val="微软雅黑"/>
        <x:family val="2"/>
      </x:rPr>
      <x:t xml:space="preserve">*</x:t>
    </x:r>
    <x:r>
      <x:rPr>
        <x:sz val="12"/>
        <x:color rgb="FF000000"/>
        <x:rFont val="Linux Libertine G"/>
        <x:family val="2"/>
      </x:rPr>
      <x:t xml:space="preserve">每个月往返次数</x:t>
    </x:r>
    <x:r>
      <x:rPr>
        <x:sz val="12"/>
        <x:color rgb="FF000000"/>
        <x:rFont val="微软雅黑"/>
        <x:family val="2"/>
      </x:rPr>
      <x:t xml:space="preserve">*</x:t>
    </x:r>
    <x:r>
      <x:rPr>
        <x:sz val="12"/>
        <x:color rgb="FF000000"/>
        <x:rFont val="Linux Libertine G"/>
        <x:family val="2"/>
      </x:rPr>
      <x:t xml:space="preserve">月份</x:t>
    </x:r>
    <x:r>
      <x:rPr>
        <x:sz val="12"/>
        <x:color rgb="FF000000"/>
        <x:rFont val="微软雅黑"/>
        <x:family val="2"/>
      </x:rPr>
      <x:t xml:space="preserve">*</x:t>
    </x:r>
    <x:r>
      <x:rPr>
        <x:sz val="12"/>
        <x:color rgb="FF000000"/>
        <x:rFont val="Linux Libertine G"/>
        <x:family val="2"/>
      </x:rPr>
      <x:t xml:space="preserve">平均单次大交通成本】估算，通常包含机票、火车等跨城市或跨国交通。</x:t>
    </x:r>
  </x:si>
  <x:si>
    <x:t xml:space="preserve">住宿费（参与项目的交付人员）</x:t>
  </x:si>
  <x:si>
    <x:r>
      <x:rPr>
        <x:sz val="12"/>
        <x:color rgb="FF000000"/>
        <x:rFont val="Linux Libertine G"/>
        <x:family val="2"/>
      </x:rPr>
      <x:t xml:space="preserve">单独住酒店时按间夜成本估算；使用公司公寓时按项目承担的月度分摊比例估算（公寓价格：马来西亚吉隆坡：人均</x:t>
    </x:r>
    <x:r>
      <x:rPr>
        <x:sz val="12"/>
        <x:color rgb="FF000000"/>
        <x:rFont val="微软雅黑"/>
        <x:family val="2"/>
      </x:rPr>
      <x:t xml:space="preserve">2500</x:t>
    </x:r>
    <x:r>
      <x:rPr>
        <x:sz val="12"/>
        <x:color rgb="FF000000"/>
        <x:rFont val="Linux Libertine G"/>
        <x:family val="2"/>
      </x:rPr>
      <x:t xml:space="preserve">元</x:t>
    </x:r>
    <x:r>
      <x:rPr>
        <x:sz val="12"/>
        <x:color rgb="FF000000"/>
        <x:rFont val="微软雅黑"/>
        <x:family val="2"/>
      </x:rPr>
      <x:t xml:space="preserve">/</x:t>
    </x:r>
    <x:r>
      <x:rPr>
        <x:sz val="12"/>
        <x:color rgb="FF000000"/>
        <x:rFont val="Linux Libertine G"/>
        <x:family val="2"/>
      </x:rPr>
      <x:t xml:space="preserve">月；马来西亚新山：人均</x:t>
    </x:r>
    <x:r>
      <x:rPr>
        <x:sz val="12"/>
        <x:color rgb="FF000000"/>
        <x:rFont val="微软雅黑"/>
        <x:family val="2"/>
      </x:rPr>
      <x:t xml:space="preserve">2000/</x:t>
    </x:r>
    <x:r>
      <x:rPr>
        <x:sz val="12"/>
        <x:color rgb="FF000000"/>
        <x:rFont val="Linux Libertine G"/>
        <x:family val="2"/>
      </x:rPr>
      <x:t xml:space="preserve">月；泰国曼谷：人均</x:t>
    </x:r>
    <x:r>
      <x:rPr>
        <x:sz val="12"/>
        <x:color rgb="FF000000"/>
        <x:rFont val="微软雅黑"/>
        <x:family val="2"/>
      </x:rPr>
      <x:t xml:space="preserve">2300</x:t>
    </x:r>
    <x:r>
      <x:rPr>
        <x:sz val="12"/>
        <x:color rgb="FF000000"/>
        <x:rFont val="Linux Libertine G"/>
        <x:family val="2"/>
      </x:rPr>
      <x:t xml:space="preserve">元</x:t>
    </x:r>
    <x:r>
      <x:rPr>
        <x:sz val="12"/>
        <x:color rgb="FF000000"/>
        <x:rFont val="微软雅黑"/>
        <x:family val="2"/>
      </x:rPr>
      <x:t xml:space="preserve">/</x:t>
    </x:r>
    <x:r>
      <x:rPr>
        <x:sz val="12"/>
        <x:color rgb="FF000000"/>
        <x:rFont val="Linux Libertine G"/>
        <x:family val="2"/>
      </x:rPr>
      <x:t xml:space="preserve">月；泰国罗勇：人均</x:t>
    </x:r>
    <x:r>
      <x:rPr>
        <x:sz val="12"/>
        <x:color rgb="FF000000"/>
        <x:rFont val="微软雅黑"/>
        <x:family val="2"/>
      </x:rPr>
      <x:t xml:space="preserve">2000/</x:t>
    </x:r>
    <x:r>
      <x:rPr>
        <x:sz val="12"/>
        <x:color rgb="FF000000"/>
        <x:rFont val="Linux Libertine G"/>
        <x:family val="2"/>
      </x:rPr>
      <x:t xml:space="preserve">月；泰国春武里：人均</x:t>
    </x:r>
    <x:r>
      <x:rPr>
        <x:sz val="12"/>
        <x:color rgb="FF000000"/>
        <x:rFont val="微软雅黑"/>
        <x:family val="2"/>
      </x:rPr>
      <x:t xml:space="preserve">2000/</x:t>
    </x:r>
    <x:r>
      <x:rPr>
        <x:sz val="12"/>
        <x:color rgb="FF000000"/>
        <x:rFont val="Linux Libertine G"/>
        <x:family val="2"/>
      </x:rPr>
      <x:t xml:space="preserve">月；印尼雅加达：人均</x:t>
    </x:r>
    <x:r>
      <x:rPr>
        <x:sz val="12"/>
        <x:color rgb="FF000000"/>
        <x:rFont val="微软雅黑"/>
        <x:family val="2"/>
      </x:rPr>
      <x:t xml:space="preserve">2125</x:t>
    </x:r>
    <x:r>
      <x:rPr>
        <x:sz val="12"/>
        <x:color rgb="FF000000"/>
        <x:rFont val="Linux Libertine G"/>
        <x:family val="2"/>
      </x:rPr>
      <x:t xml:space="preserve">元</x:t>
    </x:r>
    <x:r>
      <x:rPr>
        <x:sz val="12"/>
        <x:color rgb="FF000000"/>
        <x:rFont val="微软雅黑"/>
        <x:family val="2"/>
      </x:rPr>
      <x:t xml:space="preserve">/</x:t>
    </x:r>
    <x:r>
      <x:rPr>
        <x:sz val="12"/>
        <x:color rgb="FF000000"/>
        <x:rFont val="Linux Libertine G"/>
        <x:family val="2"/>
      </x:rPr>
      <x:t xml:space="preserve">月；印尼勿加泗：人均</x:t>
    </x:r>
    <x:r>
      <x:rPr>
        <x:sz val="12"/>
        <x:color rgb="FF000000"/>
        <x:rFont val="微软雅黑"/>
        <x:family val="2"/>
      </x:rPr>
      <x:t xml:space="preserve">1500/</x:t>
    </x:r>
    <x:r>
      <x:rPr>
        <x:sz val="12"/>
        <x:color rgb="FF000000"/>
        <x:rFont val="Linux Libertine G"/>
        <x:family val="2"/>
      </x:rPr>
      <x:t xml:space="preserve">月）。</x:t>
    </x:r>
  </x:si>
  <x:si>
    <x:t xml:space="preserve">租车费用（参与项目的交付人员）</x:t>
  </x:si>
  <x:si>
    <x:r>
      <x:rPr>
        <x:sz val="12"/>
        <x:color rgb="FF000000"/>
        <x:rFont val="Linux Libertine G"/>
        <x:family val="2"/>
      </x:rPr>
      <x:t xml:space="preserve">项目所在地车辆租赁费用，可参考海外用车信息表。（马来西亚：</x:t>
    </x:r>
    <x:r>
      <x:rPr>
        <x:sz val="12"/>
        <x:color rgb="FF000000"/>
        <x:rFont val="微软雅黑"/>
        <x:family val="2"/>
      </x:rPr>
      <x:t xml:space="preserve">4000</x:t>
    </x:r>
    <x:r>
      <x:rPr>
        <x:sz val="12"/>
        <x:color rgb="FF000000"/>
        <x:rFont val="Linux Libertine G"/>
        <x:family val="2"/>
      </x:rPr>
      <x:t xml:space="preserve">元</x:t>
    </x:r>
    <x:r>
      <x:rPr>
        <x:sz val="12"/>
        <x:color rgb="FF000000"/>
        <x:rFont val="微软雅黑"/>
        <x:family val="2"/>
      </x:rPr>
      <x:t xml:space="preserve">/</x:t>
    </x:r>
    <x:r>
      <x:rPr>
        <x:sz val="12"/>
        <x:color rgb="FF000000"/>
        <x:rFont val="Linux Libertine G"/>
        <x:family val="2"/>
      </x:rPr>
      <x:t xml:space="preserve">辆</x:t>
    </x:r>
    <x:r>
      <x:rPr>
        <x:sz val="12"/>
        <x:color rgb="FF000000"/>
        <x:rFont val="微软雅黑"/>
        <x:family val="2"/>
      </x:rPr>
      <x:t xml:space="preserve">/</x:t>
    </x:r>
    <x:r>
      <x:rPr>
        <x:sz val="12"/>
        <x:color rgb="FF000000"/>
        <x:rFont val="Linux Libertine G"/>
        <x:family val="2"/>
      </x:rPr>
      <x:t xml:space="preserve">月；泰国罗勇：</x:t>
    </x:r>
    <x:r>
      <x:rPr>
        <x:sz val="12"/>
        <x:color rgb="FF000000"/>
        <x:rFont val="微软雅黑"/>
        <x:family val="2"/>
      </x:rPr>
      <x:t xml:space="preserve">2400</x:t>
    </x:r>
    <x:r>
      <x:rPr>
        <x:sz val="12"/>
        <x:color rgb="FF000000"/>
        <x:rFont val="Linux Libertine G"/>
        <x:family val="2"/>
      </x:rPr>
      <x:t xml:space="preserve">元</x:t>
    </x:r>
    <x:r>
      <x:rPr>
        <x:sz val="12"/>
        <x:color rgb="FF000000"/>
        <x:rFont val="微软雅黑"/>
        <x:family val="2"/>
      </x:rPr>
      <x:t xml:space="preserve">/</x:t>
    </x:r>
    <x:r>
      <x:rPr>
        <x:sz val="12"/>
        <x:color rgb="FF000000"/>
        <x:rFont val="Linux Libertine G"/>
        <x:family val="2"/>
      </x:rPr>
      <x:t xml:space="preserve">辆</x:t>
    </x:r>
    <x:r>
      <x:rPr>
        <x:sz val="12"/>
        <x:color rgb="FF000000"/>
        <x:rFont val="微软雅黑"/>
        <x:family val="2"/>
      </x:rPr>
      <x:t xml:space="preserve">/</x:t>
    </x:r>
    <x:r>
      <x:rPr>
        <x:sz val="12"/>
        <x:color rgb="FF000000"/>
        <x:rFont val="Linux Libertine G"/>
        <x:family val="2"/>
      </x:rPr>
      <x:t xml:space="preserve">月；泰国春武里：</x:t>
    </x:r>
    <x:r>
      <x:rPr>
        <x:sz val="12"/>
        <x:color rgb="FF000000"/>
        <x:rFont val="微软雅黑"/>
        <x:family val="2"/>
      </x:rPr>
      <x:t xml:space="preserve">3000/</x:t>
    </x:r>
    <x:r>
      <x:rPr>
        <x:sz val="12"/>
        <x:color rgb="FF000000"/>
        <x:rFont val="Linux Libertine G"/>
        <x:family val="2"/>
      </x:rPr>
      <x:t xml:space="preserve">辆</x:t>
    </x:r>
    <x:r>
      <x:rPr>
        <x:sz val="12"/>
        <x:color rgb="FF000000"/>
        <x:rFont val="微软雅黑"/>
        <x:family val="2"/>
      </x:rPr>
      <x:t xml:space="preserve">/</x:t>
    </x:r>
    <x:r>
      <x:rPr>
        <x:sz val="12"/>
        <x:color rgb="FF000000"/>
        <x:rFont val="Linux Libertine G"/>
        <x:family val="2"/>
      </x:rPr>
      <x:t xml:space="preserve">月；印尼：</x:t>
    </x:r>
    <x:r>
      <x:rPr>
        <x:sz val="12"/>
        <x:color rgb="FF000000"/>
        <x:rFont val="微软雅黑"/>
        <x:family val="2"/>
      </x:rPr>
      <x:t xml:space="preserve">4000</x:t>
    </x:r>
    <x:r>
      <x:rPr>
        <x:sz val="12"/>
        <x:color rgb="FF000000"/>
        <x:rFont val="Linux Libertine G"/>
        <x:family val="2"/>
      </x:rPr>
      <x:t xml:space="preserve">元</x:t>
    </x:r>
    <x:r>
      <x:rPr>
        <x:sz val="12"/>
        <x:color rgb="FF000000"/>
        <x:rFont val="微软雅黑"/>
        <x:family val="2"/>
      </x:rPr>
      <x:t xml:space="preserve">/</x:t>
    </x:r>
    <x:r>
      <x:rPr>
        <x:sz val="12"/>
        <x:color rgb="FF000000"/>
        <x:rFont val="Linux Libertine G"/>
        <x:family val="2"/>
      </x:rPr>
      <x:t xml:space="preserve">辆</x:t>
    </x:r>
    <x:r>
      <x:rPr>
        <x:sz val="12"/>
        <x:color rgb="FF000000"/>
        <x:rFont val="微软雅黑"/>
        <x:family val="2"/>
      </x:rPr>
      <x:t xml:space="preserve">/</x:t>
    </x:r>
    <x:r>
      <x:rPr>
        <x:sz val="12"/>
        <x:color rgb="FF000000"/>
        <x:rFont val="Linux Libertine G"/>
        <x:family val="2"/>
      </x:rPr>
      <x:t xml:space="preserve">月）</x:t>
    </x:r>
  </x:si>
  <x:si>
    <x:t xml:space="preserve">项目日常交通费（参与项目的交付人员）</x:t>
  </x:si>
  <x:si>
    <x:t xml:space="preserve">项目执行期间发生的当地日常交通支出，如出租车、网约车、地铁、公交等。</x:t>
  </x:si>
  <x:si>
    <x:t xml:space="preserve">设计费用</x:t>
  </x:si>
  <x:si>
    <x:t xml:space="preserve">设计院</x:t>
  </x:si>
  <x:si>
    <x:t xml:space="preserve">售后费用</x:t>
  </x:si>
  <x:si>
    <x:t xml:space="preserve">谢斐团队</x:t>
  </x:si>
  <x:si>
    <x:t xml:space="preserve">四、其他运营成本</x:t>
  </x:si>
  <x:si>
    <x:t xml:space="preserve">签证费及签证问题的保护费</x:t>
  </x:si>
  <x:si>
    <x:r>
      <x:rPr>
        <x:sz val="12"/>
        <x:color rgb="FF000000"/>
        <x:rFont val="Linux Libertine G"/>
        <x:family val="2"/>
      </x:rPr>
      <x:t xml:space="preserve">用服</x:t>
    </x:r>
    <x:r>
      <x:rPr>
        <x:sz val="12"/>
        <x:color rgb="FF000000"/>
        <x:rFont val="微软雅黑"/>
        <x:family val="2"/>
      </x:rPr>
      <x:t xml:space="preserve">/</x:t>
    </x:r>
    <x:r>
      <x:rPr>
        <x:sz val="12"/>
        <x:color rgb="FF000000"/>
        <x:rFont val="Linux Libertine G"/>
        <x:family val="2"/>
      </x:rPr>
      <x:t xml:space="preserve">海外</x:t>
    </x:r>
    <x:r>
      <x:rPr>
        <x:sz val="12"/>
        <x:color rgb="FF000000"/>
        <x:rFont val="微软雅黑"/>
        <x:family val="2"/>
      </x:rPr>
      <x:t xml:space="preserve">DC</x:t>
    </x:r>
    <x:r>
      <x:rPr>
        <x:sz val="12"/>
        <x:color rgb="FF000000"/>
        <x:rFont val="Linux Libertine G"/>
        <x:family val="2"/>
      </x:rPr>
      <x:t xml:space="preserve">交付</x:t>
    </x:r>
    <x:r>
      <x:rPr>
        <x:sz val="12"/>
        <x:color rgb="FF000000"/>
        <x:rFont val="微软雅黑"/>
        <x:family val="2"/>
      </x:rPr>
      <x:t xml:space="preserve">/</x:t>
    </x:r>
    <x:r>
      <x:rPr>
        <x:sz val="12"/>
        <x:color rgb="FF000000"/>
        <x:rFont val="Linux Libertine G"/>
        <x:family val="2"/>
      </x:rPr>
      <x:t xml:space="preserve">行政</x:t>
    </x:r>
    <x:r>
      <x:rPr>
        <x:sz val="12"/>
        <x:color rgb="FF000000"/>
        <x:rFont val="微软雅黑"/>
        <x:family val="2"/>
      </x:rPr>
      <x:t xml:space="preserve">/</x:t>
    </x:r>
    <x:r>
      <x:rPr>
        <x:sz val="12"/>
        <x:color rgb="FF000000"/>
        <x:rFont val="Linux Libertine G"/>
        <x:family val="2"/>
      </x:rPr>
      <x:t xml:space="preserve">运营</x:t>
    </x:r>
  </x:si>
  <x:si>
    <x:r>
      <x:rPr>
        <x:sz val="12"/>
        <x:rFont val="Linux Libertine G"/>
        <x:family val="2"/>
      </x:rPr>
      <x:t xml:space="preserve">包含签证办理、加急、中介及因签证问题产生的必要保护性支出。（签证费用：马来西亚商务签：</x:t>
    </x:r>
    <x:r>
      <x:rPr>
        <x:sz val="12"/>
        <x:rFont val="微软雅黑"/>
        <x:family val="2"/>
      </x:rPr>
      <x:t xml:space="preserve">4000/</x:t>
    </x:r>
    <x:r>
      <x:rPr>
        <x:sz val="12"/>
        <x:rFont val="Linux Libertine G"/>
        <x:family val="2"/>
      </x:rPr>
      <x:t xml:space="preserve">人；马来西亚工作签：</x:t>
    </x:r>
    <x:r>
      <x:rPr>
        <x:sz val="12"/>
        <x:rFont val="微软雅黑"/>
        <x:family val="2"/>
      </x:rPr>
      <x:t xml:space="preserve">30000/</x:t>
    </x:r>
    <x:r>
      <x:rPr>
        <x:sz val="12"/>
        <x:rFont val="Linux Libertine G"/>
        <x:family val="2"/>
      </x:rPr>
      <x:t xml:space="preserve">人；印尼商务签</x:t>
    </x:r>
    <x:r>
      <x:rPr>
        <x:sz val="12"/>
        <x:rFont val="微软雅黑"/>
        <x:family val="2"/>
      </x:rPr>
      <x:t xml:space="preserve">D2</x:t>
    </x:r>
    <x:r>
      <x:rPr>
        <x:sz val="12"/>
        <x:rFont val="Linux Libertine G"/>
        <x:family val="2"/>
      </x:rPr>
      <x:t xml:space="preserve">：</x:t>
    </x:r>
    <x:r>
      <x:rPr>
        <x:sz val="12"/>
        <x:rFont val="微软雅黑"/>
        <x:family val="2"/>
      </x:rPr>
      <x:t xml:space="preserve">2500/</x:t>
    </x:r>
    <x:r>
      <x:rPr>
        <x:sz val="12"/>
        <x:rFont val="Linux Libertine G"/>
        <x:family val="2"/>
      </x:rPr>
      <x:t xml:space="preserve">人；印尼商务签单次：</x:t>
    </x:r>
    <x:r>
      <x:rPr>
        <x:sz val="12"/>
        <x:rFont val="微软雅黑"/>
        <x:family val="2"/>
      </x:rPr>
      <x:t xml:space="preserve">2000/</x:t>
    </x:r>
    <x:r>
      <x:rPr>
        <x:sz val="12"/>
        <x:rFont val="Linux Libertine G"/>
        <x:family val="2"/>
      </x:rPr>
      <x:t xml:space="preserve">人；泰国商务签：</x:t>
    </x:r>
    <x:r>
      <x:rPr>
        <x:sz val="12"/>
        <x:rFont val="微软雅黑"/>
        <x:family val="2"/>
      </x:rPr>
      <x:t xml:space="preserve">2000/</x:t>
    </x:r>
    <x:r>
      <x:rPr>
        <x:sz val="12"/>
        <x:rFont val="Linux Libertine G"/>
        <x:family val="2"/>
      </x:rPr>
      <x:t xml:space="preserve">人；泰国工作签：</x:t>
    </x:r>
    <x:r>
      <x:rPr>
        <x:sz val="12"/>
        <x:rFont val="微软雅黑"/>
        <x:family val="2"/>
      </x:rPr>
      <x:t xml:space="preserve">40000</x:t>
    </x:r>
    <x:r>
      <x:rPr>
        <x:sz val="12"/>
        <x:rFont val="Linux Libertine G"/>
        <x:family val="2"/>
      </x:rPr>
      <x:t xml:space="preserve">）</x:t>
    </x:r>
  </x:si>
  <x:si>
    <x:t xml:space="preserve">现场管理费</x:t>
  </x:si>
  <x:si>
    <x:t xml:space="preserve">项目经理</x:t>
  </x:si>
  <x:si>
    <x:t xml:space="preserve">项目现场由总包方、园区方或客户方收取的现场管理类费用且无法提供发票，包括入场手续办理费，临时仓储费。施工队垫付相关款项后，向公司开具发票后纳入费用。</x:t>
  </x:si>
  <x:si>
    <x:t xml:space="preserve">厂验费用</x:t>
  </x:si>
  <x:si>
    <x:t xml:space="preserve">销售团队</x:t>
  </x:si>
  <x:si>
    <x:r>
      <x:rPr>
        <x:sz val="12"/>
        <x:rFont val="Linux Libertine G"/>
        <x:family val="2"/>
      </x:rPr>
      <x:t xml:space="preserve">客户来国内公司验厂所涉及的食宿及交通费用，常规客户一般无需我方承担；但如果海外客户要求我方承担，且一旦承担了机票，往往也会附带要求提供酒店住宿。
参考预算：总费用 ≈</x:t>
    </x:r>
    <x:r>
      <x:rPr>
        <x:sz val="12"/>
        <x:rFont val="微软雅黑"/>
        <x:family val="2"/>
      </x:rPr>
      <x:t xml:space="preserve">((</x:t>
    </x:r>
    <x:r>
      <x:rPr>
        <x:sz val="12"/>
        <x:rFont val="Linux Libertine G"/>
        <x:family val="2"/>
      </x:rPr>
      <x:t xml:space="preserve">机票单价 </x:t>
    </x:r>
    <x:r>
      <x:rPr>
        <x:sz val="12"/>
        <x:rFont val="微软雅黑"/>
        <x:family val="2"/>
      </x:rPr>
      <x:t xml:space="preserve">+ </x:t>
    </x:r>
    <x:r>
      <x:rPr>
        <x:sz val="12"/>
        <x:rFont val="Linux Libertine G"/>
        <x:family val="2"/>
      </x:rPr>
      <x:t xml:space="preserve">酒店单价</x:t>
    </x:r>
    <x:r>
      <x:rPr>
        <x:sz val="12"/>
        <x:rFont val="微软雅黑"/>
        <x:family val="2"/>
      </x:rPr>
      <x:t xml:space="preserve">) × </x:t>
    </x:r>
    <x:r>
      <x:rPr>
        <x:sz val="12"/>
        <x:rFont val="Linux Libertine G"/>
        <x:family val="2"/>
      </x:rPr>
      <x:t xml:space="preserve">天数）</x:t>
    </x:r>
    <x:r>
      <x:rPr>
        <x:sz val="12"/>
        <x:rFont val="微软雅黑"/>
        <x:family val="2"/>
      </x:rPr>
      <x:t xml:space="preserve">× </x:t>
    </x:r>
    <x:r>
      <x:rPr>
        <x:sz val="12"/>
        <x:rFont val="Linux Libertine G"/>
        <x:family val="2"/>
      </x:rPr>
      <x:t xml:space="preserve">人数</x:t>
    </x:r>
  </x:si>
  <x:si>
    <x:r>
      <x:rPr>
        <x:sz val="12"/>
        <x:color rgb="FF000000"/>
        <x:rFont val="Linux Libertine G"/>
        <x:family val="2"/>
      </x:rPr>
      <x:t xml:space="preserve">清关资质</x:t>
    </x:r>
    <x:r>
      <x:rPr>
        <x:sz val="12"/>
        <x:color rgb="FF000000"/>
        <x:rFont val="微软雅黑"/>
        <x:family val="2"/>
      </x:rPr>
      <x:t xml:space="preserve">+</x:t>
    </x:r>
    <x:r>
      <x:rPr>
        <x:sz val="12"/>
        <x:color rgb="FF000000"/>
        <x:rFont val="Linux Libertine G"/>
        <x:family val="2"/>
      </x:rPr>
      <x:t xml:space="preserve">清关费用</x:t>
    </x:r>
  </x:si>
  <x:si>
    <x:r>
      <x:rPr>
        <x:sz val="12"/>
        <x:color rgb="FF000000"/>
        <x:rFont val="Linux Libertine G"/>
        <x:family val="2"/>
      </x:rPr>
      <x:t xml:space="preserve">海外运营关务团队 白鹭</x:t>
    </x:r>
    <x:r>
      <x:rPr>
        <x:sz val="12"/>
        <x:color rgb="FF000000"/>
        <x:rFont val="微软雅黑"/>
        <x:family val="2"/>
      </x:rPr>
      <x:t xml:space="preserve">/</x:t>
    </x:r>
    <x:r>
      <x:rPr>
        <x:sz val="12"/>
        <x:color rgb="FF000000"/>
        <x:rFont val="Linux Libertine G"/>
        <x:family val="2"/>
      </x:rPr>
      <x:t xml:space="preserve">杨运红</x:t>
    </x:r>
  </x:si>
  <x:si>
    <x:r>
      <x:rPr>
        <x:sz val="12"/>
        <x:color rgb="FF000000"/>
        <x:rFont val="Linux Libertine G"/>
        <x:family val="2"/>
      </x:rPr>
      <x:t xml:space="preserve">按表</x:t>
    </x:r>
    <x:r>
      <x:rPr>
        <x:sz val="12"/>
        <x:color rgb="FF000000"/>
        <x:rFont val="微软雅黑"/>
        <x:family val="2"/>
      </x:rPr>
      <x:t xml:space="preserve">3. </x:t>
    </x:r>
    <x:r>
      <x:rPr>
        <x:sz val="12"/>
        <x:color rgb="FF000000"/>
        <x:rFont val="Linux Libertine G"/>
        <x:family val="2"/>
      </x:rPr>
      <x:t xml:space="preserve">清关成本测算表预估</x:t>
    </x:r>
  </x:si>
  <x:si>
    <x:t xml:space="preserve">国际物流</x:t>
  </x:si>
  <x:si>
    <x:r>
      <x:rPr>
        <x:sz val="12"/>
        <x:color rgb="FF000000"/>
        <x:rFont val="微软雅黑"/>
        <x:family val="2"/>
      </x:rPr>
      <x:t xml:space="preserve">1.</x:t>
    </x:r>
    <x:r>
      <x:rPr>
        <x:sz val="12"/>
        <x:color rgb="FF000000"/>
        <x:rFont val="Linux Libertine G"/>
        <x:family val="2"/>
      </x:rPr>
      <x:t xml:space="preserve">贸易术语优先用</x:t>
    </x:r>
    <x:r>
      <x:rPr>
        <x:sz val="12"/>
        <x:color rgb="FF000000"/>
        <x:rFont val="微软雅黑"/>
        <x:family val="2"/>
      </x:rPr>
      <x:t xml:space="preserve">FOB/CIF; </x:t>
    </x:r>
    <x:r>
      <x:rPr>
        <x:sz val="12"/>
        <x:color rgb="FF000000"/>
        <x:rFont val="Linux Libertine G"/>
        <x:family val="2"/>
      </x:rPr>
      <x:t xml:space="preserve">原则上不允许</x:t>
    </x:r>
    <x:r>
      <x:rPr>
        <x:sz val="12"/>
        <x:color rgb="FF000000"/>
        <x:rFont val="微软雅黑"/>
        <x:family val="2"/>
      </x:rPr>
      <x:t xml:space="preserve">DDP,DDP</x:t>
    </x:r>
    <x:r>
      <x:rPr>
        <x:sz val="12"/>
        <x:color rgb="FF000000"/>
        <x:rFont val="Linux Libertine G"/>
        <x:family val="2"/>
      </x:rPr>
      <x:t xml:space="preserve">需要周燕特批
</x:t>
    </x:r>
    <x:r>
      <x:rPr>
        <x:sz val="12"/>
        <x:color rgb="FF000000"/>
        <x:rFont val="微软雅黑"/>
        <x:family val="2"/>
      </x:rPr>
      <x:t xml:space="preserve">2.</x:t>
    </x:r>
    <x:r>
      <x:rPr>
        <x:sz val="12"/>
        <x:color rgb="FF000000"/>
        <x:rFont val="Linux Libertine G"/>
        <x:family val="2"/>
      </x:rPr>
      <x:t xml:space="preserve">目的国增值税详见税费测算 
</x:t>
    </x:r>
    <x:r>
      <x:rPr>
        <x:sz val="12"/>
        <x:color rgb="FF000000"/>
        <x:rFont val="微软雅黑"/>
        <x:family val="2"/>
      </x:rPr>
      <x:t xml:space="preserve">3.</x:t>
    </x:r>
    <x:r>
      <x:rPr>
        <x:sz val="12"/>
        <x:color rgb="FF000000"/>
        <x:rFont val="Linux Libertine G"/>
        <x:family val="2"/>
      </x:rPr>
      <x:t xml:space="preserve">运输方式：空运</x:t>
    </x:r>
    <x:r>
      <x:rPr>
        <x:sz val="12"/>
        <x:color rgb="FF000000"/>
        <x:rFont val="微软雅黑"/>
        <x:family val="2"/>
      </x:rPr>
      <x:t xml:space="preserve">/</x:t>
    </x:r>
    <x:r>
      <x:rPr>
        <x:sz val="12"/>
        <x:color rgb="FF000000"/>
        <x:rFont val="Linux Libertine G"/>
        <x:family val="2"/>
      </x:rPr>
      <x:t xml:space="preserve">海运</x:t>
    </x:r>
    <x:r>
      <x:rPr>
        <x:sz val="12"/>
        <x:color rgb="FF000000"/>
        <x:rFont val="微软雅黑"/>
        <x:family val="2"/>
      </x:rPr>
      <x:t xml:space="preserve">/</x:t>
    </x:r>
    <x:r>
      <x:rPr>
        <x:sz val="12"/>
        <x:color rgb="FF000000"/>
        <x:rFont val="Linux Libertine G"/>
        <x:family val="2"/>
      </x:rPr>
      <x:t xml:space="preserve">陆运，运费报价一定要关务提供 
</x:t>
    </x:r>
    <x:r>
      <x:rPr>
        <x:sz val="12"/>
        <x:color rgb="FF000000"/>
        <x:rFont val="微软雅黑"/>
        <x:family val="2"/>
      </x:rPr>
      <x:t xml:space="preserve">4.</x:t>
    </x:r>
    <x:r>
      <x:rPr>
        <x:sz val="12"/>
        <x:color rgb="FF000000"/>
        <x:rFont val="Linux Libertine G"/>
        <x:family val="2"/>
      </x:rPr>
      <x:t xml:space="preserve">目的国清关资质在商务评审时给到关务确认，客户没有清关资质就无法进口
</x:t>
    </x:r>
    <x:r>
      <x:rPr>
        <x:sz val="12"/>
        <x:color rgb="FF000000"/>
        <x:rFont val="微软雅黑"/>
        <x:family val="2"/>
      </x:rPr>
      <x:t xml:space="preserve">5.</x:t>
    </x:r>
    <x:r>
      <x:rPr>
        <x:sz val="12"/>
        <x:color rgb="FF000000"/>
        <x:rFont val="Linux Libertine G"/>
        <x:family val="2"/>
      </x:rPr>
      <x:t xml:space="preserve">外购品牌需要采购时品牌授权</x:t>
    </x:r>
    <x:r>
      <x:rPr>
        <x:sz val="12"/>
        <x:color rgb="FF000000"/>
        <x:rFont val="微软雅黑"/>
        <x:family val="2"/>
      </x:rPr>
      <x:t xml:space="preserve">+</x:t>
    </x:r>
    <x:r>
      <x:rPr>
        <x:sz val="12"/>
        <x:color rgb="FF000000"/>
        <x:rFont val="Linux Libertine G"/>
        <x:family val="2"/>
      </x:rPr>
      <x:t xml:space="preserve">原产地证产品备案，否则不能出口
</x:t>
    </x:r>
    <x:r>
      <x:rPr>
        <x:sz val="12"/>
        <x:color rgb="FF000000"/>
        <x:rFont val="微软雅黑"/>
        <x:family val="2"/>
      </x:rPr>
      <x:t xml:space="preserve">6.</x:t>
    </x:r>
    <x:r>
      <x:rPr>
        <x:sz val="12"/>
        <x:color rgb="FF000000"/>
        <x:rFont val="Linux Libertine G"/>
        <x:family val="2"/>
      </x:rPr>
      <x:t xml:space="preserve">合同应按照控制柜整套签</x:t>
    </x:r>
  </x:si>
  <x:si>
    <x:t xml:space="preserve">劳保及安全防护费</x:t>
  </x:si>
  <x:si>
    <x:t xml:space="preserve">包含项目现场所需的安全帽、防护鞋、防护服、反光衣等劳保及安全防护用品费用。</x:t>
  </x:si>
  <x:si>
    <x:t xml:space="preserve">临时仓储费</x:t>
  </x:si>
  <x:si>
    <x:t xml:space="preserve">包含设备、材料、备件等在项目地或口岸周边发生的短期仓储保管费用且可开发票。</x:t>
  </x:si>
  <x:si>
    <x:t xml:space="preserve">资料翻译及本地化费</x:t>
  </x:si>
  <x:si>
    <x:t xml:space="preserve">包含技术资料、操作手册、验收文件等翻译及本地化适配费用，非人工费用。</x:t>
  </x:si>
  <x:si>
    <x:t xml:space="preserve">出口包装费</x:t>
  </x:si>
  <x:si>
    <x:t xml:space="preserve">只针对需要直发海外的设备或柜子产生的包装</x:t>
  </x:si>
  <x:si>
    <x:t xml:space="preserve">其他费用</x:t>
  </x:si>
  <x:si>
    <x:t xml:space="preserve">五、税费成本</x:t>
  </x:si>
  <x:si>
    <x:r>
      <x:rPr>
        <x:sz val="12"/>
        <x:color rgb="FF000000"/>
        <x:rFont val="Linux Libertine G"/>
        <x:family val="2"/>
      </x:rPr>
      <x:t xml:space="preserve">销售税</x:t>
    </x:r>
    <x:r>
      <x:rPr>
        <x:sz val="12"/>
        <x:color rgb="FF000000"/>
        <x:rFont val="微软雅黑"/>
        <x:family val="2"/>
      </x:rPr>
      <x:t xml:space="preserve">/</x:t>
    </x:r>
    <x:r>
      <x:rPr>
        <x:sz val="12"/>
        <x:color rgb="FF000000"/>
        <x:rFont val="Linux Libertine G"/>
        <x:family val="2"/>
      </x:rPr>
      <x:t xml:space="preserve">增值税</x:t>
    </x:r>
    <x:r>
      <x:rPr>
        <x:sz val="12"/>
        <x:color rgb="FF000000"/>
        <x:rFont val="微软雅黑"/>
        <x:family val="2"/>
      </x:rPr>
      <x:t xml:space="preserve">/</x:t>
    </x:r>
    <x:r>
      <x:rPr>
        <x:sz val="12"/>
        <x:color rgb="FF000000"/>
        <x:rFont val="Linux Libertine G"/>
        <x:family val="2"/>
      </x:rPr>
      <x:t xml:space="preserve">预提税等</x:t>
    </x:r>
  </x:si>
  <x:si>
    <x:r>
      <x:rPr>
        <x:sz val="12"/>
        <x:color rgb="FF000000"/>
        <x:rFont val="Linux Libertine G"/>
        <x:family val="2"/>
      </x:rPr>
      <x:t xml:space="preserve">财务</x:t>
    </x:r>
    <x:r>
      <x:rPr>
        <x:sz val="12"/>
        <x:color rgb="FF000000"/>
        <x:rFont val="微软雅黑"/>
        <x:family val="2"/>
      </x:rPr>
      <x:t xml:space="preserve">BP</x:t>
    </x:r>
  </x:si>
  <x:si>
    <x:r>
      <x:rPr>
        <x:sz val="12"/>
        <x:rFont val="Linux Libertine G"/>
        <x:family val="2"/>
      </x:rPr>
      <x:t xml:space="preserve">请参考表</x:t>
    </x:r>
    <x:r>
      <x:rPr>
        <x:sz val="12"/>
        <x:rFont val="微软雅黑"/>
        <x:family val="2"/>
      </x:rPr>
      <x:t xml:space="preserve">2.2</x:t>
    </x:r>
    <x:r>
      <x:rPr>
        <x:sz val="12"/>
        <x:rFont val="Linux Libertine G"/>
        <x:family val="2"/>
      </x:rPr>
      <x:t xml:space="preserve">填写；本格由表「</x:t>
    </x:r>
    <x:r>
      <x:rPr>
        <x:sz val="12"/>
        <x:rFont val="微软雅黑"/>
        <x:family val="2"/>
      </x:rPr>
      <x:t xml:space="preserve">2 </x:t>
    </x:r>
    <x:r>
      <x:rPr>
        <x:sz val="12"/>
        <x:rFont val="Linux Libertine G"/>
        <x:family val="2"/>
      </x:rPr>
      <x:t xml:space="preserve">税费测算」自动回填</x:t>
    </x:r>
  </x:si>
  <x:si>
    <x:t xml:space="preserve">关税</x:t>
  </x:si>
  <x:si>
    <x:r>
      <x:rPr>
        <x:sz val="12"/>
        <x:rFont val="Linux Libertine G"/>
        <x:family val="2"/>
      </x:rPr>
      <x:t xml:space="preserve">外购品牌需要采购时品牌授权</x:t>
    </x:r>
    <x:r>
      <x:rPr>
        <x:sz val="12"/>
        <x:rFont val="微软雅黑"/>
        <x:family val="2"/>
      </x:rPr>
      <x:t xml:space="preserve">+</x:t>
    </x:r>
    <x:r>
      <x:rPr>
        <x:sz val="12"/>
        <x:rFont val="Linux Libertine G"/>
        <x:family val="2"/>
      </x:rPr>
      <x:t xml:space="preserve">原产地证产品备案，否则关税</x:t>
    </x:r>
    <x:r>
      <x:rPr>
        <x:sz val="12"/>
        <x:rFont val="微软雅黑"/>
        <x:family val="2"/>
      </x:rPr>
      <x:t xml:space="preserve">10%*</x:t>
    </x:r>
    <x:r>
      <x:rPr>
        <x:sz val="12"/>
        <x:rFont val="Linux Libertine G"/>
        <x:family val="2"/>
      </x:rPr>
      <x:t xml:space="preserve">货值以上；本格由表「</x:t>
    </x:r>
    <x:r>
      <x:rPr>
        <x:sz val="12"/>
        <x:rFont val="微软雅黑"/>
        <x:family val="2"/>
      </x:rPr>
      <x:t xml:space="preserve">2 </x:t>
    </x:r>
    <x:r>
      <x:rPr>
        <x:sz val="12"/>
        <x:rFont val="Linux Libertine G"/>
        <x:family val="2"/>
      </x:rPr>
      <x:t xml:space="preserve">税费测算」自动回填</x:t>
    </x:r>
  </x:si>
  <x:si>
    <x:t xml:space="preserve">六、资金成本</x:t>
  </x:si>
  <x:si>
    <x:t xml:space="preserve">资金成本</x:t>
  </x:si>
  <x:si>
    <x:r>
      <x:rPr>
        <x:sz val="12"/>
        <x:rFont val="Linux Libertine G"/>
        <x:family val="2"/>
      </x:rPr>
      <x:t xml:space="preserve">资金成本</x:t>
    </x:r>
    <x:r>
      <x:rPr>
        <x:sz val="12"/>
        <x:rFont val="微软雅黑"/>
        <x:family val="2"/>
      </x:rPr>
      <x:t xml:space="preserve">=</x:t>
    </x:r>
    <x:r>
      <x:rPr>
        <x:sz val="12"/>
        <x:rFont val="Linux Libertine G"/>
        <x:family val="2"/>
      </x:rPr>
      <x:t xml:space="preserve">平均垫资金额</x:t>
    </x:r>
    <x:r>
      <x:rPr>
        <x:sz val="12"/>
        <x:rFont val="微软雅黑"/>
        <x:family val="2"/>
      </x:rPr>
      <x:t xml:space="preserve">*</x:t>
    </x:r>
    <x:r>
      <x:rPr>
        <x:sz val="12"/>
        <x:rFont val="Linux Libertine G"/>
        <x:family val="2"/>
      </x:rPr>
      <x:t xml:space="preserve">垫资周期</x:t>
    </x:r>
    <x:r>
      <x:rPr>
        <x:sz val="12"/>
        <x:rFont val="微软雅黑"/>
        <x:family val="2"/>
      </x:rPr>
      <x:t xml:space="preserve">*</x:t>
    </x:r>
    <x:r>
      <x:rPr>
        <x:sz val="12"/>
        <x:rFont val="Linux Libertine G"/>
        <x:family val="2"/>
      </x:rPr>
      <x:t xml:space="preserve">利率，利率按</x:t>
    </x:r>
    <x:r>
      <x:rPr>
        <x:sz val="12"/>
        <x:rFont val="微软雅黑"/>
        <x:family val="2"/>
      </x:rPr>
      <x:t xml:space="preserve">5%/3.5%</x:t>
    </x:r>
    <x:r>
      <x:rPr>
        <x:sz val="12"/>
        <x:rFont val="Linux Libertine G"/>
        <x:family val="2"/>
      </x:rPr>
      <x:t xml:space="preserve">；</x:t>
    </x:r>
  </x:si>
  <x:si>
    <x:t xml:space="preserve">外汇成本加成</x:t>
  </x:si>
  <x:si>
    <x:r>
      <x:rPr>
        <x:sz val="12"/>
        <x:rFont val="Linux Libertine G"/>
        <x:family val="2"/>
      </x:rPr>
      <x:t xml:space="preserve">在压力测试情景下，假设汇率发生 </x:t>
    </x:r>
    <x:r>
      <x:rPr>
        <x:sz val="12"/>
        <x:rFont val="微软雅黑"/>
        <x:family val="2"/>
      </x:rPr>
      <x:t xml:space="preserve">2%~3% </x:t>
    </x:r>
    <x:r>
      <x:rPr>
        <x:sz val="12"/>
        <x:rFont val="Linux Libertine G"/>
        <x:family val="2"/>
      </x:rPr>
      <x:t xml:space="preserve">的不利变动：外汇成本加成</x:t>
    </x:r>
    <x:r>
      <x:rPr>
        <x:sz val="12"/>
        <x:rFont val="微软雅黑"/>
        <x:family val="2"/>
      </x:rPr>
      <x:t xml:space="preserve">=</x:t>
    </x:r>
    <x:r>
      <x:rPr>
        <x:sz val="12"/>
        <x:rFont val="Linux Libertine G"/>
        <x:family val="2"/>
      </x:rPr>
      <x:t xml:space="preserve">（外币合同金额－预付款－同币种本地支出）</x:t>
    </x:r>
    <x:r>
      <x:rPr>
        <x:sz val="12"/>
        <x:rFont val="微软雅黑"/>
        <x:family val="2"/>
      </x:rPr>
      <x:t xml:space="preserve">×</x:t>
    </x:r>
    <x:r>
      <x:rPr>
        <x:sz val="12"/>
        <x:rFont val="Linux Libertine G"/>
        <x:family val="2"/>
      </x:rPr>
      <x:t xml:space="preserve">风险预留比例（暂按</x:t>
    </x:r>
    <x:r>
      <x:rPr>
        <x:sz val="12"/>
        <x:rFont val="微软雅黑"/>
        <x:family val="2"/>
      </x:rPr>
      <x:t xml:space="preserve">2%</x:t>
    </x:r>
    <x:r>
      <x:rPr>
        <x:sz val="12"/>
        <x:rFont val="Linux Libertine G"/>
        <x:family val="2"/>
      </x:rPr>
      <x:t xml:space="preserve">～</x:t>
    </x:r>
    <x:r>
      <x:rPr>
        <x:sz val="12"/>
        <x:rFont val="微软雅黑"/>
        <x:family val="2"/>
      </x:rPr>
      <x:t xml:space="preserve">3%</x:t>
    </x:r>
    <x:r>
      <x:rPr>
        <x:sz val="12"/>
        <x:rFont val="Linux Libertine G"/>
        <x:family val="2"/>
      </x:rPr>
      <x:t xml:space="preserve">）</x:t>
    </x:r>
  </x:si>
  <x:si>
    <x:t xml:space="preserve">中信保保险费用</x:t>
  </x:si>
  <x:si>
    <x:t xml:space="preserve">按照中信保实际报价</x:t>
  </x:si>
  <x:si>
    <x:t xml:space="preserve">合计</x:t>
  </x:si>
  <x:si>
    <x:t xml:space="preserve">海外项目自查事项清单（请注意）：</x:t>
  </x:si>
  <x:si>
    <x:t xml:space="preserve">自查序号</x:t>
  </x:si>
  <x:si>
    <x:t xml:space="preserve">自查项目</x:t>
  </x:si>
  <x:si>
    <x:t xml:space="preserve">具体自查内容</x:t>
  </x:si>
  <x:si>
    <x:t xml:space="preserve">项目基础信息</x:t>
  </x:si>
  <x:si>
    <x:r>
      <x:rPr>
        <x:sz val="12"/>
        <x:color rgb="FF000000"/>
        <x:rFont val="微软雅黑"/>
        <x:family val="2"/>
      </x:rPr>
      <x:t xml:space="preserve">1. </x:t>
    </x:r>
    <x:r>
      <x:rPr>
        <x:sz val="12"/>
        <x:color rgb="FF000000"/>
        <x:rFont val="Linux Libertine G"/>
        <x:family val="2"/>
      </x:rPr>
      <x:t xml:space="preserve">明确项目所在地（精确到国家）；</x:t>
    </x:r>
  </x:si>
  <x:si>
    <x:r>
      <x:rPr>
        <x:sz val="12"/>
        <x:color rgb="FF000000"/>
        <x:rFont val="微软雅黑"/>
        <x:family val="2"/>
      </x:rPr>
      <x:t xml:space="preserve">2. </x:t>
    </x:r>
    <x:r>
      <x:rPr>
        <x:sz val="12"/>
        <x:color rgb="FF000000"/>
        <x:rFont val="Linux Libertine G"/>
        <x:family val="2"/>
      </x:rPr>
      <x:t xml:space="preserve">确认签约客户是否为海外客户（非中国境内注册主体）；</x:t>
    </x:r>
  </x:si>
  <x:si>
    <x:t xml:space="preserve">谁出口、谁做报关、谁做退税；
如果是跟国内公司签约，应该由客户名义报关，客户做出口退税，我司可协助配合</x:t>
  </x:si>
  <x:si>
    <x:r>
      <x:rPr>
        <x:sz val="12"/>
        <x:color rgb="FF000000"/>
        <x:rFont val="微软雅黑"/>
        <x:family val="2"/>
      </x:rPr>
      <x:t xml:space="preserve">3.</x:t>
    </x:r>
    <x:r>
      <x:rPr>
        <x:sz val="12"/>
        <x:color rgb="FF000000"/>
        <x:rFont val="Linux Libertine G"/>
        <x:family val="2"/>
      </x:rPr>
      <x:t xml:space="preserve">贸易术语和物流费用</x:t>
    </x:r>
  </x:si>
  <x:si>
    <x:r>
      <x:rPr>
        <x:sz val="12"/>
        <x:color rgb="FF000000"/>
        <x:rFont val="微软雅黑"/>
        <x:family val="2"/>
      </x:rPr>
      <x:t xml:space="preserve">1.</x:t>
    </x:r>
    <x:r>
      <x:rPr>
        <x:sz val="12"/>
        <x:color rgb="FF000000"/>
        <x:rFont val="Linux Libertine G"/>
        <x:family val="2"/>
      </x:rPr>
      <x:t xml:space="preserve">贸易术语优先用</x:t>
    </x:r>
    <x:r>
      <x:rPr>
        <x:sz val="12"/>
        <x:color rgb="FF000000"/>
        <x:rFont val="微软雅黑"/>
        <x:family val="2"/>
      </x:rPr>
      <x:t xml:space="preserve">FOB/CIF; </x:t>
    </x:r>
    <x:r>
      <x:rPr>
        <x:sz val="12"/>
        <x:color rgb="FF000000"/>
        <x:rFont val="Linux Libertine G"/>
        <x:family val="2"/>
      </x:rPr>
      <x:t xml:space="preserve">原则上不允许</x:t>
    </x:r>
    <x:r>
      <x:rPr>
        <x:sz val="12"/>
        <x:color rgb="FF000000"/>
        <x:rFont val="微软雅黑"/>
        <x:family val="2"/>
      </x:rPr>
      <x:t xml:space="preserve">DDP,DDP</x:t>
    </x:r>
    <x:r>
      <x:rPr>
        <x:sz val="12"/>
        <x:color rgb="FF000000"/>
        <x:rFont val="Linux Libertine G"/>
        <x:family val="2"/>
      </x:rPr>
      <x:t xml:space="preserve">需要周燕特批
</x:t>
    </x:r>
    <x:r>
      <x:rPr>
        <x:sz val="12"/>
        <x:color rgb="FF000000"/>
        <x:rFont val="微软雅黑"/>
        <x:family val="2"/>
      </x:rPr>
      <x:t xml:space="preserve">2.</x:t>
    </x:r>
    <x:r>
      <x:rPr>
        <x:sz val="12"/>
        <x:color rgb="FF000000"/>
        <x:rFont val="Linux Libertine G"/>
        <x:family val="2"/>
      </x:rPr>
      <x:t xml:space="preserve">目的国增值税是合同金额</x:t>
    </x:r>
    <x:r>
      <x:rPr>
        <x:sz val="12"/>
        <x:color rgb="FF000000"/>
        <x:rFont val="微软雅黑"/>
        <x:family val="2"/>
      </x:rPr>
      <x:t xml:space="preserve">*10%; 
3.</x:t>
    </x:r>
    <x:r>
      <x:rPr>
        <x:sz val="12"/>
        <x:color rgb="FF000000"/>
        <x:rFont val="Linux Libertine G"/>
        <x:family val="2"/>
      </x:rPr>
      <x:t xml:space="preserve">运输方式：空运</x:t>
    </x:r>
    <x:r>
      <x:rPr>
        <x:sz val="12"/>
        <x:color rgb="FF000000"/>
        <x:rFont val="微软雅黑"/>
        <x:family val="2"/>
      </x:rPr>
      <x:t xml:space="preserve">/</x:t>
    </x:r>
    <x:r>
      <x:rPr>
        <x:sz val="12"/>
        <x:color rgb="FF000000"/>
        <x:rFont val="Linux Libertine G"/>
        <x:family val="2"/>
      </x:rPr>
      <x:t xml:space="preserve">海运</x:t>
    </x:r>
    <x:r>
      <x:rPr>
        <x:sz val="12"/>
        <x:color rgb="FF000000"/>
        <x:rFont val="微软雅黑"/>
        <x:family val="2"/>
      </x:rPr>
      <x:t xml:space="preserve">/</x:t>
    </x:r>
    <x:r>
      <x:rPr>
        <x:sz val="12"/>
        <x:color rgb="FF000000"/>
        <x:rFont val="Linux Libertine G"/>
        <x:family val="2"/>
      </x:rPr>
      <x:t xml:space="preserve">陆运，运费报价一定要关务提供 
</x:t>
    </x:r>
    <x:r>
      <x:rPr>
        <x:sz val="12"/>
        <x:color rgb="FF000000"/>
        <x:rFont val="微软雅黑"/>
        <x:family val="2"/>
      </x:rPr>
      <x:t xml:space="preserve">4.</x:t>
    </x:r>
    <x:r>
      <x:rPr>
        <x:sz val="12"/>
        <x:color rgb="FF000000"/>
        <x:rFont val="Linux Libertine G"/>
        <x:family val="2"/>
      </x:rPr>
      <x:t xml:space="preserve">外购品牌需要采购时品牌授权</x:t>
    </x:r>
    <x:r>
      <x:rPr>
        <x:sz val="12"/>
        <x:color rgb="FF000000"/>
        <x:rFont val="微软雅黑"/>
        <x:family val="2"/>
      </x:rPr>
      <x:t xml:space="preserve">+</x:t>
    </x:r>
    <x:r>
      <x:rPr>
        <x:sz val="12"/>
        <x:color rgb="FF000000"/>
        <x:rFont val="Linux Libertine G"/>
        <x:family val="2"/>
      </x:rPr>
      <x:t xml:space="preserve">原产地证产品备案，否则不能出口
</x:t>
    </x:r>
    <x:r>
      <x:rPr>
        <x:sz val="12"/>
        <x:color rgb="FF000000"/>
        <x:rFont val="微软雅黑"/>
        <x:family val="2"/>
      </x:rPr>
      <x:t xml:space="preserve">5.</x:t>
    </x:r>
    <x:r>
      <x:rPr>
        <x:sz val="12"/>
        <x:color rgb="FF000000"/>
        <x:rFont val="Linux Libertine G"/>
        <x:family val="2"/>
      </x:rPr>
      <x:t xml:space="preserve">合同应按照控制柜整套签</x:t>
    </x:r>
  </x:si>
  <x:si>
    <x:r>
      <x:rPr>
        <x:sz val="12"/>
        <x:color rgb="FF000000"/>
        <x:rFont val="微软雅黑"/>
        <x:family val="2"/>
      </x:rPr>
      <x:t xml:space="preserve">4.</x:t>
    </x:r>
    <x:r>
      <x:rPr>
        <x:sz val="12"/>
        <x:color rgb="FF000000"/>
        <x:rFont val="Linux Libertine G"/>
        <x:family val="2"/>
      </x:rPr>
      <x:t xml:space="preserve">目的国清关资质和目的国清关强制认证</x:t>
    </x:r>
  </x:si>
  <x:si>
    <x:t xml:space="preserve">客户没有清关资质就不能进口，产品没有目的国清关强制认证就不能进口</x:t>
  </x:si>
  <x:si>
    <x:t xml:space="preserve">合同内容拆分</x:t>
  </x:si>
  <x:si>
    <x:r>
      <x:rPr>
        <x:sz val="12"/>
        <x:color rgb="FF000000"/>
        <x:rFont val="微软雅黑"/>
        <x:family val="2"/>
      </x:rPr>
      <x:t xml:space="preserve">1. </x:t>
    </x:r>
    <x:r>
      <x:rPr>
        <x:sz val="12"/>
        <x:color rgb="FF000000"/>
        <x:rFont val="Linux Libertine G"/>
        <x:family val="2"/>
      </x:rPr>
      <x:t xml:space="preserve">明确硬件、软件、调试服务、施工各自的分项报价；
</x:t>
    </x:r>
    <x:r>
      <x:rPr>
        <x:sz val="12"/>
        <x:color rgb="FF000000"/>
        <x:rFont val="微软雅黑"/>
        <x:family val="2"/>
      </x:rPr>
      <x:t xml:space="preserve">2. </x:t>
    </x:r>
    <x:r>
      <x:rPr>
        <x:sz val="12"/>
        <x:color rgb="FF000000"/>
        <x:rFont val="Linux Libertine G"/>
        <x:family val="2"/>
      </x:rPr>
      <x:t xml:space="preserve">拆分内容与实际业务一致，无混算情况</x:t>
    </x:r>
  </x:si>
  <x:si>
    <x:t xml:space="preserve">硬件、软件、服务适用税率不同，拆分不当会导致税率从高，极大增加税费成本</x:t>
  </x:si>
  <x:si>
    <x:t xml:space="preserve">是否含境外采购直发现场的设备、境外施工队外包</x:t>
  </x:si>
  <x:si>
    <x:t xml:space="preserve">境外直采需要考虑付汇的手续（钱没那么好付出去，有外汇管制）、以及跟客户的结算，请提前沟通，并将消息传递至财务、供应链、采购</x:t>
  </x:si>
  <x:si>
    <x:t xml:space="preserve">是否含从在国内发到柜厂后组装出口的装置</x:t>
  </x:si>
  <x:si>
    <x:r>
      <x:rPr>
        <x:sz val="12"/>
        <x:color rgb="FF000000"/>
        <x:rFont val="Linux Libertine G"/>
        <x:family val="2"/>
      </x:rPr>
      <x:t xml:space="preserve">装置组在柜子里运出去，无法用</x:t>
    </x:r>
    <x:r>
      <x:rPr>
        <x:sz val="12"/>
        <x:color rgb="FF000000"/>
        <x:rFont val="微软雅黑"/>
        <x:family val="2"/>
      </x:rPr>
      <x:t xml:space="preserve">CET</x:t>
    </x:r>
    <x:r>
      <x:rPr>
        <x:sz val="12"/>
        <x:color rgb="FF000000"/>
        <x:rFont val="Linux Libertine G"/>
        <x:family val="2"/>
      </x:rPr>
      <x:t xml:space="preserve">名义做报关，对整个合同的退税和收汇有影响</x:t>
    </x:r>
  </x:si>
  <x:si>
    <x:t xml:space="preserve">签约主体确认</x:t>
  </x:si>
  <x:si>
    <x:r>
      <x:rPr>
        <x:sz val="12"/>
        <x:color rgb="FF000000"/>
        <x:rFont val="Linux Libertine G"/>
        <x:family val="2"/>
      </x:rPr>
      <x:t xml:space="preserve">明确拟签约主体为国内公司</x:t>
    </x:r>
    <x:r>
      <x:rPr>
        <x:sz val="12"/>
        <x:color rgb="FF000000"/>
        <x:rFont val="微软雅黑"/>
        <x:family val="2"/>
      </x:rPr>
      <x:t xml:space="preserve">/</x:t>
    </x:r>
    <x:r>
      <x:rPr>
        <x:sz val="12"/>
        <x:color rgb="FF000000"/>
        <x:rFont val="Linux Libertine G"/>
        <x:family val="2"/>
      </x:rPr>
      <x:t xml:space="preserve">新加坡子公司</x:t>
    </x:r>
  </x:si>
  <x:si>
    <x:t xml:space="preserve">不同国别的税收协定不同，需要分别评估</x:t>
  </x:si>
  <x:si>
    <x:t xml:space="preserve">报价货币约定</x:t>
  </x:si>
  <x:si>
    <x:t xml:space="preserve">明确报价货币（如人民币、美元、当地货币），约定汇率及结算方式</x:t>
  </x:si>
  <x:si>
    <x:r>
      <x:rPr>
        <x:sz val="12"/>
        <x:color rgb="FF000000"/>
        <x:rFont val="微软雅黑"/>
        <x:family val="2"/>
      </x:rPr>
      <x:t xml:space="preserve">1</x:t>
    </x:r>
    <x:r>
      <x:rPr>
        <x:sz val="12"/>
        <x:color rgb="FF000000"/>
        <x:rFont val="Linux Libertine G"/>
        <x:family val="2"/>
      </x:rPr>
      <x:t xml:space="preserve">、马币为管制货币，无法汇出给马来以外的公司，需要客户换汇；</x:t>
    </x:r>
    <x:r>
      <x:rPr>
        <x:sz val="12"/>
        <x:color rgb="FF000000"/>
        <x:rFont val="微软雅黑"/>
        <x:family val="2"/>
      </x:rPr>
      <x:t xml:space="preserve">2</x:t>
    </x:r>
    <x:r>
      <x:rPr>
        <x:sz val="12"/>
        <x:color rgb="FF000000"/>
        <x:rFont val="Linux Libertine G"/>
        <x:family val="2"/>
      </x:rPr>
      <x:t xml:space="preserve">、小币种能不能收，要确认；目前已知泰铢、印尼盾可以结汇成美金收尽力啊</x:t>
    </x:r>
  </x:si>
  <x:si>
    <x:t xml:space="preserve">服务期限核查</x:t>
  </x:si>
  <x:si>
    <x:r>
      <x:rPr>
        <x:sz val="12"/>
        <x:color rgb="FF000000"/>
        <x:rFont val="Linux Libertine G"/>
        <x:family val="2"/>
      </x:rPr>
      <x:t xml:space="preserve">确认合同服务期限是否超过半年（</x:t>
    </x:r>
    <x:r>
      <x:rPr>
        <x:sz val="12"/>
        <x:color rgb="FF000000"/>
        <x:rFont val="微软雅黑"/>
        <x:family val="2"/>
      </x:rPr>
      <x:t xml:space="preserve">183</x:t>
    </x:r>
    <x:r>
      <x:rPr>
        <x:sz val="12"/>
        <x:color rgb="FF000000"/>
        <x:rFont val="Linux Libertine G"/>
        <x:family val="2"/>
      </x:rPr>
      <x:t xml:space="preserve">天）</x:t>
    </x:r>
  </x:si>
  <x:si>
    <x:r>
      <x:rPr>
        <x:sz val="12"/>
        <x:color rgb="FF000000"/>
        <x:rFont val="Linux Libertine G"/>
        <x:family val="2"/>
      </x:rPr>
      <x:t xml:space="preserve">服务期限超</x:t>
    </x:r>
    <x:r>
      <x:rPr>
        <x:sz val="12"/>
        <x:color rgb="FF000000"/>
        <x:rFont val="微软雅黑"/>
        <x:family val="2"/>
      </x:rPr>
      <x:t xml:space="preserve">183</x:t>
    </x:r>
    <x:r>
      <x:rPr>
        <x:sz val="12"/>
        <x:color rgb="FF000000"/>
        <x:rFont val="Linux Libertine G"/>
        <x:family val="2"/>
      </x:rPr>
      <x:t xml:space="preserve">天可能在项目所在地构成常设机构（</x:t>
    </x:r>
    <x:r>
      <x:rPr>
        <x:sz val="12"/>
        <x:color rgb="FF000000"/>
        <x:rFont val="微软雅黑"/>
        <x:family val="2"/>
      </x:rPr>
      <x:t xml:space="preserve">PE</x:t>
    </x:r>
    <x:r>
      <x:rPr>
        <x:sz val="12"/>
        <x:color rgb="FF000000"/>
        <x:rFont val="Linux Libertine G"/>
        <x:family val="2"/>
      </x:rPr>
      <x:t xml:space="preserve">），需缴纳当地企业所得税；要交很多很多税！
如超过半年，避免直接在合同中约定服务期限。</x:t>
    </x:r>
  </x:si>
  <x:si>
    <x:t xml:space="preserve">项目所在地税费核查</x:t>
  </x:si>
  <x:si>
    <x:r>
      <x:rPr>
        <x:sz val="12"/>
        <x:color rgb="FF000000"/>
        <x:rFont val="微软雅黑"/>
        <x:family val="2"/>
      </x:rPr>
      <x:t xml:space="preserve">1. </x:t>
    </x:r>
    <x:r>
      <x:rPr>
        <x:sz val="12"/>
        <x:color rgb="FF000000"/>
        <x:rFont val="Linux Libertine G"/>
        <x:family val="2"/>
      </x:rPr>
      <x:t xml:space="preserve">若为泰国</x:t>
    </x:r>
    <x:r>
      <x:rPr>
        <x:sz val="12"/>
        <x:color rgb="FF000000"/>
        <x:rFont val="微软雅黑"/>
        <x:family val="2"/>
      </x:rPr>
      <x:t xml:space="preserve">/</x:t>
    </x:r>
    <x:r>
      <x:rPr>
        <x:sz val="12"/>
        <x:color rgb="FF000000"/>
        <x:rFont val="Linux Libertine G"/>
        <x:family val="2"/>
      </x:rPr>
      <x:t xml:space="preserve">马来</x:t>
    </x:r>
    <x:r>
      <x:rPr>
        <x:sz val="12"/>
        <x:color rgb="FF000000"/>
        <x:rFont val="微软雅黑"/>
        <x:family val="2"/>
      </x:rPr>
      <x:t xml:space="preserve">/</x:t>
    </x:r>
    <x:r>
      <x:rPr>
        <x:sz val="12"/>
        <x:color rgb="FF000000"/>
        <x:rFont val="Linux Libertine G"/>
        <x:family val="2"/>
      </x:rPr>
      <x:t xml:space="preserve">印尼，确认当地关税、增值税（</x:t>
    </x:r>
    <x:r>
      <x:rPr>
        <x:sz val="12"/>
        <x:color rgb="FF000000"/>
        <x:rFont val="微软雅黑"/>
        <x:family val="2"/>
      </x:rPr>
      <x:t xml:space="preserve">VAT</x:t>
    </x:r>
    <x:r>
      <x:rPr>
        <x:sz val="12"/>
        <x:color rgb="FF000000"/>
        <x:rFont val="Linux Libertine G"/>
        <x:family val="2"/>
      </x:rPr>
      <x:t xml:space="preserve">）、预提税等；
</x:t>
    </x:r>
    <x:r>
      <x:rPr>
        <x:sz val="12"/>
        <x:color rgb="FF000000"/>
        <x:rFont val="微软雅黑"/>
        <x:family val="2"/>
      </x:rPr>
      <x:t xml:space="preserve">2. </x:t>
    </x:r>
    <x:r>
      <x:rPr>
        <x:sz val="12"/>
        <x:color rgb="FF000000"/>
        <x:rFont val="Linux Libertine G"/>
        <x:family val="2"/>
      </x:rPr>
      <x:t xml:space="preserve">税费承担方（我方</x:t>
    </x:r>
    <x:r>
      <x:rPr>
        <x:sz val="12"/>
        <x:color rgb="FF000000"/>
        <x:rFont val="微软雅黑"/>
        <x:family val="2"/>
      </x:rPr>
      <x:t xml:space="preserve">/</x:t>
    </x:r>
    <x:r>
      <x:rPr>
        <x:sz val="12"/>
        <x:color rgb="FF000000"/>
        <x:rFont val="Linux Libertine G"/>
        <x:family val="2"/>
      </x:rPr>
      <x:t xml:space="preserve">客户）；
</x:t>
    </x:r>
    <x:r>
      <x:rPr>
        <x:sz val="12"/>
        <x:color rgb="FF000000"/>
        <x:rFont val="微软雅黑"/>
        <x:family val="2"/>
      </x:rPr>
      <x:t xml:space="preserve">3. </x:t>
    </x:r>
    <x:r>
      <x:rPr>
        <x:sz val="12"/>
        <x:color rgb="FF000000"/>
        <x:rFont val="Linux Libertine G"/>
        <x:family val="2"/>
      </x:rPr>
      <x:t xml:space="preserve">客户能否配合我司，申请税收优惠的流程</x:t>
    </x:r>
  </x:si>
  <x:si>
    <x:t xml:space="preserve">详见，需提前核算税费成本，避免利润压缩</x:t>
  </x:si>
  <x:si>
    <x:t xml:space="preserve">项目人员配置工时表</x:t>
  </x:si>
  <x:si>
    <x:r>
      <x:rPr>
        <x:b/>
        <x:sz val="14"/>
        <x:color rgb="FF000000"/>
        <x:rFont val="Linux Libertine G"/>
        <x:family val="2"/>
      </x:rPr>
      <x:t xml:space="preserve">维保</x:t>
    </x:r>
    <x:r>
      <x:rPr>
        <x:b/>
        <x:sz val="14"/>
        <x:color rgb="FF000000"/>
        <x:rFont val="宋体"/>
      </x:rPr>
      <x:t xml:space="preserve">/</x:t>
    </x:r>
    <x:r>
      <x:rPr>
        <x:b/>
        <x:sz val="14"/>
        <x:color rgb="FF000000"/>
        <x:rFont val="Linux Libertine G"/>
        <x:family val="2"/>
      </x:rPr>
      <x:t xml:space="preserve">售后</x:t>
    </x:r>
    <x:r>
      <x:rPr>
        <x:b/>
        <x:sz val="14"/>
        <x:color rgb="FF000000"/>
        <x:rFont val="宋体"/>
      </x:rPr>
      <x:t xml:space="preserve">/</x:t>
    </x:r>
    <x:r>
      <x:rPr>
        <x:b/>
        <x:sz val="14"/>
        <x:color rgb="FF000000"/>
        <x:rFont val="Linux Libertine G"/>
        <x:family val="2"/>
      </x:rPr>
      <x:t xml:space="preserve">驻场费用预计</x:t>
    </x:r>
  </x:si>
  <x:si>
    <x:r>
      <x:rPr>
        <x:sz val="11"/>
        <x:color rgb="FF000000"/>
        <x:rFont val="Linux Libertine G"/>
        <x:family val="2"/>
      </x:rPr>
      <x:t xml:space="preserve">岗位</x:t>
    </x:r>
    <x:r>
      <x:rPr>
        <x:sz val="11"/>
        <x:color rgb="FF000000"/>
        <x:rFont val="宋体"/>
      </x:rPr>
      <x:t xml:space="preserve">/</x:t>
    </x:r>
    <x:r>
      <x:rPr>
        <x:sz val="11"/>
        <x:color rgb="FF000000"/>
        <x:rFont val="Linux Libertine G"/>
        <x:family val="2"/>
      </x:rPr>
      <x:t xml:space="preserve">组别</x:t>
    </x:r>
  </x:si>
  <x:si>
    <x:t xml:space="preserve">配置人数</x:t>
  </x:si>
  <x:si>
    <x:t xml:space="preserve">工作方式</x:t>
  </x:si>
  <x:si>
    <x:t xml:space="preserve">时间（月份数）</x:t>
  </x:si>
  <x:si>
    <x:t xml:space="preserve">月份数</x:t>
  </x:si>
  <x:si>
    <x:t xml:space="preserve">工时数</x:t>
  </x:si>
  <x:si>
    <x:t xml:space="preserve">内容</x:t>
  </x:si>
  <x:si>
    <x:t xml:space="preserve">覆盖期限</x:t>
  </x:si>
  <x:si>
    <x:t xml:space="preserve">计算方式</x:t>
  </x:si>
  <x:si>
    <x:t xml:space="preserve">工时</x:t>
  </x:si>
  <x:si>
    <x:t xml:space="preserve">工时单位</x:t>
  </x:si>
  <x:si>
    <x:t xml:space="preserve">费率</x:t>
  </x:si>
  <x:si>
    <x:t xml:space="preserve">费用合计</x:t>
  </x:si>
  <x:si>
    <x:t xml:space="preserve">示例：</x:t>
  </x:si>
  <x:si>
    <x:t xml:space="preserve">项目管理</x:t>
  </x:si>
  <x:si>
    <x:t xml:space="preserve">巡检</x:t>
  </x:si>
  <x:si>
    <x:t xml:space="preserve">资料整理</x:t>
  </x:si>
  <x:si>
    <x:t xml:space="preserve">驻场</x:t>
  </x:si>
  <x:si>
    <x:t xml:space="preserve">组态</x:t>
  </x:si>
  <x:si>
    <x:t xml:space="preserve">售后</x:t>
  </x:si>
  <x:si>
    <x:r>
      <x:rPr>
        <x:sz val="11"/>
        <x:color rgb="FF000000"/>
        <x:rFont val="宋体"/>
      </x:rPr>
      <x:t xml:space="preserve">BMS</x:t>
    </x:r>
    <x:r>
      <x:rPr>
        <x:sz val="11"/>
        <x:color rgb="FF000000"/>
        <x:rFont val="Linux Libertine G"/>
        <x:family val="2"/>
      </x:rPr>
      <x:t xml:space="preserve">调试</x:t>
    </x:r>
  </x:si>
  <x:si>
    <x:r>
      <x:rPr>
        <x:sz val="11"/>
        <x:color rgb="FF000000"/>
        <x:rFont val="宋体"/>
      </x:rPr>
      <x:t xml:space="preserve">BA</x:t>
    </x:r>
    <x:r>
      <x:rPr>
        <x:sz val="11"/>
        <x:color rgb="FF000000"/>
        <x:rFont val="Linux Libertine G"/>
        <x:family val="2"/>
      </x:rPr>
      <x:t xml:space="preserve">调试</x:t>
    </x:r>
  </x:si>
  <x:si>
    <x:t xml:space="preserve">测试</x:t>
  </x:si>
  <x:si>
    <x:r>
      <x:rPr>
        <x:sz val="11"/>
        <x:color rgb="FF000000"/>
        <x:rFont val="Linux Libertine G"/>
        <x:family val="2"/>
      </x:rPr>
      <x:t xml:space="preserve">备注：报价默认包含工资、差补、加班费等费用，交通住宿另外单列；调试费用按照</x:t>
    </x:r>
    <x:r>
      <x:rPr>
        <x:sz val="11"/>
        <x:color rgb="FF000000"/>
        <x:rFont val="宋体"/>
      </x:rPr>
      <x:t xml:space="preserve">35000</x:t>
    </x:r>
    <x:r>
      <x:rPr>
        <x:sz val="11"/>
        <x:color rgb="FF000000"/>
        <x:rFont val="Linux Libertine G"/>
        <x:family val="2"/>
      </x:rPr>
      <x:t xml:space="preserve">元</x:t>
    </x:r>
    <x:r>
      <x:rPr>
        <x:sz val="11"/>
        <x:color rgb="FF000000"/>
        <x:rFont val="宋体"/>
      </x:rPr>
      <x:t xml:space="preserve">/</x:t>
    </x:r>
    <x:r>
      <x:rPr>
        <x:sz val="11"/>
        <x:color rgb="FF000000"/>
        <x:rFont val="Linux Libertine G"/>
        <x:family val="2"/>
      </x:rPr>
      <x:t xml:space="preserve">月</x:t>
    </x:r>
    <x:r>
      <x:rPr>
        <x:sz val="11"/>
        <x:color rgb="FF000000"/>
        <x:rFont val="宋体"/>
      </x:rPr>
      <x:t xml:space="preserve">/</x:t>
    </x:r>
    <x:r>
      <x:rPr>
        <x:sz val="11"/>
        <x:color rgb="FF000000"/>
        <x:rFont val="Linux Libertine G"/>
        <x:family val="2"/>
      </x:rPr>
      <x:t xml:space="preserve">人估算费用</x:t>
    </x:r>
  </x:si>
  <x:si>
    <x:r>
      <x:rPr>
        <x:sz val="11"/>
        <x:color rgb="FF000000"/>
        <x:rFont val="Linux Libertine G"/>
        <x:family val="2"/>
      </x:rPr>
      <x:t xml:space="preserve">备注：维保</x:t>
    </x:r>
    <x:r>
      <x:rPr>
        <x:sz val="11"/>
        <x:color rgb="FF000000"/>
        <x:rFont val="宋体"/>
      </x:rPr>
      <x:t xml:space="preserve">/</x:t>
    </x:r>
    <x:r>
      <x:rPr>
        <x:sz val="11"/>
        <x:color rgb="FF000000"/>
        <x:rFont val="Linux Libertine G"/>
        <x:family val="2"/>
      </x:rPr>
      <x:t xml:space="preserve">售后</x:t>
    </x:r>
    <x:r>
      <x:rPr>
        <x:sz val="11"/>
        <x:color rgb="FF000000"/>
        <x:rFont val="宋体"/>
      </x:rPr>
      <x:t xml:space="preserve">/</x:t>
    </x:r>
    <x:r>
      <x:rPr>
        <x:sz val="11"/>
        <x:color rgb="FF000000"/>
        <x:rFont val="Linux Libertine G"/>
        <x:family val="2"/>
      </x:rPr>
      <x:t xml:space="preserve">驻场费用由售后团队提供计算依据，表格只是示例，目的是为了评估清楚</x:t>
    </x:r>
  </x:si>
  <x:si>
    <x:t xml:space="preserve">系统数</x:t>
  </x:si>
  <x:si>
    <x:t xml:space="preserve">巡检天数</x:t>
  </x:si>
  <x:si>
    <x:t xml:space="preserve">问题处理</x:t>
  </x:si>
  <x:si>
    <x:t xml:space="preserve">季度</x:t>
  </x:si>
  <x:si>
    <x:t xml:space="preserve">年数</x:t>
  </x:si>
  <x:si>
    <x:t xml:space="preserve">重保要求</x:t>
  </x:si>
  <x:si>
    <x:t xml:space="preserve">问题处理合计</x:t>
  </x:si>
  <x:si>
    <x:t xml:space="preserve">巡检合计</x:t>
  </x:si>
  <x:si>
    <x:t xml:space="preserve">合计天数</x:t>
  </x:si>
  <x:si>
    <x:t xml:space="preserve">单价</x:t>
  </x:si>
  <x:si>
    <x:t xml:space="preserve">最低成本价</x:t>
  </x:si>
  <x:si>
    <x:t xml:space="preserve">难度系数</x:t>
  </x:si>
  <x:si>
    <x:t xml:space="preserve">最高成本价</x:t>
  </x:si>
  <x:si>
    <x:r>
      <x:rPr>
        <x:sz val="11"/>
        <x:rFont val="宋体"/>
      </x:rPr>
      <x:t xml:space="preserve">1</x:t>
    </x:r>
    <x:r>
      <x:rPr>
        <x:sz val="11"/>
        <x:rFont val="Linux Libertine G"/>
        <x:family val="2"/>
      </x:rPr>
      <x:t xml:space="preserve">、问题处理每个月预留</x:t>
    </x:r>
    <x:r>
      <x:rPr>
        <x:sz val="11"/>
        <x:rFont val="宋体"/>
      </x:rPr>
      <x:t xml:space="preserve">1</x:t>
    </x:r>
    <x:r>
      <x:rPr>
        <x:sz val="11"/>
        <x:rFont val="Linux Libertine G"/>
        <x:family val="2"/>
      </x:rPr>
      <x:t xml:space="preserve">天，总共</x:t>
    </x:r>
    <x:r>
      <x:rPr>
        <x:sz val="11"/>
        <x:rFont val="宋体"/>
      </x:rPr>
      <x:t xml:space="preserve">12</x:t>
    </x:r>
    <x:r>
      <x:rPr>
        <x:sz val="11"/>
        <x:rFont val="Linux Libertine G"/>
        <x:family val="2"/>
      </x:rPr>
      <x:t xml:space="preserve">天
</x:t>
    </x:r>
    <x:r>
      <x:rPr>
        <x:sz val="11"/>
        <x:rFont val="宋体"/>
      </x:rPr>
      <x:t xml:space="preserve">2</x:t>
    </x:r>
    <x:r>
      <x:rPr>
        <x:sz val="11"/>
        <x:rFont val="Linux Libertine G"/>
        <x:family val="2"/>
      </x:rPr>
      <x:t xml:space="preserve">、巡检每季度按照</x:t>
    </x:r>
    <x:r>
      <x:rPr>
        <x:sz val="11"/>
        <x:rFont val="宋体"/>
      </x:rPr>
      <x:t xml:space="preserve">3</x:t>
    </x:r>
    <x:r>
      <x:rPr>
        <x:sz val="11"/>
        <x:rFont val="Linux Libertine G"/>
        <x:family val="2"/>
      </x:rPr>
      <x:t xml:space="preserve">天预留
</x:t>
    </x:r>
    <x:r>
      <x:rPr>
        <x:sz val="11"/>
        <x:rFont val="宋体"/>
      </x:rPr>
      <x:t xml:space="preserve">3</x:t>
    </x:r>
    <x:r>
      <x:rPr>
        <x:sz val="11"/>
        <x:rFont val="Linux Libertine G"/>
        <x:family val="2"/>
      </x:rPr>
      <x:t xml:space="preserve">、每年</x:t>
    </x:r>
    <x:r>
      <x:rPr>
        <x:sz val="11"/>
        <x:rFont val="宋体"/>
      </x:rPr>
      <x:t xml:space="preserve">1</x:t>
    </x:r>
    <x:r>
      <x:rPr>
        <x:sz val="11"/>
        <x:rFont val="Linux Libertine G"/>
        <x:family val="2"/>
      </x:rPr>
      <x:t xml:space="preserve">次现场培训</x:t>
    </x:r>
  </x:si>
  <x:si>
    <x:t xml:space="preserve">供应商采购地</x:t>
  </x:si>
  <x:si>
    <x:t xml:space="preserve">合同总金额</x:t>
  </x:si>
  <x:si>
    <x:t xml:space="preserve">合同签订时间</x:t>
  </x:si>
  <x:si>
    <x:r>
      <x:rPr>
        <x:sz val="11"/>
        <x:color rgb="FFFF0000"/>
        <x:rFont val="宋体"/>
      </x:rPr>
      <x:t xml:space="preserve">*</x:t>
    </x:r>
    <x:r>
      <x:rPr>
        <x:sz val="11"/>
        <x:color rgb="FFFF0000"/>
        <x:rFont val="Linux Libertine G"/>
        <x:family val="2"/>
      </x:rPr>
      <x:t xml:space="preserve">请先查看批注后填写</x:t>
    </x:r>
  </x:si>
  <x:si>
    <x:t xml:space="preserve">预付款比例：</x:t>
  </x:si>
  <x:si>
    <x:r>
      <x:rPr>
        <x:sz val="11"/>
        <x:color rgb="FF000000"/>
        <x:rFont val="Linux Libertine G"/>
        <x:family val="2"/>
      </x:rPr>
      <x:t xml:space="preserve">进度款</x:t>
    </x:r>
    <x:r>
      <x:rPr>
        <x:sz val="11"/>
        <x:color rgb="FF000000"/>
        <x:rFont val="宋体"/>
      </x:rPr>
      <x:t xml:space="preserve">1</x:t>
    </x:r>
    <x:r>
      <x:rPr>
        <x:sz val="11"/>
        <x:color rgb="FF000000"/>
        <x:rFont val="Linux Libertine G"/>
        <x:family val="2"/>
      </x:rPr>
      <x:t xml:space="preserve">比例：</x:t>
    </x:r>
  </x:si>
  <x:si>
    <x:r>
      <x:rPr>
        <x:sz val="11"/>
        <x:color rgb="FF000000"/>
        <x:rFont val="Linux Libertine G"/>
        <x:family val="2"/>
      </x:rPr>
      <x:t xml:space="preserve">进度款</x:t>
    </x:r>
    <x:r>
      <x:rPr>
        <x:sz val="11"/>
        <x:color rgb="FF000000"/>
        <x:rFont val="宋体"/>
      </x:rPr>
      <x:t xml:space="preserve">2</x:t>
    </x:r>
    <x:r>
      <x:rPr>
        <x:sz val="11"/>
        <x:color rgb="FF000000"/>
        <x:rFont val="Linux Libertine G"/>
        <x:family val="2"/>
      </x:rPr>
      <x:t xml:space="preserve">比例：</x:t>
    </x:r>
  </x:si>
  <x:si>
    <x:r>
      <x:rPr>
        <x:sz val="11"/>
        <x:color rgb="FF000000"/>
        <x:rFont val="Linux Libertine G"/>
        <x:family val="2"/>
      </x:rPr>
      <x:t xml:space="preserve">进度款</x:t>
    </x:r>
    <x:r>
      <x:rPr>
        <x:sz val="11"/>
        <x:color rgb="FF000000"/>
        <x:rFont val="宋体"/>
      </x:rPr>
      <x:t xml:space="preserve">3</x:t>
    </x:r>
    <x:r>
      <x:rPr>
        <x:sz val="11"/>
        <x:color rgb="FF000000"/>
        <x:rFont val="Linux Libertine G"/>
        <x:family val="2"/>
      </x:rPr>
      <x:t xml:space="preserve">比例</x:t>
    </x:r>
  </x:si>
  <x:si>
    <x:t xml:space="preserve">结算款比例</x:t>
  </x:si>
  <x:si>
    <x:t xml:space="preserve">质保金金额：</x:t>
  </x:si>
  <x:si>
    <x:t xml:space="preserve">项目收入</x:t>
  </x:si>
  <x:si>
    <x:t xml:space="preserve">项目支出</x:t>
  </x:si>
  <x:si>
    <x:t xml:space="preserve">当月现金流</x:t>
  </x:si>
  <x:si>
    <x:t xml:space="preserve">项目累计现金流</x:t>
  </x:si>
  <x:si>
    <x:t xml:space="preserve">填写说明</x:t>
  </x:si>
  <x:si>
    <x:t xml:space="preserve">服务器</x:t>
  </x:si>
  <x:si>
    <x:t xml:space="preserve">交换机</x:t>
  </x:si>
  <x:si>
    <x:t xml:space="preserve">网关</x:t>
  </x:si>
  <x:si>
    <x:t xml:space="preserve">PLC</x:t>
  </x:si>
  <x:si>
    <x:t xml:space="preserve">流量计</x:t>
  </x:si>
  <x:si>
    <x:t xml:space="preserve">施工</x:t>
  </x:si>
  <x:si>
    <x:t xml:space="preserve">运费</x:t>
  </x:si>
  <x:si>
    <x:r>
      <x:rPr>
        <x:sz val="11"/>
        <x:color rgb="FF000000"/>
        <x:rFont val="Linux Libertine G"/>
        <x:family val="2"/>
      </x:rPr>
      <x:t xml:space="preserve">保函</x:t>
    </x:r>
    <x:r>
      <x:rPr>
        <x:sz val="11"/>
        <x:color rgb="FF000000"/>
        <x:rFont val="宋体"/>
      </x:rPr>
      <x:t xml:space="preserve">/</x:t>
    </x:r>
    <x:r>
      <x:rPr>
        <x:sz val="11"/>
        <x:color rgb="FF000000"/>
        <x:rFont val="Linux Libertine G"/>
        <x:family val="2"/>
      </x:rPr>
      <x:t xml:space="preserve">保证金</x:t>
    </x:r>
  </x:si>
  <x:si>
    <x:t xml:space="preserve">....</x:t>
  </x:si>
  <x:si>
    <x:t xml:space="preserve">当期支出合计</x:t>
  </x:si>
  <x:si>
    <x:t xml:space="preserve">预付款</x:t>
  </x:si>
  <x:si>
    <x:t xml:space="preserve">进度款</x:t>
  </x:si>
  <x:si>
    <x:t xml:space="preserve">T-2</x:t>
  </x:si>
  <x:si>
    <x:r>
      <x:rPr>
        <x:sz val="11"/>
        <x:color rgb="FF000000"/>
        <x:rFont val="宋体"/>
      </x:rPr>
      <x:t xml:space="preserve">*</x:t>
    </x:r>
    <x:r>
      <x:rPr>
        <x:sz val="11"/>
        <x:color rgb="FF000000"/>
        <x:rFont val="Linux Libertine G"/>
        <x:family val="2"/>
      </x:rPr>
      <x:t xml:space="preserve">请先查看批注后填写
</x:t>
    </x:r>
    <x:r>
      <x:rPr>
        <x:sz val="11"/>
        <x:color rgb="FF000000"/>
        <x:rFont val="宋体"/>
      </x:rPr>
      <x:t xml:space="preserve">T</x:t>
    </x:r>
    <x:r>
      <x:rPr>
        <x:sz val="11"/>
        <x:color rgb="FF000000"/>
        <x:rFont val="Linux Libertine G"/>
        <x:family val="2"/>
      </x:rPr>
      <x:t xml:space="preserve">是指我司合同号生成的当月，</x:t>
    </x:r>
    <x:r>
      <x:rPr>
        <x:sz val="11"/>
        <x:color rgb="FF000000"/>
        <x:rFont val="宋体"/>
      </x:rPr>
      <x:t xml:space="preserve">-1</x:t>
    </x:r>
    <x:r>
      <x:rPr>
        <x:sz val="11"/>
        <x:color rgb="FF000000"/>
        <x:rFont val="Linux Libertine G"/>
        <x:family val="2"/>
      </x:rPr>
      <x:t xml:space="preserve">指合同号生成前一个月，</x:t>
    </x:r>
    <x:r>
      <x:rPr>
        <x:sz val="11"/>
        <x:color rgb="FF000000"/>
        <x:rFont val="宋体"/>
      </x:rPr>
      <x:t xml:space="preserve">+1</x:t>
    </x:r>
    <x:r>
      <x:rPr>
        <x:sz val="11"/>
        <x:color rgb="FF000000"/>
        <x:rFont val="Linux Libertine G"/>
        <x:family val="2"/>
      </x:rPr>
      <x:t xml:space="preserve">指合同号生成后一个月，以此类推；
销售填写</x:t>
    </x:r>
    <x:r>
      <x:rPr>
        <x:sz val="11"/>
        <x:color rgb="FF000000"/>
        <x:rFont val="宋体"/>
      </x:rPr>
      <x:t xml:space="preserve">B</x:t>
    </x:r>
    <x:r>
      <x:rPr>
        <x:sz val="11"/>
        <x:color rgb="FF000000"/>
        <x:rFont val="Linux Libertine G"/>
        <x:family val="2"/>
      </x:rPr>
      <x:t xml:space="preserve">列，按照月份填写预估回款金额，供应链填写</x:t>
    </x:r>
    <x:r>
      <x:rPr>
        <x:sz val="11"/>
        <x:color rgb="FF000000"/>
        <x:rFont val="宋体"/>
      </x:rPr>
      <x:t xml:space="preserve">C</x:t>
    </x:r>
    <x:r>
      <x:rPr>
        <x:sz val="11"/>
        <x:color rgb="FF000000"/>
        <x:rFont val="Linux Libertine G"/>
        <x:family val="2"/>
      </x:rPr>
      <x:t xml:space="preserve">列，按照月份填写项目支出金额
销售需要填写累计现金流回正的累计时间</x:t>
    </x:r>
  </x:si>
  <x:si>
    <x:t xml:space="preserve">T-1</x:t>
  </x:si>
  <x:si>
    <x:t xml:space="preserve">T</x:t>
  </x:si>
  <x:si>
    <x:t xml:space="preserve">T+1</x:t>
  </x:si>
  <x:si>
    <x:t xml:space="preserve">T+2</x:t>
  </x:si>
  <x:si>
    <x:t xml:space="preserve">T+3</x:t>
  </x:si>
  <x:si>
    <x:t xml:space="preserve">T+4</x:t>
  </x:si>
  <x:si>
    <x:t xml:space="preserve">T+5</x:t>
  </x:si>
  <x:si>
    <x:t xml:space="preserve">T+6</x:t>
  </x:si>
  <x:si>
    <x:t xml:space="preserve">T+7</x:t>
  </x:si>
  <x:si>
    <x:t xml:space="preserve">T+8</x:t>
  </x:si>
  <x:si>
    <x:t xml:space="preserve">T+9</x:t>
  </x:si>
  <x:si>
    <x:t xml:space="preserve">T+10</x:t>
  </x:si>
  <x:si>
    <x:t xml:space="preserve">T+11</x:t>
  </x:si>
  <x:si>
    <x:t xml:space="preserve">…</x:t>
  </x:si>
  <x:si>
    <x:t xml:space="preserve">结算款</x:t>
  </x:si>
  <x:si>
    <x:t xml:space="preserve">无需填写</x:t>
  </x:si>
  <x:si>
    <x:t xml:space="preserve">质保金</x:t>
  </x:si>
  <x:si>
    <x:t xml:space="preserve">采购付款方式备注（示例：）</x:t>
  </x:si>
  <x:si>
    <x:t xml:space="preserve">是否涉及到本地采购（如：马来本地采购）</x:t>
  </x:si>
  <x:si>
    <x:r>
      <x:rPr>
        <x:sz val="11"/>
        <x:color rgb="FF000000"/>
        <x:rFont val="Linux Libertine G"/>
        <x:family val="2"/>
      </x:rPr>
      <x:t xml:space="preserve">表</x:t>
    </x:r>
    <x:r>
      <x:rPr>
        <x:sz val="11"/>
        <x:color rgb="FF000000"/>
        <x:rFont val="宋体"/>
      </x:rPr>
      <x:t xml:space="preserve">1</x:t>
    </x:r>
    <x:r>
      <x:rPr>
        <x:sz val="11"/>
        <x:color rgb="FF000000"/>
        <x:rFont val="Linux Libertine G"/>
        <x:family val="2"/>
      </x:rPr>
      <x:t xml:space="preserve">行</x:t>
    </x:r>
    <x:r>
      <x:rPr>
        <x:sz val="11"/>
        <x:color rgb="FF000000"/>
        <x:rFont val="宋体"/>
      </x:rPr>
      <x:t xml:space="preserve">12</x:t>
    </x:r>
    <x:r>
      <x:rPr>
        <x:sz val="11"/>
        <x:color rgb="FF000000"/>
        <x:rFont val="Linux Libertine G"/>
        <x:family val="2"/>
      </x:rPr>
      <x:t xml:space="preserve">推荐填写方式：</x:t>
    </x:r>
  </x:si>
  <x:si>
    <x:r>
      <x:rPr>
        <x:sz val="11"/>
        <x:color rgb="FF000000"/>
        <x:rFont val="宋体"/>
      </x:rPr>
      <x:t xml:space="preserve">1</x:t>
    </x:r>
    <x:r>
      <x:rPr>
        <x:sz val="11"/>
        <x:color rgb="FF000000"/>
        <x:rFont val="Linux Libertine G"/>
        <x:family val="2"/>
      </x:rPr>
      <x:t xml:space="preserve">、预计在第</x:t>
    </x:r>
    <x:r>
      <x:rPr>
        <x:sz val="11"/>
        <x:color rgb="FF000000"/>
        <x:rFont val="宋体"/>
      </x:rPr>
      <x:t xml:space="preserve">X</x:t>
    </x:r>
    <x:r>
      <x:rPr>
        <x:sz val="11"/>
        <x:color rgb="FF000000"/>
        <x:rFont val="Linux Libertine G"/>
        <x:family val="2"/>
      </x:rPr>
      <x:t xml:space="preserve">个月前垫资</x:t>
    </x:r>
    <x:r>
      <x:rPr>
        <x:sz val="11"/>
        <x:color rgb="FF000000"/>
        <x:rFont val="宋体"/>
      </x:rPr>
      <x:t xml:space="preserve">XX</x:t>
    </x:r>
    <x:r>
      <x:rPr>
        <x:sz val="11"/>
        <x:color rgb="FF000000"/>
        <x:rFont val="Linux Libertine G"/>
        <x:family val="2"/>
      </x:rPr>
      <x:t xml:space="preserve">元，累计现金流预计第</x:t>
    </x:r>
    <x:r>
      <x:rPr>
        <x:sz val="11"/>
        <x:color rgb="FF000000"/>
        <x:rFont val="宋体"/>
      </x:rPr>
      <x:t xml:space="preserve">X</x:t>
    </x:r>
    <x:r>
      <x:rPr>
        <x:sz val="11"/>
        <x:color rgb="FF000000"/>
        <x:rFont val="Linux Libertine G"/>
        <x:family val="2"/>
      </x:rPr>
      <x:t xml:space="preserve">个月回正。</x:t>
    </x:r>
  </x:si>
  <x:si>
    <x:r>
      <x:rPr>
        <x:sz val="11"/>
        <x:color rgb="FF000000"/>
        <x:rFont val="宋体"/>
      </x:rPr>
      <x:t xml:space="preserve">2</x:t>
    </x:r>
    <x:r>
      <x:rPr>
        <x:sz val="11"/>
        <x:color rgb="FF000000"/>
        <x:rFont val="Linux Libertine G"/>
        <x:family val="2"/>
      </x:rPr>
      <x:t xml:space="preserve">、预计共需垫资</x:t>
    </x:r>
    <x:r>
      <x:rPr>
        <x:sz val="11"/>
        <x:color rgb="FF000000"/>
        <x:rFont val="宋体"/>
      </x:rPr>
      <x:t xml:space="preserve">XX</x:t>
    </x:r>
    <x:r>
      <x:rPr>
        <x:sz val="11"/>
        <x:color rgb="FF000000"/>
        <x:rFont val="Linux Libertine G"/>
        <x:family val="2"/>
      </x:rPr>
      <x:t xml:space="preserve">元，累计现金流在第</x:t>
    </x:r>
    <x:r>
      <x:rPr>
        <x:sz val="11"/>
        <x:color rgb="FF000000"/>
        <x:rFont val="宋体"/>
      </x:rPr>
      <x:t xml:space="preserve">X</x:t>
    </x:r>
    <x:r>
      <x:rPr>
        <x:sz val="11"/>
        <x:color rgb="FF000000"/>
        <x:rFont val="Linux Libertine G"/>
        <x:family val="2"/>
      </x:rPr>
      <x:t xml:space="preserve">个月达成</x:t>
    </x:r>
    <x:r>
      <x:rPr>
        <x:sz val="11"/>
        <x:color rgb="FF000000"/>
        <x:rFont val="宋体"/>
      </x:rPr>
      <x:t xml:space="preserve">X</x:t>
    </x:r>
    <x:r>
      <x:rPr>
        <x:sz val="11"/>
        <x:color rgb="FF000000"/>
        <x:rFont val="Linux Libertine G"/>
        <x:family val="2"/>
      </x:rPr>
      <x:t xml:space="preserve">元。</x:t>
    </x:r>
  </x:si>
  <x:si>
    <x:r>
      <x:rPr>
        <x:b/>
        <x:sz val="13"/>
        <x:color rgb="FF000000"/>
        <x:rFont val="微软雅黑"/>
        <x:family val="2"/>
      </x:rPr>
      <x:t xml:space="preserve">2</x:t>
    </x:r>
    <x:r>
      <x:rPr>
        <x:b/>
        <x:sz val="13"/>
        <x:color rgb="FF000000"/>
        <x:rFont val="Linux Libertine G"/>
        <x:family val="2"/>
      </x:rPr>
      <x:t xml:space="preserve">、海外项目税费测算表（输入条件 → 自动测算，结果自动回填主表五、税费成本）</x:t>
    </x:r>
  </x:si>
  <x:si>
    <x:r>
      <x:rPr>
        <x:sz val="8"/>
        <x:color rgb="FF808080"/>
        <x:rFont val="Linux Libertine G"/>
        <x:family val="2"/>
      </x:rPr>
      <x:t xml:space="preserve">使用说明：蓝色字体为手工输入</x:t>
    </x:r>
    <x:r>
      <x:rPr>
        <x:sz val="8"/>
        <x:color rgb="FF808080"/>
        <x:rFont val="微软雅黑"/>
        <x:family val="2"/>
      </x:rPr>
      <x:t xml:space="preserve">/</x:t>
    </x:r>
    <x:r>
      <x:rPr>
        <x:sz val="8"/>
        <x:color rgb="FF808080"/>
        <x:rFont val="Linux Libertine G"/>
        <x:family val="2"/>
      </x:rPr>
      <x:t xml:space="preserve">下拉选择；黑色为公式自动计算；金额单位为人民币元（与主表一致）。税率与</x:t>
    </x:r>
    <x:r>
      <x:rPr>
        <x:sz val="8"/>
        <x:color rgb="FF808080"/>
        <x:rFont val="微软雅黑"/>
        <x:family val="2"/>
      </x:rPr>
      <x:t xml:space="preserve">PE</x:t>
    </x:r>
    <x:r>
      <x:rPr>
        <x:sz val="8"/>
        <x:color rgb="FF808080"/>
        <x:rFont val="Linux Libertine G"/>
        <x:family val="2"/>
      </x:rPr>
      <x:t xml:space="preserve">门槛参数见「</x:t>
    </x:r>
    <x:r>
      <x:rPr>
        <x:sz val="8"/>
        <x:color rgb="FF808080"/>
        <x:rFont val="微软雅黑"/>
        <x:family val="2"/>
      </x:rPr>
      <x:t xml:space="preserve">2.1 </x:t>
    </x:r>
    <x:r>
      <x:rPr>
        <x:sz val="8"/>
        <x:color rgb="FF808080"/>
        <x:rFont val="Linux Libertine G"/>
        <x:family val="2"/>
      </x:rPr>
      <x:t xml:space="preserve">税费参数表」。</x:t>
    </x:r>
  </x:si>
  <x:si>
    <x:t xml:space="preserve">一、输入条件</x:t>
  </x:si>
  <x:si>
    <x:r>
      <x:rPr>
        <x:sz val="9"/>
        <x:color rgb="FF000000"/>
        <x:rFont val="Linux Libertine G"/>
        <x:family val="2"/>
      </x:rPr>
      <x:t xml:space="preserve">客户</x:t>
    </x:r>
    <x:r>
      <x:rPr>
        <x:sz val="9"/>
        <x:color rgb="FF000000"/>
        <x:rFont val="微软雅黑"/>
        <x:family val="2"/>
      </x:rPr>
      <x:t xml:space="preserve">/</x:t>
    </x:r>
    <x:r>
      <x:rPr>
        <x:sz val="9"/>
        <x:color rgb="FF000000"/>
        <x:rFont val="Linux Libertine G"/>
        <x:family val="2"/>
      </x:rPr>
      <x:t xml:space="preserve">项目所在国</x:t>
    </x:r>
  </x:si>
  <x:si>
    <x:r>
      <x:rPr>
        <x:sz val="8"/>
        <x:color rgb="FF808080"/>
        <x:rFont val="Linux Libertine G"/>
        <x:family val="2"/>
      </x:rPr>
      <x:t xml:space="preserve">下拉选择；若列表中没有项目所在国，请通知财务在「</x:t>
    </x:r>
    <x:r>
      <x:rPr>
        <x:sz val="8"/>
        <x:color rgb="FF808080"/>
        <x:rFont val="微软雅黑"/>
        <x:family val="2"/>
      </x:rPr>
      <x:t xml:space="preserve">2.1 </x:t>
    </x:r>
    <x:r>
      <x:rPr>
        <x:sz val="8"/>
        <x:color rgb="FF808080"/>
        <x:rFont val="Linux Libertine G"/>
        <x:family val="2"/>
      </x:rPr>
      <x:t xml:space="preserve">税费参数表」预留行新增，下拉框自动出现</x:t>
    </x:r>
  </x:si>
  <x:si>
    <x:t xml:space="preserve">我司签约主体</x:t>
  </x:si>
  <x:si>
    <x:r>
      <x:rPr>
        <x:sz val="8"/>
        <x:color rgb="FF808080"/>
        <x:rFont val="Linux Libertine G"/>
        <x:family val="2"/>
      </x:rPr>
      <x:t xml:space="preserve">不同签约主体适用的税收协定税率与</x:t>
    </x:r>
    <x:r>
      <x:rPr>
        <x:sz val="8"/>
        <x:color rgb="FF808080"/>
        <x:rFont val="微软雅黑"/>
        <x:family val="2"/>
      </x:rPr>
      <x:t xml:space="preserve">PE</x:t>
    </x:r>
    <x:r>
      <x:rPr>
        <x:sz val="8"/>
        <x:color rgb="FF808080"/>
        <x:rFont val="Linux Libertine G"/>
        <x:family val="2"/>
      </x:rPr>
      <x:t xml:space="preserve">门槛不同</x:t>
    </x:r>
  </x:si>
  <x:si>
    <x:t xml:space="preserve">成交方式</x:t>
  </x:si>
  <x:si>
    <x:r>
      <x:rPr>
        <x:sz val="8"/>
        <x:color rgb="FF808080"/>
        <x:rFont val="Linux Libertine G"/>
        <x:family val="2"/>
      </x:rPr>
      <x:t xml:space="preserve">仅</x:t>
    </x:r>
    <x:r>
      <x:rPr>
        <x:sz val="8"/>
        <x:color rgb="FF808080"/>
        <x:rFont val="微软雅黑"/>
        <x:family val="2"/>
      </x:rPr>
      <x:t xml:space="preserve">DDP</x:t>
    </x:r>
    <x:r>
      <x:rPr>
        <x:sz val="8"/>
        <x:color rgb="FF808080"/>
        <x:rFont val="Linux Libertine G"/>
        <x:family val="2"/>
      </x:rPr>
      <x:t xml:space="preserve">下我方承担目的地清关税费（关税</x:t>
    </x:r>
    <x:r>
      <x:rPr>
        <x:sz val="8"/>
        <x:color rgb="FF808080"/>
        <x:rFont val="微软雅黑"/>
        <x:family val="2"/>
      </x:rPr>
      <x:t xml:space="preserve">+</x:t>
    </x:r>
    <x:r>
      <x:rPr>
        <x:sz val="8"/>
        <x:color rgb="FF808080"/>
        <x:rFont val="Linux Libertine G"/>
        <x:family val="2"/>
      </x:rPr>
      <x:t xml:space="preserve">进口环节税）；</x:t>
    </x:r>
    <x:r>
      <x:rPr>
        <x:sz val="8"/>
        <x:color rgb="FF808080"/>
        <x:rFont val="微软雅黑"/>
        <x:family val="2"/>
      </x:rPr>
      <x:t xml:space="preserve">DDP</x:t>
    </x:r>
    <x:r>
      <x:rPr>
        <x:sz val="8"/>
        <x:color rgb="FF808080"/>
        <x:rFont val="Linux Libertine G"/>
        <x:family val="2"/>
      </x:rPr>
      <x:t xml:space="preserve">需周燕特批；</x:t>
    </x:r>
    <x:r>
      <x:rPr>
        <x:sz val="8"/>
        <x:color rgb="FF808080"/>
        <x:rFont val="微软雅黑"/>
        <x:family val="2"/>
      </x:rPr>
      <x:t xml:space="preserve">FOB/CIF/DAP/DDU</x:t>
    </x:r>
    <x:r>
      <x:rPr>
        <x:sz val="8"/>
        <x:color rgb="FF808080"/>
        <x:rFont val="Linux Libertine G"/>
        <x:family val="2"/>
      </x:rPr>
      <x:t xml:space="preserve">均由客户承担</x:t>
    </x:r>
  </x:si>
  <x:si>
    <x:t xml:space="preserve">预计工期（月）</x:t>
  </x:si>
  <x:si>
    <x:r>
      <x:rPr>
        <x:sz val="8"/>
        <x:color rgb="FF808080"/>
        <x:rFont val="Linux Libertine G"/>
        <x:family val="2"/>
      </x:rPr>
      <x:t xml:space="preserve">用于判断常设机构</x:t>
    </x:r>
    <x:r>
      <x:rPr>
        <x:sz val="8"/>
        <x:color rgb="FF808080"/>
        <x:rFont val="微软雅黑"/>
        <x:family val="2"/>
      </x:rPr>
      <x:t xml:space="preserve">(PE)</x:t>
    </x:r>
    <x:r>
      <x:rPr>
        <x:sz val="8"/>
        <x:color rgb="FF808080"/>
        <x:rFont val="Linux Libertine G"/>
        <x:family val="2"/>
      </x:rPr>
      <x:t xml:space="preserve">门槛，各国各主体门槛不同（如新加坡主体：印尼</x:t>
    </x:r>
    <x:r>
      <x:rPr>
        <x:sz val="8"/>
        <x:color rgb="FF808080"/>
        <x:rFont val="微软雅黑"/>
        <x:family val="2"/>
      </x:rPr>
      <x:t xml:space="preserve">90</x:t>
    </x:r>
    <x:r>
      <x:rPr>
        <x:sz val="8"/>
        <x:color rgb="FF808080"/>
        <x:rFont val="Linux Libertine G"/>
        <x:family val="2"/>
      </x:rPr>
      <x:t xml:space="preserve">天、泰国</x:t>
    </x:r>
    <x:r>
      <x:rPr>
        <x:sz val="8"/>
        <x:color rgb="FF808080"/>
        <x:rFont val="微软雅黑"/>
        <x:family val="2"/>
      </x:rPr>
      <x:t xml:space="preserve">12</x:t>
    </x:r>
    <x:r>
      <x:rPr>
        <x:sz val="8"/>
        <x:color rgb="FF808080"/>
        <x:rFont val="Linux Libertine G"/>
        <x:family val="2"/>
      </x:rPr>
      <x:t xml:space="preserve">个月），右侧自动显示适用门槛</x:t>
    </x:r>
  </x:si>
  <x:si>
    <x:r>
      <x:rPr>
        <x:sz val="9"/>
        <x:color rgb="FF000000"/>
        <x:rFont val="Linux Libertine G"/>
        <x:family val="2"/>
      </x:rPr>
      <x:t xml:space="preserve">印尼进口方是否有</x:t>
    </x:r>
    <x:r>
      <x:rPr>
        <x:sz val="9"/>
        <x:color rgb="FF000000"/>
        <x:rFont val="微软雅黑"/>
        <x:family val="2"/>
      </x:rPr>
      <x:t xml:space="preserve">API</x:t>
    </x:r>
    <x:r>
      <x:rPr>
        <x:sz val="9"/>
        <x:color rgb="FF000000"/>
        <x:rFont val="Linux Libertine G"/>
        <x:family val="2"/>
      </x:rPr>
      <x:t xml:space="preserve">资质</x:t>
    </x:r>
  </x:si>
  <x:si>
    <x:r>
      <x:rPr>
        <x:sz val="8"/>
        <x:color rgb="FF808080"/>
        <x:rFont val="Linux Libertine G"/>
        <x:family val="2"/>
      </x:rPr>
      <x:t xml:space="preserve">仅印尼适用：有</x:t>
    </x:r>
    <x:r>
      <x:rPr>
        <x:sz val="8"/>
        <x:color rgb="FF808080"/>
        <x:rFont val="微软雅黑"/>
        <x:family val="2"/>
      </x:rPr>
      <x:t xml:space="preserve">API</x:t>
    </x:r>
    <x:r>
      <x:rPr>
        <x:sz val="8"/>
        <x:color rgb="FF808080"/>
        <x:rFont val="Linux Libertine G"/>
        <x:family val="2"/>
      </x:rPr>
      <x:t xml:space="preserve">则设备预提税</x:t>
    </x:r>
    <x:r>
      <x:rPr>
        <x:sz val="8"/>
        <x:color rgb="FF808080"/>
        <x:rFont val="微软雅黑"/>
        <x:family val="2"/>
      </x:rPr>
      <x:t xml:space="preserve">PPH22</x:t>
    </x:r>
    <x:r>
      <x:rPr>
        <x:sz val="8"/>
        <x:color rgb="FF808080"/>
        <x:rFont val="Linux Libertine G"/>
        <x:family val="2"/>
      </x:rPr>
      <x:t xml:space="preserve">为</x:t>
    </x:r>
    <x:r>
      <x:rPr>
        <x:sz val="8"/>
        <x:color rgb="FF808080"/>
        <x:rFont val="微软雅黑"/>
        <x:family val="2"/>
      </x:rPr>
      <x:t xml:space="preserve">2.5%</x:t>
    </x:r>
    <x:r>
      <x:rPr>
        <x:sz val="8"/>
        <x:color rgb="FF808080"/>
        <x:rFont val="Linux Libertine G"/>
        <x:family val="2"/>
      </x:rPr>
      <x:t xml:space="preserve">，无</x:t>
    </x:r>
    <x:r>
      <x:rPr>
        <x:sz val="8"/>
        <x:color rgb="FF808080"/>
        <x:rFont val="微软雅黑"/>
        <x:family val="2"/>
      </x:rPr>
      <x:t xml:space="preserve">API</x:t>
    </x:r>
    <x:r>
      <x:rPr>
        <x:sz val="8"/>
        <x:color rgb="FF808080"/>
        <x:rFont val="Linux Libertine G"/>
        <x:family val="2"/>
      </x:rPr>
      <x:t xml:space="preserve">为</x:t>
    </x:r>
    <x:r>
      <x:rPr>
        <x:sz val="8"/>
        <x:color rgb="FF808080"/>
        <x:rFont val="微软雅黑"/>
        <x:family val="2"/>
      </x:rPr>
      <x:t xml:space="preserve">7.5%</x:t>
    </x:r>
  </x:si>
  <x:si>
    <x:t xml:space="preserve">分项报价（人民币元）</x:t>
  </x:si>
  <x:si>
    <x:t xml:space="preserve">硬件报价</x:t>
  </x:si>
  <x:si>
    <x:r>
      <x:rPr>
        <x:sz val="8"/>
        <x:color rgb="FF808080"/>
        <x:rFont val="Linux Libertine G"/>
        <x:family val="2"/>
      </x:rPr>
      <x:t xml:space="preserve">设备类报价；</x:t>
    </x:r>
    <x:r>
      <x:rPr>
        <x:sz val="8"/>
        <x:color rgb="FF808080"/>
        <x:rFont val="微软雅黑"/>
        <x:family val="2"/>
      </x:rPr>
      <x:t xml:space="preserve">DDP</x:t>
    </x:r>
    <x:r>
      <x:rPr>
        <x:sz val="8"/>
        <x:color rgb="FF808080"/>
        <x:rFont val="Linux Libertine G"/>
        <x:family val="2"/>
      </x:rPr>
      <x:t xml:space="preserve">时作为完税价格（</x:t>
    </x:r>
    <x:r>
      <x:rPr>
        <x:sz val="8"/>
        <x:color rgb="FF808080"/>
        <x:rFont val="微软雅黑"/>
        <x:family val="2"/>
      </x:rPr>
      <x:t xml:space="preserve">CIF</x:t>
    </x:r>
    <x:r>
      <x:rPr>
        <x:sz val="8"/>
        <x:color rgb="FF808080"/>
        <x:rFont val="Linux Libertine G"/>
        <x:family val="2"/>
      </x:rPr>
      <x:t xml:space="preserve">）的近似基数</x:t>
    </x:r>
  </x:si>
  <x:si>
    <x:t xml:space="preserve">软件报价</x:t>
  </x:si>
  <x:si>
    <x:r>
      <x:rPr>
        <x:sz val="8"/>
        <x:color rgb="FF808080"/>
        <x:rFont val="Linux Libertine G"/>
        <x:family val="2"/>
      </x:rPr>
      <x:t xml:space="preserve">软件通常无关税</x:t>
    </x:r>
    <x:r>
      <x:rPr>
        <x:sz val="8"/>
        <x:color rgb="FF808080"/>
        <x:rFont val="微软雅黑"/>
        <x:family val="2"/>
      </x:rPr>
      <x:t xml:space="preserve">/</x:t>
    </x:r>
    <x:r>
      <x:rPr>
        <x:sz val="8"/>
        <x:color rgb="FF808080"/>
        <x:rFont val="Linux Libertine G"/>
        <x:family val="2"/>
      </x:rPr>
      <x:t xml:space="preserve">进口环节税；注意特许权定性风险（见风险提示）</x:t>
    </x:r>
  </x:si>
  <x:si>
    <x:t xml:space="preserve">调试服务报价</x:t>
  </x:si>
  <x:si>
    <x:r>
      <x:rPr>
        <x:sz val="8"/>
        <x:color rgb="FF808080"/>
        <x:rFont val="Linux Libertine G"/>
        <x:family val="2"/>
      </x:rPr>
      <x:t xml:space="preserve">计服务环节</x:t>
    </x:r>
    <x:r>
      <x:rPr>
        <x:sz val="8"/>
        <x:color rgb="FF808080"/>
        <x:rFont val="微软雅黑"/>
        <x:family val="2"/>
      </x:rPr>
      <x:t xml:space="preserve">VAT/</x:t>
    </x:r>
    <x:r>
      <x:rPr>
        <x:sz val="8"/>
        <x:color rgb="FF808080"/>
        <x:rFont val="Linux Libertine G"/>
        <x:family val="2"/>
      </x:rPr>
      <x:t xml:space="preserve">服务税及调试预提税的基数</x:t>
    </x:r>
  </x:si>
  <x:si>
    <x:t xml:space="preserve">施工报价</x:t>
  </x:si>
  <x:si>
    <x:r>
      <x:rPr>
        <x:sz val="8"/>
        <x:color rgb="FF808080"/>
        <x:rFont val="Linux Libertine G"/>
        <x:family val="2"/>
      </x:rPr>
      <x:t xml:space="preserve">施工与调试税率不同（如马来服务税</x:t>
    </x:r>
    <x:r>
      <x:rPr>
        <x:sz val="8"/>
        <x:color rgb="FF808080"/>
        <x:rFont val="微软雅黑"/>
        <x:family val="2"/>
      </x:rPr>
      <x:t xml:space="preserve">6% vs 8%</x:t>
    </x:r>
    <x:r>
      <x:rPr>
        <x:sz val="8"/>
        <x:color rgb="FF808080"/>
        <x:rFont val="Linux Libertine G"/>
        <x:family val="2"/>
      </x:rPr>
      <x:t xml:space="preserve">），单独计税</x:t>
    </x:r>
  </x:si>
  <x:si>
    <x:t xml:space="preserve">关税率</x:t>
  </x:si>
  <x:si>
    <x:r>
      <x:rPr>
        <x:sz val="8"/>
        <x:color rgb="FF808080"/>
        <x:rFont val="Linux Libertine G"/>
        <x:family val="2"/>
      </x:rPr>
      <x:t xml:space="preserve">按</x:t>
    </x:r>
    <x:r>
      <x:rPr>
        <x:sz val="8"/>
        <x:color rgb="FF808080"/>
        <x:rFont val="微软雅黑"/>
        <x:family val="2"/>
      </x:rPr>
      <x:t xml:space="preserve">HS code</x:t>
    </x:r>
    <x:r>
      <x:rPr>
        <x:sz val="8"/>
        <x:color rgb="FF808080"/>
        <x:rFont val="Linux Libertine G"/>
        <x:family val="2"/>
      </x:rPr>
      <x:t xml:space="preserve">向关务确认后填写；仅</x:t>
    </x:r>
    <x:r>
      <x:rPr>
        <x:sz val="8"/>
        <x:color rgb="FF808080"/>
        <x:rFont val="微软雅黑"/>
        <x:family val="2"/>
      </x:rPr>
      <x:t xml:space="preserve">DDP</x:t>
    </x:r>
    <x:r>
      <x:rPr>
        <x:sz val="8"/>
        <x:color rgb="FF808080"/>
        <x:rFont val="Linux Libertine G"/>
        <x:family val="2"/>
      </x:rPr>
      <x:t xml:space="preserve">时计入我方成本；默认为</x:t>
    </x:r>
    <x:r>
      <x:rPr>
        <x:sz val="8"/>
        <x:color rgb="FF808080"/>
        <x:rFont val="微软雅黑"/>
        <x:family val="2"/>
      </x:rPr>
      <x:t xml:space="preserve">0</x:t>
    </x:r>
  </x:si>
  <x:si>
    <x:t xml:space="preserve">二、税费自动测算（仅计我方承担的硬成本口径；参数缺失时该行为空白并见风险提示）</x:t>
  </x:si>
  <x:si>
    <x:t xml:space="preserve">税费项目</x:t>
  </x:si>
  <x:si>
    <x:t xml:space="preserve">金额（元）</x:t>
  </x:si>
  <x:si>
    <x:r>
      <x:rPr>
        <x:b/>
        <x:sz val="9"/>
        <x:color rgb="FF000000"/>
        <x:rFont val="Linux Libertine G"/>
        <x:family val="2"/>
      </x:rPr>
      <x:t xml:space="preserve">计算逻辑</x:t>
    </x:r>
    <x:r>
      <x:rPr>
        <x:b/>
        <x:sz val="9"/>
        <x:color rgb="FF000000"/>
        <x:rFont val="微软雅黑"/>
        <x:family val="2"/>
      </x:rPr>
      <x:t xml:space="preserve">/</x:t>
    </x:r>
    <x:r>
      <x:rPr>
        <x:b/>
        <x:sz val="9"/>
        <x:color rgb="FF000000"/>
        <x:rFont val="Linux Libertine G"/>
        <x:family val="2"/>
      </x:rPr>
      <x:t xml:space="preserve">备注</x:t>
    </x:r>
  </x:si>
  <x:si>
    <x:r>
      <x:rPr>
        <x:sz val="9"/>
        <x:color rgb="FF000000"/>
        <x:rFont val="微软雅黑"/>
        <x:family val="2"/>
      </x:rPr>
      <x:t xml:space="preserve">1</x:t>
    </x:r>
    <x:r>
      <x:rPr>
        <x:sz val="9"/>
        <x:color rgb="FF000000"/>
        <x:rFont val="Linux Libertine G"/>
        <x:family val="2"/>
      </x:rPr>
      <x:t xml:space="preserve">、关税（设备）</x:t>
    </x:r>
  </x:si>
  <x:si>
    <x:r>
      <x:rPr>
        <x:sz val="9"/>
        <x:color rgb="FF000000"/>
        <x:rFont val="微软雅黑"/>
        <x:family val="2"/>
      </x:rPr>
      <x:t xml:space="preserve">2</x:t>
    </x:r>
    <x:r>
      <x:rPr>
        <x:sz val="9"/>
        <x:color rgb="FF000000"/>
        <x:rFont val="Linux Libertine G"/>
        <x:family val="2"/>
      </x:rPr>
      <x:t xml:space="preserve">、进口环节增值税</x:t>
    </x:r>
    <x:r>
      <x:rPr>
        <x:sz val="9"/>
        <x:color rgb="FF000000"/>
        <x:rFont val="微软雅黑"/>
        <x:family val="2"/>
      </x:rPr>
      <x:t xml:space="preserve">/</x:t>
    </x:r>
    <x:r>
      <x:rPr>
        <x:sz val="9"/>
        <x:color rgb="FF000000"/>
        <x:rFont val="Linux Libertine G"/>
        <x:family val="2"/>
      </x:rPr>
      <x:t xml:space="preserve">销售税（设备）</x:t>
    </x:r>
  </x:si>
  <x:si>
    <x:r>
      <x:rPr>
        <x:sz val="8"/>
        <x:color rgb="FF808080"/>
        <x:rFont val="Linux Libertine G"/>
        <x:family val="2"/>
      </x:rPr>
      <x:t xml:space="preserve">（硬件报价</x:t>
    </x:r>
    <x:r>
      <x:rPr>
        <x:sz val="8"/>
        <x:color rgb="FF808080"/>
        <x:rFont val="微软雅黑"/>
        <x:family val="2"/>
      </x:rPr>
      <x:t xml:space="preserve">+</x:t>
    </x:r>
    <x:r>
      <x:rPr>
        <x:sz val="8"/>
        <x:color rgb="FF808080"/>
        <x:rFont val="Linux Libertine G"/>
        <x:family val="2"/>
      </x:rPr>
      <x:t xml:space="preserve">关税）</x:t>
    </x:r>
    <x:r>
      <x:rPr>
        <x:sz val="8"/>
        <x:color rgb="FF808080"/>
        <x:rFont val="微软雅黑"/>
        <x:family val="2"/>
      </x:rPr>
      <x:t xml:space="preserve">×</x:t>
    </x:r>
    <x:r>
      <x:rPr>
        <x:sz val="8"/>
        <x:color rgb="FF808080"/>
        <x:rFont val="Linux Libertine G"/>
        <x:family val="2"/>
      </x:rPr>
      <x:t xml:space="preserve">进口环节税率；仅</x:t>
    </x:r>
    <x:r>
      <x:rPr>
        <x:sz val="8"/>
        <x:color rgb="FF808080"/>
        <x:rFont val="微软雅黑"/>
        <x:family val="2"/>
      </x:rPr>
      <x:t xml:space="preserve">DDP</x:t>
    </x:r>
    <x:r>
      <x:rPr>
        <x:sz val="8"/>
        <x:color rgb="FF808080"/>
        <x:rFont val="Linux Libertine G"/>
        <x:family val="2"/>
      </x:rPr>
      <x:t xml:space="preserve">计入我方；以硬件报价近似</x:t>
    </x:r>
    <x:r>
      <x:rPr>
        <x:sz val="8"/>
        <x:color rgb="FF808080"/>
        <x:rFont val="微软雅黑"/>
        <x:family val="2"/>
      </x:rPr>
      <x:t xml:space="preserve">CIF</x:t>
    </x:r>
    <x:r>
      <x:rPr>
        <x:sz val="8"/>
        <x:color rgb="FF808080"/>
        <x:rFont val="Linux Libertine G"/>
        <x:family val="2"/>
      </x:rPr>
      <x:t xml:space="preserve">完税价格</x:t>
    </x:r>
  </x:si>
  <x:si>
    <x:r>
      <x:rPr>
        <x:sz val="9"/>
        <x:color rgb="FF000000"/>
        <x:rFont val="微软雅黑"/>
        <x:family val="2"/>
      </x:rPr>
      <x:t xml:space="preserve">3</x:t>
    </x:r>
    <x:r>
      <x:rPr>
        <x:sz val="9"/>
        <x:color rgb="FF000000"/>
        <x:rFont val="Linux Libertine G"/>
        <x:family val="2"/>
      </x:rPr>
      <x:t xml:space="preserve">、印尼设备预提税</x:t>
    </x:r>
    <x:r>
      <x:rPr>
        <x:sz val="9"/>
        <x:color rgb="FF000000"/>
        <x:rFont val="微软雅黑"/>
        <x:family val="2"/>
      </x:rPr>
      <x:t xml:space="preserve">PPH22</x:t>
    </x:r>
    <x:r>
      <x:rPr>
        <x:sz val="9"/>
        <x:color rgb="FF000000"/>
        <x:rFont val="Linux Libertine G"/>
        <x:family val="2"/>
      </x:rPr>
      <x:t xml:space="preserve">（仅印尼）</x:t>
    </x:r>
  </x:si>
  <x:si>
    <x:r>
      <x:rPr>
        <x:sz val="8"/>
        <x:color rgb="FF808080"/>
        <x:rFont val="Linux Libertine G"/>
        <x:family val="2"/>
      </x:rPr>
      <x:t xml:space="preserve">（硬件报价</x:t>
    </x:r>
    <x:r>
      <x:rPr>
        <x:sz val="8"/>
        <x:color rgb="FF808080"/>
        <x:rFont val="微软雅黑"/>
        <x:family val="2"/>
      </x:rPr>
      <x:t xml:space="preserve">+</x:t>
    </x:r>
    <x:r>
      <x:rPr>
        <x:sz val="8"/>
        <x:color rgb="FF808080"/>
        <x:rFont val="Linux Libertine G"/>
        <x:family val="2"/>
      </x:rPr>
      <x:t xml:space="preserve">关税）</x:t>
    </x:r>
    <x:r>
      <x:rPr>
        <x:sz val="8"/>
        <x:color rgb="FF808080"/>
        <x:rFont val="微软雅黑"/>
        <x:family val="2"/>
      </x:rPr>
      <x:t xml:space="preserve">×2.5%</x:t>
    </x:r>
    <x:r>
      <x:rPr>
        <x:sz val="8"/>
        <x:color rgb="FF808080"/>
        <x:rFont val="Linux Libertine G"/>
        <x:family val="2"/>
      </x:rPr>
      <x:t xml:space="preserve">（有</x:t>
    </x:r>
    <x:r>
      <x:rPr>
        <x:sz val="8"/>
        <x:color rgb="FF808080"/>
        <x:rFont val="微软雅黑"/>
        <x:family val="2"/>
      </x:rPr>
      <x:t xml:space="preserve">API</x:t>
    </x:r>
    <x:r>
      <x:rPr>
        <x:sz val="8"/>
        <x:color rgb="FF808080"/>
        <x:rFont val="Linux Libertine G"/>
        <x:family val="2"/>
      </x:rPr>
      <x:t xml:space="preserve">）</x:t>
    </x:r>
    <x:r>
      <x:rPr>
        <x:sz val="8"/>
        <x:color rgb="FF808080"/>
        <x:rFont val="微软雅黑"/>
        <x:family val="2"/>
      </x:rPr>
      <x:t xml:space="preserve">/7.5%</x:t>
    </x:r>
    <x:r>
      <x:rPr>
        <x:sz val="8"/>
        <x:color rgb="FF808080"/>
        <x:rFont val="Linux Libertine G"/>
        <x:family val="2"/>
      </x:rPr>
      <x:t xml:space="preserve">（无</x:t>
    </x:r>
    <x:r>
      <x:rPr>
        <x:sz val="8"/>
        <x:color rgb="FF808080"/>
        <x:rFont val="微软雅黑"/>
        <x:family val="2"/>
      </x:rPr>
      <x:t xml:space="preserve">API</x:t>
    </x:r>
    <x:r>
      <x:rPr>
        <x:sz val="8"/>
        <x:color rgb="FF808080"/>
        <x:rFont val="Linux Libertine G"/>
        <x:family val="2"/>
      </x:rPr>
      <x:t xml:space="preserve">）；进口商缴纳，年度汇算可抵扣</x:t>
    </x:r>
  </x:si>
  <x:si>
    <x:r>
      <x:rPr>
        <x:sz val="9"/>
        <x:color rgb="FF000000"/>
        <x:rFont val="微软雅黑"/>
        <x:family val="2"/>
      </x:rPr>
      <x:t xml:space="preserve">4</x:t>
    </x:r>
    <x:r>
      <x:rPr>
        <x:sz val="9"/>
        <x:color rgb="FF000000"/>
        <x:rFont val="Linux Libertine G"/>
        <x:family val="2"/>
      </x:rPr>
      <x:t xml:space="preserve">、服务环节</x:t>
    </x:r>
    <x:r>
      <x:rPr>
        <x:sz val="9"/>
        <x:color rgb="FF000000"/>
        <x:rFont val="微软雅黑"/>
        <x:family val="2"/>
      </x:rPr>
      <x:t xml:space="preserve">VAT/</x:t>
    </x:r>
    <x:r>
      <x:rPr>
        <x:sz val="9"/>
        <x:color rgb="FF000000"/>
        <x:rFont val="Linux Libertine G"/>
        <x:family val="2"/>
      </x:rPr>
      <x:t xml:space="preserve">服务税（调试</x:t>
    </x:r>
    <x:r>
      <x:rPr>
        <x:sz val="9"/>
        <x:color rgb="FF000000"/>
        <x:rFont val="微软雅黑"/>
        <x:family val="2"/>
      </x:rPr>
      <x:t xml:space="preserve">+</x:t>
    </x:r>
    <x:r>
      <x:rPr>
        <x:sz val="9"/>
        <x:color rgb="FF000000"/>
        <x:rFont val="Linux Libertine G"/>
        <x:family val="2"/>
      </x:rPr>
      <x:t xml:space="preserve">施工）</x:t>
    </x:r>
  </x:si>
  <x:si>
    <x:r>
      <x:rPr>
        <x:sz val="8"/>
        <x:color rgb="FF808080"/>
        <x:rFont val="Linux Libertine G"/>
        <x:family val="2"/>
      </x:rPr>
      <x:t xml:space="preserve">调试报价</x:t>
    </x:r>
    <x:r>
      <x:rPr>
        <x:sz val="8"/>
        <x:color rgb="FF808080"/>
        <x:rFont val="微软雅黑"/>
        <x:family val="2"/>
      </x:rPr>
      <x:t xml:space="preserve">×</x:t>
    </x:r>
    <x:r>
      <x:rPr>
        <x:sz val="8"/>
        <x:color rgb="FF808080"/>
        <x:rFont val="Linux Libertine G"/>
        <x:family val="2"/>
      </x:rPr>
      <x:t xml:space="preserve">调试服务税率</x:t>
    </x:r>
    <x:r>
      <x:rPr>
        <x:sz val="8"/>
        <x:color rgb="FF808080"/>
        <x:rFont val="微软雅黑"/>
        <x:family val="2"/>
      </x:rPr>
      <x:t xml:space="preserve">+</x:t>
    </x:r>
    <x:r>
      <x:rPr>
        <x:sz val="8"/>
        <x:color rgb="FF808080"/>
        <x:rFont val="Linux Libertine G"/>
        <x:family val="2"/>
      </x:rPr>
      <x:t xml:space="preserve">施工报价</x:t>
    </x:r>
    <x:r>
      <x:rPr>
        <x:sz val="8"/>
        <x:color rgb="FF808080"/>
        <x:rFont val="微软雅黑"/>
        <x:family val="2"/>
      </x:rPr>
      <x:t xml:space="preserve">×</x:t>
    </x:r>
    <x:r>
      <x:rPr>
        <x:sz val="8"/>
        <x:color rgb="FF808080"/>
        <x:rFont val="Linux Libertine G"/>
        <x:family val="2"/>
      </x:rPr>
      <x:t xml:space="preserve">施工服务税率；客户代扣，我们拿税后价，属我方硬成本</x:t>
    </x:r>
  </x:si>
  <x:si>
    <x:r>
      <x:rPr>
        <x:sz val="9"/>
        <x:color rgb="FF000000"/>
        <x:rFont val="微软雅黑"/>
        <x:family val="2"/>
      </x:rPr>
      <x:t xml:space="preserve">5</x:t>
    </x:r>
    <x:r>
      <x:rPr>
        <x:sz val="9"/>
        <x:color rgb="FF000000"/>
        <x:rFont val="Linux Libertine G"/>
        <x:family val="2"/>
      </x:rPr>
      <x:t xml:space="preserve">、预提税</x:t>
    </x:r>
    <x:r>
      <x:rPr>
        <x:sz val="9"/>
        <x:color rgb="FF000000"/>
        <x:rFont val="微软雅黑"/>
        <x:family val="2"/>
      </x:rPr>
      <x:t xml:space="preserve">WHT-</x:t>
    </x:r>
    <x:r>
      <x:rPr>
        <x:sz val="9"/>
        <x:color rgb="FF000000"/>
        <x:rFont val="Linux Libertine G"/>
        <x:family val="2"/>
      </x:rPr>
      <x:t xml:space="preserve">调试服务</x:t>
    </x:r>
  </x:si>
  <x:si>
    <x:r>
      <x:rPr>
        <x:sz val="8"/>
        <x:color rgb="FF808080"/>
        <x:rFont val="Linux Libertine G"/>
        <x:family val="2"/>
      </x:rPr>
      <x:t xml:space="preserve">调试报价</x:t>
    </x:r>
    <x:r>
      <x:rPr>
        <x:sz val="8"/>
        <x:color rgb="FF808080"/>
        <x:rFont val="微软雅黑"/>
        <x:family val="2"/>
      </x:rPr>
      <x:t xml:space="preserve">×</x:t>
    </x:r>
    <x:r>
      <x:rPr>
        <x:sz val="8"/>
        <x:color rgb="FF808080"/>
        <x:rFont val="Linux Libertine G"/>
        <x:family val="2"/>
      </x:rPr>
      <x:t xml:space="preserve">协定税率（按签约主体）；调试按与特许权无关的一般技术服务</x:t>
    </x:r>
    <x:r>
      <x:rPr>
        <x:sz val="8"/>
        <x:color rgb="FF808080"/>
        <x:rFont val="微软雅黑"/>
        <x:family val="2"/>
      </x:rPr>
      <x:t xml:space="preserve">/</x:t>
    </x:r>
    <x:r>
      <x:rPr>
        <x:sz val="8"/>
        <x:color rgb="FF808080"/>
        <x:rFont val="Linux Libertine G"/>
        <x:family val="2"/>
      </x:rPr>
      <x:t xml:space="preserve">营业利润口径取</x:t>
    </x:r>
    <x:r>
      <x:rPr>
        <x:sz val="8"/>
        <x:color rgb="FF808080"/>
        <x:rFont val="微软雅黑"/>
        <x:family val="2"/>
      </x:rPr>
      <x:t xml:space="preserve">0</x:t>
    </x:r>
    <x:r>
      <x:rPr>
        <x:sz val="8"/>
        <x:color rgb="FF808080"/>
        <x:rFont val="Linux Libertine G"/>
        <x:family val="2"/>
      </x:rPr>
      <x:t xml:space="preserve">（马来新加坡主体</x:t>
    </x:r>
    <x:r>
      <x:rPr>
        <x:sz val="8"/>
        <x:color rgb="FF808080"/>
        <x:rFont val="微软雅黑"/>
        <x:family val="2"/>
      </x:rPr>
      <x:t xml:space="preserve">5%</x:t>
    </x:r>
    <x:r>
      <x:rPr>
        <x:sz val="8"/>
        <x:color rgb="FF808080"/>
        <x:rFont val="Linux Libertine G"/>
        <x:family val="2"/>
      </x:rPr>
      <x:t xml:space="preserve">除外），需客户确认</x:t>
    </x:r>
  </x:si>
  <x:si>
    <x:r>
      <x:rPr>
        <x:sz val="9"/>
        <x:color rgb="FF000000"/>
        <x:rFont val="微软雅黑"/>
        <x:family val="2"/>
      </x:rPr>
      <x:t xml:space="preserve">6</x:t>
    </x:r>
    <x:r>
      <x:rPr>
        <x:sz val="9"/>
        <x:color rgb="FF000000"/>
        <x:rFont val="Linux Libertine G"/>
        <x:family val="2"/>
      </x:rPr>
      <x:t xml:space="preserve">、预提税</x:t>
    </x:r>
    <x:r>
      <x:rPr>
        <x:sz val="9"/>
        <x:color rgb="FF000000"/>
        <x:rFont val="微软雅黑"/>
        <x:family val="2"/>
      </x:rPr>
      <x:t xml:space="preserve">WHT-</x:t>
    </x:r>
    <x:r>
      <x:rPr>
        <x:sz val="9"/>
        <x:color rgb="FF000000"/>
        <x:rFont val="Linux Libertine G"/>
        <x:family val="2"/>
      </x:rPr>
      <x:t xml:space="preserve">施工</x:t>
    </x:r>
  </x:si>
  <x:si>
    <x:r>
      <x:rPr>
        <x:sz val="8"/>
        <x:color rgb="FF808080"/>
        <x:rFont val="Linux Libertine G"/>
        <x:family val="2"/>
      </x:rPr>
      <x:t xml:space="preserve">施工报价</x:t>
    </x:r>
    <x:r>
      <x:rPr>
        <x:sz val="8"/>
        <x:color rgb="FF808080"/>
        <x:rFont val="微软雅黑"/>
        <x:family val="2"/>
      </x:rPr>
      <x:t xml:space="preserve">×</x:t>
    </x:r>
    <x:r>
      <x:rPr>
        <x:sz val="8"/>
        <x:color rgb="FF808080"/>
        <x:rFont val="Linux Libertine G"/>
        <x:family val="2"/>
      </x:rPr>
      <x:t xml:space="preserve">协定税率（按签约主体）；工期超</x:t>
    </x:r>
    <x:r>
      <x:rPr>
        <x:sz val="8"/>
        <x:color rgb="FF808080"/>
        <x:rFont val="微软雅黑"/>
        <x:family val="2"/>
      </x:rPr>
      <x:t xml:space="preserve">PE</x:t>
    </x:r>
    <x:r>
      <x:rPr>
        <x:sz val="8"/>
        <x:color rgb="FF808080"/>
        <x:rFont val="Linux Libertine G"/>
        <x:family val="2"/>
      </x:rPr>
      <x:t xml:space="preserve">门槛后转为当地企业所得税口径，见下方</x:t>
    </x:r>
    <x:r>
      <x:rPr>
        <x:sz val="8"/>
        <x:color rgb="FF808080"/>
        <x:rFont val="微软雅黑"/>
        <x:family val="2"/>
      </x:rPr>
      <x:t xml:space="preserve">PE</x:t>
    </x:r>
    <x:r>
      <x:rPr>
        <x:sz val="8"/>
        <x:color rgb="FF808080"/>
        <x:rFont val="Linux Libertine G"/>
        <x:family val="2"/>
      </x:rPr>
      <x:t xml:space="preserve">风险提示</x:t>
    </x:r>
  </x:si>
  <x:si>
    <x:r>
      <x:rPr>
        <x:sz val="9"/>
        <x:color rgb="FF000000"/>
        <x:rFont val="微软雅黑"/>
        <x:family val="2"/>
      </x:rPr>
      <x:t xml:space="preserve">7</x:t>
    </x:r>
    <x:r>
      <x:rPr>
        <x:sz val="9"/>
        <x:color rgb="FF000000"/>
        <x:rFont val="Linux Libertine G"/>
        <x:family val="2"/>
      </x:rPr>
      <x:t xml:space="preserve">、软件税费</x:t>
    </x:r>
  </x:si>
  <x:si>
    <x:r>
      <x:rPr>
        <x:sz val="8"/>
        <x:color rgb="FF808080"/>
        <x:rFont val="Linux Libertine G"/>
        <x:family val="2"/>
      </x:rPr>
      <x:t xml:space="preserve">软件通常无关税及进口环节税；若被目的国认定为特许权使用费，</x:t>
    </x:r>
    <x:r>
      <x:rPr>
        <x:sz val="8"/>
        <x:color rgb="FF808080"/>
        <x:rFont val="微软雅黑"/>
        <x:family val="2"/>
      </x:rPr>
      <x:t xml:space="preserve">WHT</x:t>
    </x:r>
    <x:r>
      <x:rPr>
        <x:sz val="8"/>
        <x:color rgb="FF808080"/>
        <x:rFont val="Linux Libertine G"/>
        <x:family val="2"/>
      </x:rPr>
      <x:t xml:space="preserve">将大幅上升，见风险提示第</x:t>
    </x:r>
    <x:r>
      <x:rPr>
        <x:sz val="8"/>
        <x:color rgb="FF808080"/>
        <x:rFont val="微软雅黑"/>
        <x:family val="2"/>
      </x:rPr>
      <x:t xml:space="preserve">4</x:t>
    </x:r>
    <x:r>
      <x:rPr>
        <x:sz val="8"/>
        <x:color rgb="FF808080"/>
        <x:rFont val="Linux Libertine G"/>
        <x:family val="2"/>
      </x:rPr>
      <x:t xml:space="preserve">条</x:t>
    </x:r>
  </x:si>
  <x:si>
    <x:t xml:space="preserve">我方税费成本合计</x:t>
  </x:si>
  <x:si>
    <x:r>
      <x:rPr>
        <x:sz val="8"/>
        <x:color rgb="FF808080"/>
        <x:rFont val="Linux Libertine G"/>
        <x:family val="2"/>
      </x:rPr>
      <x:t xml:space="preserve">自动回填主表「</x:t>
    </x:r>
    <x:r>
      <x:rPr>
        <x:sz val="8"/>
        <x:color rgb="FF808080"/>
        <x:rFont val="微软雅黑"/>
        <x:family val="2"/>
      </x:rPr>
      <x:t xml:space="preserve">1 </x:t>
    </x:r>
    <x:r>
      <x:rPr>
        <x:sz val="8"/>
        <x:color rgb="FF808080"/>
        <x:rFont val="Linux Libertine G"/>
        <x:family val="2"/>
      </x:rPr>
      <x:t xml:space="preserve">成本费用预估」五、税费成本</x:t>
    </x:r>
  </x:si>
  <x:si>
    <x:t xml:space="preserve">占分项报价总额比例</x:t>
  </x:si>
  <x:si>
    <x:r>
      <x:rPr>
        <x:sz val="8"/>
        <x:color rgb="FF808080"/>
        <x:rFont val="Linux Libertine G"/>
        <x:family val="2"/>
      </x:rPr>
      <x:t xml:space="preserve">税费合计</x:t>
    </x:r>
    <x:r>
      <x:rPr>
        <x:sz val="8"/>
        <x:color rgb="FF808080"/>
        <x:rFont val="微软雅黑"/>
        <x:family val="2"/>
      </x:rPr>
      <x:t xml:space="preserve">÷</x:t>
    </x:r>
    <x:r>
      <x:rPr>
        <x:sz val="8"/>
        <x:color rgb="FF808080"/>
        <x:rFont val="Linux Libertine G"/>
        <x:family val="2"/>
      </x:rPr>
      <x:t xml:space="preserve">（硬件</x:t>
    </x:r>
    <x:r>
      <x:rPr>
        <x:sz val="8"/>
        <x:color rgb="FF808080"/>
        <x:rFont val="微软雅黑"/>
        <x:family val="2"/>
      </x:rPr>
      <x:t xml:space="preserve">+</x:t>
    </x:r>
    <x:r>
      <x:rPr>
        <x:sz val="8"/>
        <x:color rgb="FF808080"/>
        <x:rFont val="Linux Libertine G"/>
        <x:family val="2"/>
      </x:rPr>
      <x:t xml:space="preserve">软件</x:t>
    </x:r>
    <x:r>
      <x:rPr>
        <x:sz val="8"/>
        <x:color rgb="FF808080"/>
        <x:rFont val="微软雅黑"/>
        <x:family val="2"/>
      </x:rPr>
      <x:t xml:space="preserve">+</x:t>
    </x:r>
    <x:r>
      <x:rPr>
        <x:sz val="8"/>
        <x:color rgb="FF808080"/>
        <x:rFont val="Linux Libertine G"/>
        <x:family val="2"/>
      </x:rPr>
      <x:t xml:space="preserve">调试</x:t>
    </x:r>
    <x:r>
      <x:rPr>
        <x:sz val="8"/>
        <x:color rgb="FF808080"/>
        <x:rFont val="微软雅黑"/>
        <x:family val="2"/>
      </x:rPr>
      <x:t xml:space="preserve">+</x:t>
    </x:r>
    <x:r>
      <x:rPr>
        <x:sz val="8"/>
        <x:color rgb="FF808080"/>
        <x:rFont val="Linux Libertine G"/>
        <x:family val="2"/>
      </x:rPr>
      <x:t xml:space="preserve">施工）</x:t>
    </x:r>
  </x:si>
  <x:si>
    <x:r>
      <x:rPr>
        <x:sz val="9"/>
        <x:color rgb="FF000000"/>
        <x:rFont val="Linux Libertine G"/>
        <x:family val="2"/>
      </x:rPr>
      <x:t xml:space="preserve">其中：关税 → 回填主表</x:t>
    </x:r>
    <x:r>
      <x:rPr>
        <x:sz val="9"/>
        <x:color rgb="FF000000"/>
        <x:rFont val="微软雅黑"/>
        <x:family val="2"/>
      </x:rPr>
      <x:t xml:space="preserve">F45</x:t>
    </x:r>
  </x:si>
  <x:si>
    <x:r>
      <x:rPr>
        <x:sz val="8"/>
        <x:color rgb="FF808080"/>
        <x:rFont val="Linux Libertine G"/>
        <x:family val="2"/>
      </x:rPr>
      <x:t xml:space="preserve">对应主表「五、税费成本</x:t>
    </x:r>
    <x:r>
      <x:rPr>
        <x:sz val="8"/>
        <x:color rgb="FF808080"/>
        <x:rFont val="微软雅黑"/>
        <x:family val="2"/>
      </x:rPr>
      <x:t xml:space="preserve">-2</x:t>
    </x:r>
    <x:r>
      <x:rPr>
        <x:sz val="8"/>
        <x:color rgb="FF808080"/>
        <x:rFont val="Linux Libertine G"/>
        <x:family val="2"/>
      </x:rPr>
      <x:t xml:space="preserve">、关税」</x:t>
    </x:r>
  </x:si>
  <x:si>
    <x:r>
      <x:rPr>
        <x:sz val="9"/>
        <x:color rgb="FF000000"/>
        <x:rFont val="Linux Libertine G"/>
        <x:family val="2"/>
      </x:rPr>
      <x:t xml:space="preserve">其中：增值税</x:t>
    </x:r>
    <x:r>
      <x:rPr>
        <x:sz val="9"/>
        <x:color rgb="FF000000"/>
        <x:rFont val="微软雅黑"/>
        <x:family val="2"/>
      </x:rPr>
      <x:t xml:space="preserve">/</x:t>
    </x:r>
    <x:r>
      <x:rPr>
        <x:sz val="9"/>
        <x:color rgb="FF000000"/>
        <x:rFont val="Linux Libertine G"/>
        <x:family val="2"/>
      </x:rPr>
      <x:t xml:space="preserve">服务税</x:t>
    </x:r>
    <x:r>
      <x:rPr>
        <x:sz val="9"/>
        <x:color rgb="FF000000"/>
        <x:rFont val="微软雅黑"/>
        <x:family val="2"/>
      </x:rPr>
      <x:t xml:space="preserve">/</x:t>
    </x:r>
    <x:r>
      <x:rPr>
        <x:sz val="9"/>
        <x:color rgb="FF000000"/>
        <x:rFont val="Linux Libertine G"/>
        <x:family val="2"/>
      </x:rPr>
      <x:t xml:space="preserve">预提税等 → 回填主表</x:t>
    </x:r>
    <x:r>
      <x:rPr>
        <x:sz val="9"/>
        <x:color rgb="FF000000"/>
        <x:rFont val="微软雅黑"/>
        <x:family val="2"/>
      </x:rPr>
      <x:t xml:space="preserve">F44</x:t>
    </x:r>
  </x:si>
  <x:si>
    <x:r>
      <x:rPr>
        <x:sz val="8"/>
        <x:color rgb="FF808080"/>
        <x:rFont val="Linux Libertine G"/>
        <x:family val="2"/>
      </x:rPr>
      <x:t xml:space="preserve">对应主表「五、税费成本</x:t>
    </x:r>
    <x:r>
      <x:rPr>
        <x:sz val="8"/>
        <x:color rgb="FF808080"/>
        <x:rFont val="微软雅黑"/>
        <x:family val="2"/>
      </x:rPr>
      <x:t xml:space="preserve">-1</x:t>
    </x:r>
    <x:r>
      <x:rPr>
        <x:sz val="8"/>
        <x:color rgb="FF808080"/>
        <x:rFont val="Linux Libertine G"/>
        <x:family val="2"/>
      </x:rPr>
      <x:t xml:space="preserve">、销售税</x:t>
    </x:r>
    <x:r>
      <x:rPr>
        <x:sz val="8"/>
        <x:color rgb="FF808080"/>
        <x:rFont val="微软雅黑"/>
        <x:family val="2"/>
      </x:rPr>
      <x:t xml:space="preserve">/</x:t>
    </x:r>
    <x:r>
      <x:rPr>
        <x:sz val="8"/>
        <x:color rgb="FF808080"/>
        <x:rFont val="Linux Libertine G"/>
        <x:family val="2"/>
      </x:rPr>
      <x:t xml:space="preserve">增值税</x:t>
    </x:r>
    <x:r>
      <x:rPr>
        <x:sz val="8"/>
        <x:color rgb="FF808080"/>
        <x:rFont val="微软雅黑"/>
        <x:family val="2"/>
      </x:rPr>
      <x:t xml:space="preserve">/</x:t>
    </x:r>
    <x:r>
      <x:rPr>
        <x:sz val="8"/>
        <x:color rgb="FF808080"/>
        <x:rFont val="Linux Libertine G"/>
        <x:family val="2"/>
      </x:rPr>
      <x:t xml:space="preserve">预提税等」（含</x:t>
    </x:r>
    <x:r>
      <x:rPr>
        <x:sz val="8"/>
        <x:color rgb="FF808080"/>
        <x:rFont val="微软雅黑"/>
        <x:family val="2"/>
      </x:rPr>
      <x:t xml:space="preserve">PPH22</x:t>
    </x:r>
    <x:r>
      <x:rPr>
        <x:sz val="8"/>
        <x:color rgb="FF808080"/>
        <x:rFont val="Linux Libertine G"/>
        <x:family val="2"/>
      </x:rPr>
      <x:t xml:space="preserve">）</x:t>
    </x:r>
  </x:si>
  <x:si>
    <x:t xml:space="preserve">三、风险提示（随输入条件自动变化）</x:t>
  </x:si>
  <x:si>
    <x:r>
      <x:rPr>
        <x:b/>
        <x:sz val="13"/>
        <x:color rgb="FF000000"/>
        <x:rFont val="微软雅黑"/>
        <x:family val="2"/>
      </x:rPr>
      <x:t xml:space="preserve">2.1</x:t>
    </x:r>
    <x:r>
      <x:rPr>
        <x:b/>
        <x:sz val="13"/>
        <x:color rgb="FF000000"/>
        <x:rFont val="Linux Libertine G"/>
        <x:family val="2"/>
      </x:rPr>
      <x:t xml:space="preserve">、各国税率参数表（无需填写，供「</x:t>
    </x:r>
    <x:r>
      <x:rPr>
        <x:b/>
        <x:sz val="13"/>
        <x:color rgb="FF000000"/>
        <x:rFont val="微软雅黑"/>
        <x:family val="2"/>
      </x:rPr>
      <x:t xml:space="preserve">2 </x:t>
    </x:r>
    <x:r>
      <x:rPr>
        <x:b/>
        <x:sz val="13"/>
        <x:color rgb="FF000000"/>
        <x:rFont val="Linux Libertine G"/>
        <x:family val="2"/>
      </x:rPr>
      <x:t xml:space="preserve">税费测算」自动引用）</x:t>
    </x:r>
  </x:si>
  <x:si>
    <x:r>
      <x:rPr>
        <x:sz val="8"/>
        <x:color rgb="FF808080"/>
        <x:rFont val="Linux Libertine G"/>
        <x:family val="2"/>
      </x:rPr>
      <x:t xml:space="preserve">维护人：财务部（曹志梅</x:t>
    </x:r>
    <x:r>
      <x:rPr>
        <x:sz val="8"/>
        <x:color rgb="FF808080"/>
        <x:rFont val="微软雅黑"/>
        <x:family val="2"/>
      </x:rPr>
      <x:t xml:space="preserve">/</x:t>
    </x:r>
    <x:r>
      <x:rPr>
        <x:sz val="8"/>
        <x:color rgb="FF808080"/>
        <x:rFont val="Linux Libertine G"/>
        <x:family val="2"/>
      </x:rPr>
      <x:t xml:space="preserve">黄少玲）。新增国家：直接在下方预留空白行填写国家名与税率即可，「</x:t>
    </x:r>
    <x:r>
      <x:rPr>
        <x:sz val="8"/>
        <x:color rgb="FF808080"/>
        <x:rFont val="微软雅黑"/>
        <x:family val="2"/>
      </x:rPr>
      <x:t xml:space="preserve">2 </x:t>
    </x:r>
    <x:r>
      <x:rPr>
        <x:sz val="8"/>
        <x:color rgb="FF808080"/>
        <x:rFont val="Linux Libertine G"/>
        <x:family val="2"/>
      </x:rPr>
      <x:t xml:space="preserve">税费测算」的国家下拉框与全部公式自动生效，无需改公式。修改税率后测算结果自动刷新。</x:t>
    </x:r>
  </x:si>
  <x:si>
    <x:t xml:space="preserve">国家</x:t>
  </x:si>
  <x:si>
    <x:r>
      <x:rPr>
        <x:b/>
        <x:sz val="9"/>
        <x:color rgb="FF000000"/>
        <x:rFont val="Linux Libertine G"/>
        <x:family val="2"/>
      </x:rPr>
      <x:t xml:space="preserve">设备进口环节
</x:t>
    </x:r>
    <x:r>
      <x:rPr>
        <x:b/>
        <x:sz val="9"/>
        <x:color rgb="FF000000"/>
        <x:rFont val="微软雅黑"/>
        <x:family val="2"/>
      </x:rPr>
      <x:t xml:space="preserve">VAT/</x:t>
    </x:r>
    <x:r>
      <x:rPr>
        <x:b/>
        <x:sz val="9"/>
        <x:color rgb="FF000000"/>
        <x:rFont val="Linux Libertine G"/>
        <x:family val="2"/>
      </x:rPr>
      <x:t xml:space="preserve">销售税率</x:t>
    </x:r>
  </x:si>
  <x:si>
    <x:r>
      <x:rPr>
        <x:b/>
        <x:sz val="9"/>
        <x:color rgb="FF000000"/>
        <x:rFont val="Linux Libertine G"/>
        <x:family val="2"/>
      </x:rPr>
      <x:t xml:space="preserve">服务税率
</x:t>
    </x:r>
    <x:r>
      <x:rPr>
        <x:b/>
        <x:sz val="9"/>
        <x:color rgb="FF000000"/>
        <x:rFont val="微软雅黑"/>
        <x:family val="2"/>
      </x:rPr>
      <x:t xml:space="preserve">-</x:t>
    </x:r>
    <x:r>
      <x:rPr>
        <x:b/>
        <x:sz val="9"/>
        <x:color rgb="FF000000"/>
        <x:rFont val="Linux Libertine G"/>
        <x:family val="2"/>
      </x:rPr>
      <x:t xml:space="preserve">调试</x:t>
    </x:r>
  </x:si>
  <x:si>
    <x:r>
      <x:rPr>
        <x:b/>
        <x:sz val="9"/>
        <x:color rgb="FF000000"/>
        <x:rFont val="Linux Libertine G"/>
        <x:family val="2"/>
      </x:rPr>
      <x:t xml:space="preserve">服务税率
</x:t>
    </x:r>
    <x:r>
      <x:rPr>
        <x:b/>
        <x:sz val="9"/>
        <x:color rgb="FF000000"/>
        <x:rFont val="微软雅黑"/>
        <x:family val="2"/>
      </x:rPr>
      <x:t xml:space="preserve">-</x:t>
    </x:r>
    <x:r>
      <x:rPr>
        <x:b/>
        <x:sz val="9"/>
        <x:color rgb="FF000000"/>
        <x:rFont val="Linux Libertine G"/>
        <x:family val="2"/>
      </x:rPr>
      <x:t xml:space="preserve">施工</x:t>
    </x:r>
  </x:si>
  <x:si>
    <x:r>
      <x:rPr>
        <x:b/>
        <x:sz val="9"/>
        <x:color rgb="FF000000"/>
        <x:rFont val="微软雅黑"/>
        <x:family val="2"/>
      </x:rPr>
      <x:t xml:space="preserve">WHT</x:t>
    </x:r>
    <x:r>
      <x:rPr>
        <x:b/>
        <x:sz val="9"/>
        <x:color rgb="FF000000"/>
        <x:rFont val="Linux Libertine G"/>
        <x:family val="2"/>
      </x:rPr>
      <x:t xml:space="preserve">调试
</x:t>
    </x:r>
    <x:r>
      <x:rPr>
        <x:b/>
        <x:sz val="9"/>
        <x:color rgb="FF000000"/>
        <x:rFont val="微软雅黑"/>
        <x:family val="2"/>
      </x:rPr>
      <x:t xml:space="preserve">-</x:t>
    </x:r>
    <x:r>
      <x:rPr>
        <x:b/>
        <x:sz val="9"/>
        <x:color rgb="FF000000"/>
        <x:rFont val="Linux Libertine G"/>
        <x:family val="2"/>
      </x:rPr>
      <x:t xml:space="preserve">中国主体</x:t>
    </x:r>
  </x:si>
  <x:si>
    <x:r>
      <x:rPr>
        <x:b/>
        <x:sz val="9"/>
        <x:color rgb="FF000000"/>
        <x:rFont val="微软雅黑"/>
        <x:family val="2"/>
      </x:rPr>
      <x:t xml:space="preserve">WHT</x:t>
    </x:r>
    <x:r>
      <x:rPr>
        <x:b/>
        <x:sz val="9"/>
        <x:color rgb="FF000000"/>
        <x:rFont val="Linux Libertine G"/>
        <x:family val="2"/>
      </x:rPr>
      <x:t xml:space="preserve">调试
</x:t>
    </x:r>
    <x:r>
      <x:rPr>
        <x:b/>
        <x:sz val="9"/>
        <x:color rgb="FF000000"/>
        <x:rFont val="微软雅黑"/>
        <x:family val="2"/>
      </x:rPr>
      <x:t xml:space="preserve">-</x:t>
    </x:r>
    <x:r>
      <x:rPr>
        <x:b/>
        <x:sz val="9"/>
        <x:color rgb="FF000000"/>
        <x:rFont val="Linux Libertine G"/>
        <x:family val="2"/>
      </x:rPr>
      <x:t xml:space="preserve">新加坡主体</x:t>
    </x:r>
  </x:si>
  <x:si>
    <x:r>
      <x:rPr>
        <x:b/>
        <x:sz val="9"/>
        <x:color rgb="FF000000"/>
        <x:rFont val="微软雅黑"/>
        <x:family val="2"/>
      </x:rPr>
      <x:t xml:space="preserve">WHT</x:t>
    </x:r>
    <x:r>
      <x:rPr>
        <x:b/>
        <x:sz val="9"/>
        <x:color rgb="FF000000"/>
        <x:rFont val="Linux Libertine G"/>
        <x:family val="2"/>
      </x:rPr>
      <x:t xml:space="preserve">施工
</x:t>
    </x:r>
    <x:r>
      <x:rPr>
        <x:b/>
        <x:sz val="9"/>
        <x:color rgb="FF000000"/>
        <x:rFont val="微软雅黑"/>
        <x:family val="2"/>
      </x:rPr>
      <x:t xml:space="preserve">-</x:t>
    </x:r>
    <x:r>
      <x:rPr>
        <x:b/>
        <x:sz val="9"/>
        <x:color rgb="FF000000"/>
        <x:rFont val="Linux Libertine G"/>
        <x:family val="2"/>
      </x:rPr>
      <x:t xml:space="preserve">中国主体</x:t>
    </x:r>
  </x:si>
  <x:si>
    <x:r>
      <x:rPr>
        <x:b/>
        <x:sz val="9"/>
        <x:color rgb="FF000000"/>
        <x:rFont val="微软雅黑"/>
        <x:family val="2"/>
      </x:rPr>
      <x:t xml:space="preserve">WHT</x:t>
    </x:r>
    <x:r>
      <x:rPr>
        <x:b/>
        <x:sz val="9"/>
        <x:color rgb="FF000000"/>
        <x:rFont val="Linux Libertine G"/>
        <x:family val="2"/>
      </x:rPr>
      <x:t xml:space="preserve">施工
</x:t>
    </x:r>
    <x:r>
      <x:rPr>
        <x:b/>
        <x:sz val="9"/>
        <x:color rgb="FF000000"/>
        <x:rFont val="微软雅黑"/>
        <x:family val="2"/>
      </x:rPr>
      <x:t xml:space="preserve">-</x:t>
    </x:r>
    <x:r>
      <x:rPr>
        <x:b/>
        <x:sz val="9"/>
        <x:color rgb="FF000000"/>
        <x:rFont val="Linux Libertine G"/>
        <x:family val="2"/>
      </x:rPr>
      <x:t xml:space="preserve">新加坡主体</x:t>
    </x:r>
  </x:si>
  <x:si>
    <x:r>
      <x:rPr>
        <x:b/>
        <x:sz val="9"/>
        <x:color rgb="FF000000"/>
        <x:rFont val="微软雅黑"/>
        <x:family val="2"/>
      </x:rPr>
      <x:t xml:space="preserve">PE</x:t>
    </x:r>
    <x:r>
      <x:rPr>
        <x:b/>
        <x:sz val="9"/>
        <x:color rgb="FF000000"/>
        <x:rFont val="Linux Libertine G"/>
        <x:family val="2"/>
      </x:rPr>
      <x:t xml:space="preserve">门槛</x:t>
    </x:r>
    <x:r>
      <x:rPr>
        <x:b/>
        <x:sz val="9"/>
        <x:color rgb="FF000000"/>
        <x:rFont val="微软雅黑"/>
        <x:family val="2"/>
      </x:rPr>
      <x:t xml:space="preserve">-</x:t>
    </x:r>
    <x:r>
      <x:rPr>
        <x:b/>
        <x:sz val="9"/>
        <x:color rgb="FF000000"/>
        <x:rFont val="Linux Libertine G"/>
        <x:family val="2"/>
      </x:rPr>
      <x:t xml:space="preserve">中国主体
（月）</x:t>
    </x:r>
  </x:si>
  <x:si>
    <x:r>
      <x:rPr>
        <x:b/>
        <x:sz val="9"/>
        <x:color rgb="FF000000"/>
        <x:rFont val="微软雅黑"/>
        <x:family val="2"/>
      </x:rPr>
      <x:t xml:space="preserve">PE</x:t>
    </x:r>
    <x:r>
      <x:rPr>
        <x:b/>
        <x:sz val="9"/>
        <x:color rgb="FF000000"/>
        <x:rFont val="Linux Libertine G"/>
        <x:family val="2"/>
      </x:rPr>
      <x:t xml:space="preserve">门槛</x:t>
    </x:r>
    <x:r>
      <x:rPr>
        <x:b/>
        <x:sz val="9"/>
        <x:color rgb="FF000000"/>
        <x:rFont val="微软雅黑"/>
        <x:family val="2"/>
      </x:rPr>
      <x:t xml:space="preserve">-</x:t>
    </x:r>
    <x:r>
      <x:rPr>
        <x:b/>
        <x:sz val="9"/>
        <x:color rgb="FF000000"/>
        <x:rFont val="Linux Libertine G"/>
        <x:family val="2"/>
      </x:rPr>
      <x:t xml:space="preserve">新加坡主体
（月）</x:t>
    </x:r>
  </x:si>
  <x:si>
    <x:r>
      <x:rPr>
        <x:b/>
        <x:sz val="9"/>
        <x:color rgb="FF000000"/>
        <x:rFont val="Linux Libertine G"/>
        <x:family val="2"/>
      </x:rPr>
      <x:t xml:space="preserve">关键口径</x:t>
    </x:r>
    <x:r>
      <x:rPr>
        <x:b/>
        <x:sz val="9"/>
        <x:color rgb="FF000000"/>
        <x:rFont val="微软雅黑"/>
        <x:family val="2"/>
      </x:rPr>
      <x:t xml:space="preserve">/</x:t>
    </x:r>
    <x:r>
      <x:rPr>
        <x:b/>
        <x:sz val="9"/>
        <x:color rgb="FF000000"/>
        <x:rFont val="Linux Libertine G"/>
        <x:family val="2"/>
      </x:rPr>
      <x:t xml:space="preserve">备注</x:t>
    </x:r>
  </x:si>
  <x:si>
    <x:t xml:space="preserve">更新日期</x:t>
  </x:si>
  <x:si>
    <x:t xml:space="preserve">来源</x:t>
  </x:si>
  <x:si>
    <x:t xml:space="preserve">泰国</x:t>
  </x:si>
  <x:si>
    <x:r>
      <x:rPr>
        <x:sz val="8"/>
        <x:color rgb="FF808080"/>
        <x:rFont val="微软雅黑"/>
        <x:family val="2"/>
      </x:rPr>
      <x:t xml:space="preserve">VAT</x:t>
    </x:r>
    <x:r>
      <x:rPr>
        <x:sz val="8"/>
        <x:color rgb="FF808080"/>
        <x:rFont val="Linux Libertine G"/>
        <x:family val="2"/>
      </x:rPr>
      <x:t xml:space="preserve">法定</x:t>
    </x:r>
    <x:r>
      <x:rPr>
        <x:sz val="8"/>
        <x:color rgb="FF808080"/>
        <x:rFont val="微软雅黑"/>
        <x:family val="2"/>
      </x:rPr>
      <x:t xml:space="preserve">10%</x:t>
    </x:r>
    <x:r>
      <x:rPr>
        <x:sz val="8"/>
        <x:color rgb="FF808080"/>
        <x:rFont val="Linux Libertine G"/>
        <x:family val="2"/>
      </x:rPr>
      <x:t xml:space="preserve">减按</x:t>
    </x:r>
    <x:r>
      <x:rPr>
        <x:sz val="8"/>
        <x:color rgb="FF808080"/>
        <x:rFont val="微软雅黑"/>
        <x:family val="2"/>
      </x:rPr>
      <x:t xml:space="preserve">7%</x:t>
    </x:r>
    <x:r>
      <x:rPr>
        <x:sz val="8"/>
        <x:color rgb="FF808080"/>
        <x:rFont val="Linux Libertine G"/>
        <x:family val="2"/>
      </x:rPr>
      <x:t xml:space="preserve">（已延期至</x:t>
    </x:r>
    <x:r>
      <x:rPr>
        <x:sz val="8"/>
        <x:color rgb="FF808080"/>
        <x:rFont val="微软雅黑"/>
        <x:family val="2"/>
      </x:rPr>
      <x:t xml:space="preserve">2027-09-30</x:t>
    </x:r>
    <x:r>
      <x:rPr>
        <x:sz val="8"/>
        <x:color rgb="FF808080"/>
        <x:rFont val="Linux Libertine G"/>
        <x:family val="2"/>
      </x:rPr>
      <x:t xml:space="preserve">），设备与服务均征（进口按报价</x:t>
    </x:r>
    <x:r>
      <x:rPr>
        <x:sz val="8"/>
        <x:color rgb="FF808080"/>
        <x:rFont val="微软雅黑"/>
        <x:family val="2"/>
      </x:rPr>
      <x:t xml:space="preserve">+</x:t>
    </x:r>
    <x:r>
      <x:rPr>
        <x:sz val="8"/>
        <x:color rgb="FF808080"/>
        <x:rFont val="Linux Libertine G"/>
        <x:family val="2"/>
      </x:rPr>
      <x:t xml:space="preserve">关税）；调试服务按营业利润口径为</x:t>
    </x:r>
    <x:r>
      <x:rPr>
        <x:sz val="8"/>
        <x:color rgb="FF808080"/>
        <x:rFont val="微软雅黑"/>
        <x:family val="2"/>
      </x:rPr>
      <x:t xml:space="preserve">0</x:t>
    </x:r>
    <x:r>
      <x:rPr>
        <x:sz val="8"/>
        <x:color rgb="FF808080"/>
        <x:rFont val="Linux Libertine G"/>
        <x:family val="2"/>
      </x:rPr>
      <x:t xml:space="preserve">（中泰</x:t>
    </x:r>
    <x:r>
      <x:rPr>
        <x:sz val="8"/>
        <x:color rgb="FF808080"/>
        <x:rFont val="微软雅黑"/>
        <x:family val="2"/>
      </x:rPr>
      <x:t xml:space="preserve">/</x:t>
    </x:r>
    <x:r>
      <x:rPr>
        <x:sz val="8"/>
        <x:color rgb="FF808080"/>
        <x:rFont val="Linux Libertine G"/>
        <x:family val="2"/>
      </x:rPr>
      <x:t xml:space="preserve">新泰协定均无技术服务费专条），需提前与客户确认；若被认定为特许权相关：中国主体</x:t>
    </x:r>
    <x:r>
      <x:rPr>
        <x:sz val="8"/>
        <x:color rgb="FF808080"/>
        <x:rFont val="微软雅黑"/>
        <x:family val="2"/>
      </x:rPr>
      <x:t xml:space="preserve">15%/</x:t>
    </x:r>
    <x:r>
      <x:rPr>
        <x:sz val="8"/>
        <x:color rgb="FF808080"/>
        <x:rFont val="Linux Libertine G"/>
        <x:family val="2"/>
      </x:rPr>
      <x:t xml:space="preserve">新加坡主体</x:t>
    </x:r>
    <x:r>
      <x:rPr>
        <x:sz val="8"/>
        <x:color rgb="FF808080"/>
        <x:rFont val="微软雅黑"/>
        <x:family val="2"/>
      </x:rPr>
      <x:t xml:space="preserve">8%</x:t>
    </x:r>
    <x:r>
      <x:rPr>
        <x:sz val="8"/>
        <x:color rgb="FF808080"/>
        <x:rFont val="Linux Libertine G"/>
        <x:family val="2"/>
      </x:rPr>
      <x:t xml:space="preserve">（专利、专有技术类）；</x:t>
    </x:r>
    <x:r>
      <x:rPr>
        <x:sz val="8"/>
        <x:color rgb="FF808080"/>
        <x:rFont val="微软雅黑"/>
        <x:family val="2"/>
      </x:rPr>
      <x:t xml:space="preserve">PE</x:t>
    </x:r>
    <x:r>
      <x:rPr>
        <x:sz val="8"/>
        <x:color rgb="FF808080"/>
        <x:rFont val="Linux Libertine G"/>
        <x:family val="2"/>
      </x:rPr>
      <x:t xml:space="preserve">门槛：中国主体</x:t>
    </x:r>
    <x:r>
      <x:rPr>
        <x:sz val="8"/>
        <x:color rgb="FF808080"/>
        <x:rFont val="微软雅黑"/>
        <x:family val="2"/>
      </x:rPr>
      <x:t xml:space="preserve">6</x:t>
    </x:r>
    <x:r>
      <x:rPr>
        <x:sz val="8"/>
        <x:color rgb="FF808080"/>
        <x:rFont val="Linux Libertine G"/>
        <x:family val="2"/>
      </x:rPr>
      <x:t xml:space="preserve">个月，新加坡主体按新泰协定</x:t>
    </x:r>
    <x:r>
      <x:rPr>
        <x:sz val="8"/>
        <x:color rgb="FF808080"/>
        <x:rFont val="微软雅黑"/>
        <x:family val="2"/>
      </x:rPr>
      <x:t xml:space="preserve">12</x:t>
    </x:r>
    <x:r>
      <x:rPr>
        <x:sz val="8"/>
        <x:color rgb="FF808080"/>
        <x:rFont val="Linux Libertine G"/>
        <x:family val="2"/>
      </x:rPr>
      <x:t xml:space="preserve">个月</x:t>
    </x:r>
  </x:si>
  <x:si>
    <x:t xml:space="preserve">2026-08-31</x:t>
  </x:si>
  <x:si>
    <x:r>
      <x:rPr>
        <x:sz val="8"/>
        <x:color rgb="FF808080"/>
        <x:rFont val="微软雅黑"/>
        <x:family val="2"/>
      </x:rPr>
      <x:t xml:space="preserve">PwC</x:t>
    </x:r>
    <x:r>
      <x:rPr>
        <x:sz val="8"/>
        <x:color rgb="FF808080"/>
        <x:rFont val="Linux Libertine G"/>
        <x:family val="2"/>
      </x:rPr>
      <x:t xml:space="preserve">泰国</x:t>
    </x:r>
    <x:r>
      <x:rPr>
        <x:sz val="8"/>
        <x:color rgb="FF808080"/>
        <x:rFont val="微软雅黑"/>
        <x:family val="2"/>
      </x:rPr>
      <x:t xml:space="preserve">WHT</x:t>
    </x:r>
    <x:r>
      <x:rPr>
        <x:sz val="8"/>
        <x:color rgb="FF808080"/>
        <x:rFont val="Linux Libertine G"/>
        <x:family val="2"/>
      </x:rPr>
      <x:t xml:space="preserve">协定税率表</x:t>
    </x:r>
    <x:r>
      <x:rPr>
        <x:sz val="8"/>
        <x:color rgb="FF808080"/>
        <x:rFont val="微软雅黑"/>
        <x:family val="2"/>
      </x:rPr>
      <x:t xml:space="preserve">(2026-08)</x:t>
    </x:r>
    <x:r>
      <x:rPr>
        <x:sz val="8"/>
        <x:color rgb="FF808080"/>
        <x:rFont val="Linux Libertine G"/>
        <x:family val="2"/>
      </x:rPr>
      <x:t xml:space="preserve">；泰国皇家法令</x:t>
    </x:r>
    <x:r>
      <x:rPr>
        <x:sz val="8"/>
        <x:color rgb="FF808080"/>
        <x:rFont val="微软雅黑"/>
        <x:family val="2"/>
      </x:rPr>
      <x:t xml:space="preserve">No.799</x:t>
    </x:r>
    <x:r>
      <x:rPr>
        <x:sz val="8"/>
        <x:color rgb="FF808080"/>
        <x:rFont val="Linux Libertine G"/>
        <x:family val="2"/>
      </x:rPr>
      <x:t xml:space="preserve">及</x:t>
    </x:r>
    <x:r>
      <x:rPr>
        <x:sz val="8"/>
        <x:color rgb="FF808080"/>
        <x:rFont val="微软雅黑"/>
        <x:family val="2"/>
      </x:rPr>
      <x:t xml:space="preserve">2026-07</x:t>
    </x:r>
    <x:r>
      <x:rPr>
        <x:sz val="8"/>
        <x:color rgb="FF808080"/>
        <x:rFont val="Linux Libertine G"/>
        <x:family val="2"/>
      </x:rPr>
      <x:t xml:space="preserve">延期；表</x:t>
    </x:r>
    <x:r>
      <x:rPr>
        <x:sz val="8"/>
        <x:color rgb="FF808080"/>
        <x:rFont val="微软雅黑"/>
        <x:family val="2"/>
      </x:rPr>
      <x:t xml:space="preserve">2.2</x:t>
    </x:r>
    <x:r>
      <x:rPr>
        <x:sz val="8"/>
        <x:color rgb="FF808080"/>
        <x:rFont val="Linux Libertine G"/>
        <x:family val="2"/>
      </x:rPr>
      <x:t xml:space="preserve">；新泰协定门槛由业务方提供</x:t>
    </x:r>
    <x:r>
      <x:rPr>
        <x:sz val="8"/>
        <x:color rgb="FF808080"/>
        <x:rFont val="微软雅黑"/>
        <x:family val="2"/>
      </x:rPr>
      <x:t xml:space="preserve">(2026-08-31)</x:t>
    </x:r>
  </x:si>
  <x:si>
    <x:t xml:space="preserve">马来西亚</x:t>
  </x:si>
  <x:si>
    <x:r>
      <x:rPr>
        <x:sz val="8"/>
        <x:color rgb="FF808080"/>
        <x:rFont val="Linux Libertine G"/>
        <x:family val="2"/>
      </x:rPr>
      <x:t xml:space="preserve">销售税通常不可抵扣（客户</x:t>
    </x:r>
    <x:r>
      <x:rPr>
        <x:sz val="8"/>
        <x:color rgb="FF808080"/>
        <x:rFont val="微软雅黑"/>
        <x:family val="2"/>
      </x:rPr>
      <x:t xml:space="preserve">MSC</x:t>
    </x:r>
    <x:r>
      <x:rPr>
        <x:sz val="8"/>
        <x:color rgb="FF808080"/>
        <x:rFont val="Linux Libertine G"/>
        <x:family val="2"/>
      </x:rPr>
      <x:t xml:space="preserve">身份可申请免税）；施工服务税</x:t>
    </x:r>
    <x:r>
      <x:rPr>
        <x:sz val="8"/>
        <x:color rgb="FF808080"/>
        <x:rFont val="微软雅黑"/>
        <x:family val="2"/>
      </x:rPr>
      <x:t xml:space="preserve">6%</x:t>
    </x:r>
    <x:r>
      <x:rPr>
        <x:sz val="8"/>
        <x:color rgb="FF808080"/>
        <x:rFont val="Linux Libertine G"/>
        <x:family val="2"/>
      </x:rPr>
      <x:t xml:space="preserve">自</x:t>
    </x:r>
    <x:r>
      <x:rPr>
        <x:sz val="8"/>
        <x:color rgb="FF808080"/>
        <x:rFont val="微软雅黑"/>
        <x:family val="2"/>
      </x:rPr>
      <x:t xml:space="preserve">2025-07-01</x:t>
    </x:r>
    <x:r>
      <x:rPr>
        <x:sz val="8"/>
        <x:color rgb="FF808080"/>
        <x:rFont val="Linux Libertine G"/>
        <x:family val="2"/>
      </x:rPr>
      <x:t xml:space="preserve">起（此前签约合同豁免延至</x:t>
    </x:r>
    <x:r>
      <x:rPr>
        <x:sz val="8"/>
        <x:color rgb="FF808080"/>
        <x:rFont val="微软雅黑"/>
        <x:family val="2"/>
      </x:rPr>
      <x:t xml:space="preserve">2027-06-30</x:t>
    </x:r>
    <x:r>
      <x:rPr>
        <x:sz val="8"/>
        <x:color rgb="FF808080"/>
        <x:rFont val="Linux Libertine G"/>
        <x:family val="2"/>
      </x:rPr>
      <x:t xml:space="preserve">）；</x:t>
    </x:r>
    <x:r>
      <x:rPr>
        <x:sz val="8"/>
        <x:color rgb="FF808080"/>
        <x:rFont val="微软雅黑"/>
        <x:family val="2"/>
      </x:rPr>
      <x:t xml:space="preserve">WHT</x:t>
    </x:r>
    <x:r>
      <x:rPr>
        <x:sz val="8"/>
        <x:color rgb="FF808080"/>
        <x:rFont val="Linux Libertine G"/>
        <x:family val="2"/>
      </x:rPr>
      <x:t xml:space="preserve">技术服务：中国主体原则上</x:t>
    </x:r>
    <x:r>
      <x:rPr>
        <x:sz val="8"/>
        <x:color rgb="FF808080"/>
        <x:rFont val="微软雅黑"/>
        <x:family val="2"/>
      </x:rPr>
      <x:t xml:space="preserve">0</x:t>
    </x:r>
    <x:r>
      <x:rPr>
        <x:sz val="8"/>
        <x:color rgb="FF808080"/>
        <x:rFont val="Linux Libertine G"/>
        <x:family val="2"/>
      </x:rPr>
      <x:t xml:space="preserve">（中马协定无技术服务费条款→按营业利润，无</x:t>
    </x:r>
    <x:r>
      <x:rPr>
        <x:sz val="8"/>
        <x:color rgb="FF808080"/>
        <x:rFont val="微软雅黑"/>
        <x:family val="2"/>
      </x:rPr>
      <x:t xml:space="preserve">PE</x:t>
    </x:r>
    <x:r>
      <x:rPr>
        <x:sz val="8"/>
        <x:color rgb="FF808080"/>
        <x:rFont val="Linux Libertine G"/>
        <x:family val="2"/>
      </x:rPr>
      <x:t xml:space="preserve">不征税。残余风险：马来税局可能依联邦法院判决按特别类型所得主张国内法</x:t>
    </x:r>
    <x:r>
      <x:rPr>
        <x:sz val="8"/>
        <x:color rgb="FF808080"/>
        <x:rFont val="微软雅黑"/>
        <x:family val="2"/>
      </x:rPr>
      <x:t xml:space="preserve">10%</x:t>
    </x:r>
    <x:r>
      <x:rPr>
        <x:sz val="8"/>
        <x:color rgb="FF808080"/>
        <x:rFont val="Linux Libertine G"/>
        <x:family val="2"/>
      </x:rPr>
      <x:t xml:space="preserve">，且被扣税款或无法在中国抵免——国税总局赴马投资税收指南</x:t>
    </x:r>
    <x:r>
      <x:rPr>
        <x:sz val="8"/>
        <x:color rgb="FF808080"/>
        <x:rFont val="微软雅黑"/>
        <x:family val="2"/>
      </x:rPr>
      <x:t xml:space="preserve">6.4.1</x:t>
    </x:r>
    <x:r>
      <x:rPr>
        <x:sz val="8"/>
        <x:color rgb="FF808080"/>
        <x:rFont val="Linux Libertine G"/>
        <x:family val="2"/>
      </x:rPr>
      <x:t xml:space="preserve">，建议合同约定税费承担）；新加坡主体</x:t>
    </x:r>
    <x:r>
      <x:rPr>
        <x:sz val="8"/>
        <x:color rgb="FF808080"/>
        <x:rFont val="微软雅黑"/>
        <x:family val="2"/>
      </x:rPr>
      <x:t xml:space="preserve">5%</x:t>
    </x:r>
    <x:r>
      <x:rPr>
        <x:sz val="8"/>
        <x:color rgb="FF808080"/>
        <x:rFont val="Linux Libertine G"/>
        <x:family val="2"/>
      </x:rPr>
      <x:t xml:space="preserve">（新马协定，填</x:t>
    </x:r>
    <x:r>
      <x:rPr>
        <x:sz val="8"/>
        <x:color rgb="FF808080"/>
        <x:rFont val="微软雅黑"/>
        <x:family val="2"/>
      </x:rPr>
      <x:t xml:space="preserve">CP37 D</x:t>
    </x:r>
    <x:r>
      <x:rPr>
        <x:sz val="8"/>
        <x:color rgb="FF808080"/>
        <x:rFont val="Linux Libertine G"/>
        <x:family val="2"/>
      </x:rPr>
      <x:t xml:space="preserve">表）；工程服务未构成</x:t>
    </x:r>
    <x:r>
      <x:rPr>
        <x:sz val="8"/>
        <x:color rgb="FF808080"/>
        <x:rFont val="微软雅黑"/>
        <x:family val="2"/>
      </x:rPr>
      <x:t xml:space="preserve">PE</x:t>
    </x:r>
    <x:r>
      <x:rPr>
        <x:sz val="8"/>
        <x:color rgb="FF808080"/>
        <x:rFont val="Linux Libertine G"/>
        <x:family val="2"/>
      </x:rPr>
      <x:t xml:space="preserve">为</x:t>
    </x:r>
    <x:r>
      <x:rPr>
        <x:sz val="8"/>
        <x:color rgb="FF808080"/>
        <x:rFont val="微软雅黑"/>
        <x:family val="2"/>
      </x:rPr>
      <x:t xml:space="preserve">0</x:t>
    </x:r>
    <x:r>
      <x:rPr>
        <x:sz val="8"/>
        <x:color rgb="FF808080"/>
        <x:rFont val="Linux Libertine G"/>
        <x:family val="2"/>
      </x:rPr>
      <x:t xml:space="preserve">（中</x:t>
    </x:r>
    <x:r>
      <x:rPr>
        <x:sz val="8"/>
        <x:color rgb="FF808080"/>
        <x:rFont val="微软雅黑"/>
        <x:family val="2"/>
      </x:rPr>
      <x:t xml:space="preserve">/</x:t>
    </x:r>
    <x:r>
      <x:rPr>
        <x:sz val="8"/>
        <x:color rgb="FF808080"/>
        <x:rFont val="Linux Libertine G"/>
        <x:family val="2"/>
      </x:rPr>
      <x:t xml:space="preserve">新同），国内法默认承包工程扣减</x:t>
    </x:r>
    <x:r>
      <x:rPr>
        <x:sz val="8"/>
        <x:color rgb="FF808080"/>
        <x:rFont val="微软雅黑"/>
        <x:family val="2"/>
      </x:rPr>
      <x:t xml:space="preserve">13%</x:t>
    </x:r>
    <x:r>
      <x:rPr>
        <x:sz val="8"/>
        <x:color rgb="FF808080"/>
        <x:rFont val="Linux Libertine G"/>
        <x:family val="2"/>
      </x:rPr>
      <x:t xml:space="preserve">（</x:t>
    </x:r>
    <x:r>
      <x:rPr>
        <x:sz val="8"/>
        <x:color rgb="FF808080"/>
        <x:rFont val="微软雅黑"/>
        <x:family val="2"/>
      </x:rPr>
      <x:t xml:space="preserve">10%+3%</x:t>
    </x:r>
    <x:r>
      <x:rPr>
        <x:sz val="8"/>
        <x:color rgb="FF808080"/>
        <x:rFont val="Linux Libertine G"/>
        <x:family val="2"/>
      </x:rPr>
      <x:t xml:space="preserve">）</x:t>
    </x:r>
  </x:si>
  <x:si>
    <x:r>
      <x:rPr>
        <x:sz val="8"/>
        <x:color rgb="FF808080"/>
        <x:rFont val="Linux Libertine G"/>
        <x:family val="2"/>
      </x:rPr>
      <x:t xml:space="preserve">国家税务总局《中国居民赴马来西亚投资税收指南》</x:t>
    </x:r>
    <x:r>
      <x:rPr>
        <x:sz val="8"/>
        <x:color rgb="FF808080"/>
        <x:rFont val="微软雅黑"/>
        <x:family val="2"/>
      </x:rPr>
      <x:t xml:space="preserve">6.4.1</x:t>
    </x:r>
    <x:r>
      <x:rPr>
        <x:sz val="8"/>
        <x:color rgb="FF808080"/>
        <x:rFont val="Linux Libertine G"/>
        <x:family val="2"/>
      </x:rPr>
      <x:t xml:space="preserve">；</x:t>
    </x:r>
    <x:r>
      <x:rPr>
        <x:sz val="8"/>
        <x:color rgb="FF808080"/>
        <x:rFont val="微软雅黑"/>
        <x:family val="2"/>
      </x:rPr>
      <x:t xml:space="preserve">PwC</x:t>
    </x:r>
    <x:r>
      <x:rPr>
        <x:sz val="8"/>
        <x:color rgb="FF808080"/>
        <x:rFont val="Linux Libertine G"/>
        <x:family val="2"/>
      </x:rPr>
      <x:t xml:space="preserve">马来西亚</x:t>
    </x:r>
    <x:r>
      <x:rPr>
        <x:sz val="8"/>
        <x:color rgb="FF808080"/>
        <x:rFont val="微软雅黑"/>
        <x:family val="2"/>
      </x:rPr>
      <x:t xml:space="preserve">WHT</x:t>
    </x:r>
    <x:r>
      <x:rPr>
        <x:sz val="8"/>
        <x:color rgb="FF808080"/>
        <x:rFont val="Linux Libertine G"/>
        <x:family val="2"/>
      </x:rPr>
      <x:t xml:space="preserve">协定税率表</x:t>
    </x:r>
    <x:r>
      <x:rPr>
        <x:sz val="8"/>
        <x:color rgb="FF808080"/>
        <x:rFont val="微软雅黑"/>
        <x:family val="2"/>
      </x:rPr>
      <x:t xml:space="preserve">(2026)</x:t>
    </x:r>
    <x:r>
      <x:rPr>
        <x:sz val="8"/>
        <x:color rgb="FF808080"/>
        <x:rFont val="Linux Libertine G"/>
        <x:family val="2"/>
      </x:rPr>
      <x:t xml:space="preserve">；</x:t>
    </x:r>
    <x:r>
      <x:rPr>
        <x:sz val="8"/>
        <x:color rgb="FF808080"/>
        <x:rFont val="微软雅黑"/>
        <x:family val="2"/>
      </x:rPr>
      <x:t xml:space="preserve">mysst.customs.gov.my</x:t>
    </x:r>
    <x:r>
      <x:rPr>
        <x:sz val="8"/>
        <x:color rgb="FF808080"/>
        <x:rFont val="Linux Libertine G"/>
        <x:family val="2"/>
      </x:rPr>
      <x:t xml:space="preserve">；表</x:t>
    </x:r>
    <x:r>
      <x:rPr>
        <x:sz val="8"/>
        <x:color rgb="FF808080"/>
        <x:rFont val="微软雅黑"/>
        <x:family val="2"/>
      </x:rPr>
      <x:t xml:space="preserve">2.2</x:t>
    </x:r>
  </x:si>
  <x:si>
    <x:t xml:space="preserve">印度尼西亚</x:t>
  </x:si>
  <x:si>
    <x:r>
      <x:rPr>
        <x:sz val="8"/>
        <x:color rgb="FF808080"/>
        <x:rFont val="Linux Libertine G"/>
        <x:family val="2"/>
      </x:rPr>
      <x:t xml:space="preserve">设备进口另征预提税</x:t>
    </x:r>
    <x:r>
      <x:rPr>
        <x:sz val="8"/>
        <x:color rgb="FF808080"/>
        <x:rFont val="微软雅黑"/>
        <x:family val="2"/>
      </x:rPr>
      <x:t xml:space="preserve">PPH22</x:t>
    </x:r>
    <x:r>
      <x:rPr>
        <x:sz val="8"/>
        <x:color rgb="FF808080"/>
        <x:rFont val="Linux Libertine G"/>
        <x:family val="2"/>
      </x:rPr>
      <x:t xml:space="preserve">（非终端消费品类：有</x:t>
    </x:r>
    <x:r>
      <x:rPr>
        <x:sz val="8"/>
        <x:color rgb="FF808080"/>
        <x:rFont val="微软雅黑"/>
        <x:family val="2"/>
      </x:rPr>
      <x:t xml:space="preserve">API</x:t>
    </x:r>
    <x:r>
      <x:rPr>
        <x:sz val="8"/>
        <x:color rgb="FF808080"/>
        <x:rFont val="Linux Libertine G"/>
        <x:family val="2"/>
      </x:rPr>
      <x:t xml:space="preserve">资质</x:t>
    </x:r>
    <x:r>
      <x:rPr>
        <x:sz val="8"/>
        <x:color rgb="FF808080"/>
        <x:rFont val="微软雅黑"/>
        <x:family val="2"/>
      </x:rPr>
      <x:t xml:space="preserve">2.5%/</x:t>
    </x:r>
    <x:r>
      <x:rPr>
        <x:sz val="8"/>
        <x:color rgb="FF808080"/>
        <x:rFont val="Linux Libertine G"/>
        <x:family val="2"/>
      </x:rPr>
      <x:t xml:space="preserve">无</x:t>
    </x:r>
    <x:r>
      <x:rPr>
        <x:sz val="8"/>
        <x:color rgb="FF808080"/>
        <x:rFont val="微软雅黑"/>
        <x:family val="2"/>
      </x:rPr>
      <x:t xml:space="preserve">7.5%</x:t>
    </x:r>
    <x:r>
      <x:rPr>
        <x:sz val="8"/>
        <x:color rgb="FF808080"/>
        <x:rFont val="Linux Libertine G"/>
        <x:family val="2"/>
      </x:rPr>
      <x:t xml:space="preserve">，年度汇算可抵扣）；技术服务费</x:t>
    </x:r>
    <x:r>
      <x:rPr>
        <x:sz val="8"/>
        <x:color rgb="FF808080"/>
        <x:rFont val="微软雅黑"/>
        <x:family val="2"/>
      </x:rPr>
      <x:t xml:space="preserve">WHT</x:t>
    </x:r>
    <x:r>
      <x:rPr>
        <x:sz val="8"/>
        <x:color rgb="FF808080"/>
        <x:rFont val="Linux Libertine G"/>
        <x:family val="2"/>
      </x:rPr>
      <x:t xml:space="preserve">为</x:t>
    </x:r>
    <x:r>
      <x:rPr>
        <x:sz val="8"/>
        <x:color rgb="FF808080"/>
        <x:rFont val="微软雅黑"/>
        <x:family val="2"/>
      </x:rPr>
      <x:t xml:space="preserve">0</x:t>
    </x:r>
    <x:r>
      <x:rPr>
        <x:sz val="8"/>
        <x:color rgb="FF808080"/>
        <x:rFont val="Linux Libertine G"/>
        <x:family val="2"/>
      </x:rPr>
      <x:t xml:space="preserve">（中</x:t>
    </x:r>
    <x:r>
      <x:rPr>
        <x:sz val="8"/>
        <x:color rgb="FF808080"/>
        <x:rFont val="微软雅黑"/>
        <x:family val="2"/>
      </x:rPr>
      <x:t xml:space="preserve">/</x:t>
    </x:r>
    <x:r>
      <x:rPr>
        <x:sz val="8"/>
        <x:color rgb="FF808080"/>
        <x:rFont val="Linux Libertine G"/>
        <x:family val="2"/>
      </x:rPr>
      <x:t xml:space="preserve">新均不在印尼征服务费</x:t>
    </x:r>
    <x:r>
      <x:rPr>
        <x:sz val="8"/>
        <x:color rgb="FF808080"/>
        <x:rFont val="微软雅黑"/>
        <x:family val="2"/>
      </x:rPr>
      <x:t xml:space="preserve">WHT</x:t>
    </x:r>
    <x:r>
      <x:rPr>
        <x:sz val="8"/>
        <x:color rgb="FF808080"/>
        <x:rFont val="Linux Libertine G"/>
        <x:family val="2"/>
      </x:rPr>
      <x:t xml:space="preserve">国家列表，无</x:t>
    </x:r>
    <x:r>
      <x:rPr>
        <x:sz val="8"/>
        <x:color rgb="FF808080"/>
        <x:rFont val="微软雅黑"/>
        <x:family val="2"/>
      </x:rPr>
      <x:t xml:space="preserve">PE</x:t>
    </x:r>
    <x:r>
      <x:rPr>
        <x:sz val="8"/>
        <x:color rgb="FF808080"/>
        <x:rFont val="Linux Libertine G"/>
        <x:family val="2"/>
      </x:rPr>
      <x:t xml:space="preserve">按营业利润）；若被认定为特许权：中国主体</x:t>
    </x:r>
    <x:r>
      <x:rPr>
        <x:sz val="8"/>
        <x:color rgb="FF808080"/>
        <x:rFont val="微软雅黑"/>
        <x:family val="2"/>
      </x:rPr>
      <x:t xml:space="preserve">10%/</x:t>
    </x:r>
    <x:r>
      <x:rPr>
        <x:sz val="8"/>
        <x:color rgb="FF808080"/>
        <x:rFont val="Linux Libertine G"/>
        <x:family val="2"/>
      </x:rPr>
      <x:t xml:space="preserve">新加坡主体</x:t>
    </x:r>
    <x:r>
      <x:rPr>
        <x:sz val="8"/>
        <x:color rgb="FF808080"/>
        <x:rFont val="微软雅黑"/>
        <x:family val="2"/>
      </x:rPr>
      <x:t xml:space="preserve">8%</x:t>
    </x:r>
    <x:r>
      <x:rPr>
        <x:sz val="8"/>
        <x:color rgb="FF808080"/>
        <x:rFont val="Linux Libertine G"/>
        <x:family val="2"/>
      </x:rPr>
      <x:t xml:space="preserve">（设备类</x:t>
    </x:r>
    <x:r>
      <x:rPr>
        <x:sz val="8"/>
        <x:color rgb="FF808080"/>
        <x:rFont val="微软雅黑"/>
        <x:family val="2"/>
      </x:rPr>
      <x:t xml:space="preserve">10%</x:t>
    </x:r>
    <x:r>
      <x:rPr>
        <x:sz val="8"/>
        <x:color rgb="FF808080"/>
        <x:rFont val="Linux Libertine G"/>
        <x:family val="2"/>
      </x:rPr>
      <x:t xml:space="preserve">）；需取得税收居民证明</x:t>
    </x:r>
    <x:r>
      <x:rPr>
        <x:sz val="8"/>
        <x:color rgb="FF808080"/>
        <x:rFont val="微软雅黑"/>
        <x:family val="2"/>
      </x:rPr>
      <x:t xml:space="preserve">(CoD)</x:t>
    </x:r>
    <x:r>
      <x:rPr>
        <x:sz val="8"/>
        <x:color rgb="FF808080"/>
        <x:rFont val="Linux Libertine G"/>
        <x:family val="2"/>
      </x:rPr>
      <x:t xml:space="preserve">方可享协定待遇，否则</x:t>
    </x:r>
    <x:r>
      <x:rPr>
        <x:sz val="8"/>
        <x:color rgb="FF808080"/>
        <x:rFont val="微软雅黑"/>
        <x:family val="2"/>
      </x:rPr>
      <x:t xml:space="preserve">20%</x:t>
    </x:r>
    <x:r>
      <x:rPr>
        <x:sz val="8"/>
        <x:color rgb="FF808080"/>
        <x:rFont val="Linux Libertine G"/>
        <x:family val="2"/>
      </x:rPr>
      <x:t xml:space="preserve">；</x:t>
    </x:r>
    <x:r>
      <x:rPr>
        <x:sz val="8"/>
        <x:color rgb="FF808080"/>
        <x:rFont val="微软雅黑"/>
        <x:family val="2"/>
      </x:rPr>
      <x:t xml:space="preserve">PE</x:t>
    </x:r>
    <x:r>
      <x:rPr>
        <x:sz val="8"/>
        <x:color rgb="FF808080"/>
        <x:rFont val="Linux Libertine G"/>
        <x:family val="2"/>
      </x:rPr>
      <x:t xml:space="preserve">门槛：中国主体</x:t>
    </x:r>
    <x:r>
      <x:rPr>
        <x:sz val="8"/>
        <x:color rgb="FF808080"/>
        <x:rFont val="微软雅黑"/>
        <x:family val="2"/>
      </x:rPr>
      <x:t xml:space="preserve">6</x:t>
    </x:r>
    <x:r>
      <x:rPr>
        <x:sz val="8"/>
        <x:color rgb="FF808080"/>
        <x:rFont val="Linux Libertine G"/>
        <x:family val="2"/>
      </x:rPr>
      <x:t xml:space="preserve">个月，新加坡主体按新印尼协定为</x:t>
    </x:r>
    <x:r>
      <x:rPr>
        <x:sz val="8"/>
        <x:color rgb="FF808080"/>
        <x:rFont val="微软雅黑"/>
        <x:family val="2"/>
      </x:rPr>
      <x:t xml:space="preserve">90</x:t>
    </x:r>
    <x:r>
      <x:rPr>
        <x:sz val="8"/>
        <x:color rgb="FF808080"/>
        <x:rFont val="Linux Libertine G"/>
        <x:family val="2"/>
      </x:rPr>
      <x:t xml:space="preserve">天（约</x:t>
    </x:r>
    <x:r>
      <x:rPr>
        <x:sz val="8"/>
        <x:color rgb="FF808080"/>
        <x:rFont val="微软雅黑"/>
        <x:family val="2"/>
      </x:rPr>
      <x:t xml:space="preserve">3</x:t>
    </x:r>
    <x:r>
      <x:rPr>
        <x:sz val="8"/>
        <x:color rgb="FF808080"/>
        <x:rFont val="Linux Libertine G"/>
        <x:family val="2"/>
      </x:rPr>
      <x:t xml:space="preserve">个月）</x:t>
    </x:r>
  </x:si>
  <x:si>
    <x:r>
      <x:rPr>
        <x:sz val="8"/>
        <x:color rgb="FF808080"/>
        <x:rFont val="微软雅黑"/>
        <x:family val="2"/>
      </x:rPr>
      <x:t xml:space="preserve">PwC</x:t>
    </x:r>
    <x:r>
      <x:rPr>
        <x:sz val="8"/>
        <x:color rgb="FF808080"/>
        <x:rFont val="Linux Libertine G"/>
        <x:family val="2"/>
      </x:rPr>
      <x:t xml:space="preserve">印尼</x:t>
    </x:r>
    <x:r>
      <x:rPr>
        <x:sz val="8"/>
        <x:color rgb="FF808080"/>
        <x:rFont val="微软雅黑"/>
        <x:family val="2"/>
      </x:rPr>
      <x:t xml:space="preserve">WHT/PPH22</x:t>
    </x:r>
    <x:r>
      <x:rPr>
        <x:sz val="8"/>
        <x:color rgb="FF808080"/>
        <x:rFont val="Linux Libertine G"/>
        <x:family val="2"/>
      </x:rPr>
      <x:t xml:space="preserve">税率表</x:t>
    </x:r>
    <x:r>
      <x:rPr>
        <x:sz val="8"/>
        <x:color rgb="FF808080"/>
        <x:rFont val="微软雅黑"/>
        <x:family val="2"/>
      </x:rPr>
      <x:t xml:space="preserve">(2026)</x:t>
    </x:r>
    <x:r>
      <x:rPr>
        <x:sz val="8"/>
        <x:color rgb="FF808080"/>
        <x:rFont val="Linux Libertine G"/>
        <x:family val="2"/>
      </x:rPr>
      <x:t xml:space="preserve">；表</x:t>
    </x:r>
    <x:r>
      <x:rPr>
        <x:sz val="8"/>
        <x:color rgb="FF808080"/>
        <x:rFont val="微软雅黑"/>
        <x:family val="2"/>
      </x:rPr>
      <x:t xml:space="preserve">2.2</x:t>
    </x:r>
    <x:r>
      <x:rPr>
        <x:sz val="8"/>
        <x:color rgb="FF808080"/>
        <x:rFont val="Linux Libertine G"/>
        <x:family val="2"/>
      </x:rPr>
      <x:t xml:space="preserve">；新印尼协定</x:t>
    </x:r>
    <x:r>
      <x:rPr>
        <x:sz val="8"/>
        <x:color rgb="FF808080"/>
        <x:rFont val="微软雅黑"/>
        <x:family val="2"/>
      </x:rPr>
      <x:t xml:space="preserve">90</x:t>
    </x:r>
    <x:r>
      <x:rPr>
        <x:sz val="8"/>
        <x:color rgb="FF808080"/>
        <x:rFont val="Linux Libertine G"/>
        <x:family val="2"/>
      </x:rPr>
      <x:t xml:space="preserve">天门槛由业务方提供</x:t>
    </x:r>
    <x:r>
      <x:rPr>
        <x:sz val="8"/>
        <x:color rgb="FF808080"/>
        <x:rFont val="微软雅黑"/>
        <x:family val="2"/>
      </x:rPr>
      <x:t xml:space="preserve">(2026-08-31)</x:t>
    </x:r>
  </x:si>
  <x:si>
    <x:t xml:space="preserve">韩国</x:t>
  </x:si>
  <x:si>
    <x:r>
      <x:rPr>
        <x:sz val="8"/>
        <x:color rgb="FF808080"/>
        <x:rFont val="微软雅黑"/>
        <x:family val="2"/>
      </x:rPr>
      <x:t xml:space="preserve">VAT 10%</x:t>
    </x:r>
    <x:r>
      <x:rPr>
        <x:sz val="8"/>
        <x:color rgb="FF808080"/>
        <x:rFont val="Linux Libertine G"/>
        <x:family val="2"/>
      </x:rPr>
      <x:t xml:space="preserve">（进口按</x:t>
    </x:r>
    <x:r>
      <x:rPr>
        <x:sz val="8"/>
        <x:color rgb="FF808080"/>
        <x:rFont val="微软雅黑"/>
        <x:family val="2"/>
      </x:rPr>
      <x:t xml:space="preserve">CIF+</x:t>
    </x:r>
    <x:r>
      <x:rPr>
        <x:sz val="8"/>
        <x:color rgb="FF808080"/>
        <x:rFont val="Linux Libertine G"/>
        <x:family val="2"/>
      </x:rPr>
      <x:t xml:space="preserve">关税计）；中韩</x:t>
    </x:r>
    <x:r>
      <x:rPr>
        <x:sz val="8"/>
        <x:color rgb="FF808080"/>
        <x:rFont val="微软雅黑"/>
        <x:family val="2"/>
      </x:rPr>
      <x:t xml:space="preserve">/</x:t>
    </x:r>
    <x:r>
      <x:rPr>
        <x:sz val="8"/>
        <x:color rgb="FF808080"/>
        <x:rFont val="Linux Libertine G"/>
        <x:family val="2"/>
      </x:rPr>
      <x:t xml:space="preserve">新韩协定均无技术服务费专条→无</x:t>
    </x:r>
    <x:r>
      <x:rPr>
        <x:sz val="8"/>
        <x:color rgb="FF808080"/>
        <x:rFont val="微软雅黑"/>
        <x:family val="2"/>
      </x:rPr>
      <x:t xml:space="preserve">PE</x:t>
    </x:r>
    <x:r>
      <x:rPr>
        <x:sz val="8"/>
        <x:color rgb="FF808080"/>
        <x:rFont val="Linux Libertine G"/>
        <x:family val="2"/>
      </x:rPr>
      <x:t xml:space="preserve">时按营业利润</x:t>
    </x:r>
    <x:r>
      <x:rPr>
        <x:sz val="8"/>
        <x:color rgb="FF808080"/>
        <x:rFont val="微软雅黑"/>
        <x:family val="2"/>
      </x:rPr>
      <x:t xml:space="preserve">0%</x:t>
    </x:r>
    <x:r>
      <x:rPr>
        <x:sz val="8"/>
        <x:color rgb="FF808080"/>
        <x:rFont val="Linux Libertine G"/>
        <x:family val="2"/>
      </x:rPr>
      <x:t xml:space="preserve">；若被认定为特许权：中</x:t>
    </x:r>
    <x:r>
      <x:rPr>
        <x:sz val="8"/>
        <x:color rgb="FF808080"/>
        <x:rFont val="微软雅黑"/>
        <x:family val="2"/>
      </x:rPr>
      <x:t xml:space="preserve">10%/</x:t>
    </x:r>
    <x:r>
      <x:rPr>
        <x:sz val="8"/>
        <x:color rgb="FF808080"/>
        <x:rFont val="Linux Libertine G"/>
        <x:family val="2"/>
      </x:rPr>
      <x:t xml:space="preserve">新</x:t>
    </x:r>
    <x:r>
      <x:rPr>
        <x:sz val="8"/>
        <x:color rgb="FF808080"/>
        <x:rFont val="微软雅黑"/>
        <x:family val="2"/>
      </x:rPr>
      <x:t xml:space="preserve">5%</x:t>
    </x:r>
    <x:r>
      <x:rPr>
        <x:sz val="8"/>
        <x:color rgb="FF808080"/>
        <x:rFont val="Linux Libertine G"/>
        <x:family val="2"/>
      </x:rPr>
      <x:t xml:space="preserve">（另加</x:t>
    </x:r>
    <x:r>
      <x:rPr>
        <x:sz val="8"/>
        <x:color rgb="FF808080"/>
        <x:rFont val="微软雅黑"/>
        <x:family val="2"/>
      </x:rPr>
      <x:t xml:space="preserve">10%</x:t>
    </x:r>
    <x:r>
      <x:rPr>
        <x:sz val="8"/>
        <x:color rgb="FF808080"/>
        <x:rFont val="Linux Libertine G"/>
        <x:family val="2"/>
      </x:rPr>
      <x:t xml:space="preserve">地方所得税附加）；建筑</x:t>
    </x:r>
    <x:r>
      <x:rPr>
        <x:sz val="8"/>
        <x:color rgb="FF808080"/>
        <x:rFont val="微软雅黑"/>
        <x:family val="2"/>
      </x:rPr>
      <x:t xml:space="preserve">/</x:t>
    </x:r>
    <x:r>
      <x:rPr>
        <x:sz val="8"/>
        <x:color rgb="FF808080"/>
        <x:rFont val="Linux Libertine G"/>
        <x:family val="2"/>
      </x:rPr>
      <x:t xml:space="preserve">安装工程超</x:t>
    </x:r>
    <x:r>
      <x:rPr>
        <x:sz val="8"/>
        <x:color rgb="FF808080"/>
        <x:rFont val="微软雅黑"/>
        <x:family val="2"/>
      </x:rPr>
      <x:t xml:space="preserve">6</x:t>
    </x:r>
    <x:r>
      <x:rPr>
        <x:sz val="8"/>
        <x:color rgb="FF808080"/>
        <x:rFont val="Linux Libertine G"/>
        <x:family val="2"/>
      </x:rPr>
      <x:t xml:space="preserve">个月构成</x:t>
    </x:r>
    <x:r>
      <x:rPr>
        <x:sz val="8"/>
        <x:color rgb="FF808080"/>
        <x:rFont val="微软雅黑"/>
        <x:family val="2"/>
      </x:rPr>
      <x:t xml:space="preserve">PE</x:t>
    </x:r>
  </x:si>
  <x:si>
    <x:r>
      <x:rPr>
        <x:sz val="8"/>
        <x:color rgb="FF808080"/>
        <x:rFont val="微软雅黑"/>
        <x:family val="2"/>
      </x:rPr>
      <x:t xml:space="preserve">PwC</x:t>
    </x:r>
    <x:r>
      <x:rPr>
        <x:sz val="8"/>
        <x:color rgb="FF808080"/>
        <x:rFont val="Linux Libertine G"/>
        <x:family val="2"/>
      </x:rPr>
      <x:t xml:space="preserve">韩国</x:t>
    </x:r>
    <x:r>
      <x:rPr>
        <x:sz val="8"/>
        <x:color rgb="FF808080"/>
        <x:rFont val="微软雅黑"/>
        <x:family val="2"/>
      </x:rPr>
      <x:t xml:space="preserve">WHT</x:t>
    </x:r>
    <x:r>
      <x:rPr>
        <x:sz val="8"/>
        <x:color rgb="FF808080"/>
        <x:rFont val="Linux Libertine G"/>
        <x:family val="2"/>
      </x:rPr>
      <x:t xml:space="preserve">协定税率表</x:t>
    </x:r>
    <x:r>
      <x:rPr>
        <x:sz val="8"/>
        <x:color rgb="FF808080"/>
        <x:rFont val="微软雅黑"/>
        <x:family val="2"/>
      </x:rPr>
      <x:t xml:space="preserve">(2026-01) taxsummaries.pwc.com/republic-of-korea/corporate/withholding-taxes</x:t>
    </x:r>
    <x:r>
      <x:rPr>
        <x:sz val="8"/>
        <x:color rgb="FF808080"/>
        <x:rFont val="Linux Libertine G"/>
        <x:family val="2"/>
      </x:rPr>
      <x:t xml:space="preserve">；</x:t>
    </x:r>
    <x:r>
      <x:rPr>
        <x:sz val="8"/>
        <x:color rgb="FF808080"/>
        <x:rFont val="微软雅黑"/>
        <x:family val="2"/>
      </x:rPr>
      <x:t xml:space="preserve">trade.gov</x:t>
    </x:r>
    <x:r>
      <x:rPr>
        <x:sz val="8"/>
        <x:color rgb="FF808080"/>
        <x:rFont val="Linux Libertine G"/>
        <x:family val="2"/>
      </x:rPr>
      <x:t xml:space="preserve">韩国进口税指南</x:t>
    </x:r>
  </x:si>
  <x:si>
    <x:t xml:space="preserve">日本</x:t>
  </x:si>
  <x:si>
    <x:r>
      <x:rPr>
        <x:sz val="8"/>
        <x:color rgb="FF808080"/>
        <x:rFont val="Linux Libertine G"/>
        <x:family val="2"/>
      </x:rPr>
      <x:t xml:space="preserve">消费税</x:t>
    </x:r>
    <x:r>
      <x:rPr>
        <x:sz val="8"/>
        <x:color rgb="FF808080"/>
        <x:rFont val="微软雅黑"/>
        <x:family val="2"/>
      </x:rPr>
      <x:t xml:space="preserve">10%</x:t>
    </x:r>
    <x:r>
      <x:rPr>
        <x:sz val="8"/>
        <x:color rgb="FF808080"/>
        <x:rFont val="Linux Libertine G"/>
        <x:family val="2"/>
      </x:rPr>
      <x:t xml:space="preserve">；派遣人员在日本境内现场调试属于消费税应税交易；调试服务按营业利润口径为</x:t>
    </x:r>
    <x:r>
      <x:rPr>
        <x:sz val="8"/>
        <x:color rgb="FF808080"/>
        <x:rFont val="微软雅黑"/>
        <x:family val="2"/>
      </x:rPr>
      <x:t xml:space="preserve">0</x:t>
    </x:r>
    <x:r>
      <x:rPr>
        <x:sz val="8"/>
        <x:color rgb="FF808080"/>
        <x:rFont val="Linux Libertine G"/>
        <x:family val="2"/>
      </x:rPr>
      <x:t xml:space="preserve">，需客户确认；若被认定为特许权：中日</x:t>
    </x:r>
    <x:r>
      <x:rPr>
        <x:sz val="8"/>
        <x:color rgb="FF808080"/>
        <x:rFont val="微软雅黑"/>
        <x:family val="2"/>
      </x:rPr>
      <x:t xml:space="preserve">/</x:t>
    </x:r>
    <x:r>
      <x:rPr>
        <x:sz val="8"/>
        <x:color rgb="FF808080"/>
        <x:rFont val="Linux Libertine G"/>
        <x:family val="2"/>
      </x:rPr>
      <x:t xml:space="preserve">新日协定税率均为</x:t>
    </x:r>
    <x:r>
      <x:rPr>
        <x:sz val="8"/>
        <x:color rgb="FF808080"/>
        <x:rFont val="微软雅黑"/>
        <x:family val="2"/>
      </x:rPr>
      <x:t xml:space="preserve">10%</x:t>
    </x:r>
    <x:r>
      <x:rPr>
        <x:sz val="8"/>
        <x:color rgb="FF808080"/>
        <x:rFont val="Linux Libertine G"/>
        <x:family val="2"/>
      </x:rPr>
      <x:t xml:space="preserve">（</x:t>
    </x:r>
    <x:r>
      <x:rPr>
        <x:sz val="8"/>
        <x:color rgb="FF808080"/>
        <x:rFont val="微软雅黑"/>
        <x:family val="2"/>
      </x:rPr>
      <x:t xml:space="preserve">20.42%</x:t>
    </x:r>
    <x:r>
      <x:rPr>
        <x:sz val="8"/>
        <x:color rgb="FF808080"/>
        <x:rFont val="Linux Libertine G"/>
        <x:family val="2"/>
      </x:rPr>
      <x:t xml:space="preserve">为日本国内法上限，含</x:t>
    </x:r>
    <x:r>
      <x:rPr>
        <x:sz val="8"/>
        <x:color rgb="FF808080"/>
        <x:rFont val="微软雅黑"/>
        <x:family val="2"/>
      </x:rPr>
      <x:t xml:space="preserve">2.1%</x:t>
    </x:r>
    <x:r>
      <x:rPr>
        <x:sz val="8"/>
        <x:color rgb="FF808080"/>
        <x:rFont val="Linux Libertine G"/>
        <x:family val="2"/>
      </x:rPr>
      <x:t xml:space="preserve">附加）</x:t>
    </x:r>
  </x:si>
  <x:si>
    <x:r>
      <x:rPr>
        <x:sz val="8"/>
        <x:color rgb="FF808080"/>
        <x:rFont val="微软雅黑"/>
        <x:family val="2"/>
      </x:rPr>
      <x:t xml:space="preserve">PwC</x:t>
    </x:r>
    <x:r>
      <x:rPr>
        <x:sz val="8"/>
        <x:color rgb="FF808080"/>
        <x:rFont val="Linux Libertine G"/>
        <x:family val="2"/>
      </x:rPr>
      <x:t xml:space="preserve">日本</x:t>
    </x:r>
    <x:r>
      <x:rPr>
        <x:sz val="8"/>
        <x:color rgb="FF808080"/>
        <x:rFont val="微软雅黑"/>
        <x:family val="2"/>
      </x:rPr>
      <x:t xml:space="preserve">WHT</x:t>
    </x:r>
    <x:r>
      <x:rPr>
        <x:sz val="8"/>
        <x:color rgb="FF808080"/>
        <x:rFont val="Linux Libertine G"/>
        <x:family val="2"/>
      </x:rPr>
      <x:t xml:space="preserve">协定税率表</x:t>
    </x:r>
    <x:r>
      <x:rPr>
        <x:sz val="8"/>
        <x:color rgb="FF808080"/>
        <x:rFont val="微软雅黑"/>
        <x:family val="2"/>
      </x:rPr>
      <x:t xml:space="preserve">(2026-05)</x:t>
    </x:r>
    <x:r>
      <x:rPr>
        <x:sz val="8"/>
        <x:color rgb="FF808080"/>
        <x:rFont val="Linux Libertine G"/>
        <x:family val="2"/>
      </x:rPr>
      <x:t xml:space="preserve">；表</x:t>
    </x:r>
    <x:r>
      <x:rPr>
        <x:sz val="8"/>
        <x:color rgb="FF808080"/>
        <x:rFont val="微软雅黑"/>
        <x:family val="2"/>
      </x:rPr>
      <x:t xml:space="preserve">2.2</x:t>
    </x:r>
  </x:si>
  <x:si>
    <x:t xml:space="preserve">（预留行：新增国家从本行起填写）</x:t>
  </x:si>
  <x:si>
    <x:r>
      <x:rPr>
        <x:b/>
        <x:sz val="14"/>
        <x:color rgb="FF000000"/>
        <x:rFont val="微软雅黑"/>
        <x:family val="2"/>
      </x:rPr>
      <x:t xml:space="preserve">2</x:t>
    </x:r>
    <x:r>
      <x:rPr>
        <x:b/>
        <x:sz val="14"/>
        <x:color rgb="FF000000"/>
        <x:rFont val="Linux Libertine G"/>
        <x:family val="2"/>
      </x:rPr>
      <x:t xml:space="preserve">、主要国家目的国的税费（不含关税，关税请单独按照</x:t>
    </x:r>
    <x:r>
      <x:rPr>
        <x:b/>
        <x:sz val="14"/>
        <x:color rgb="FF000000"/>
        <x:rFont val="微软雅黑"/>
        <x:family val="2"/>
      </x:rPr>
      <x:t xml:space="preserve">HS code</x:t>
    </x:r>
    <x:r>
      <x:rPr>
        <x:b/>
        <x:sz val="14"/>
        <x:color rgb="FF000000"/>
        <x:rFont val="Linux Libertine G"/>
        <x:family val="2"/>
      </x:rPr>
      <x:t xml:space="preserve">查询；主要含当地增值税、</x:t>
    </x:r>
    <x:r>
      <x:rPr>
        <x:b/>
        <x:sz val="14"/>
        <x:color rgb="FF000000"/>
        <x:rFont val="微软雅黑"/>
        <x:family val="2"/>
      </x:rPr>
      <x:t xml:space="preserve">SST</x:t>
    </x:r>
    <x:r>
      <x:rPr>
        <x:b/>
        <x:sz val="14"/>
        <x:color rgb="FF000000"/>
        <x:rFont val="Linux Libertine G"/>
        <x:family val="2"/>
      </x:rPr>
      <x:t xml:space="preserve">和预提税，滚动更新）</x:t>
    </x:r>
  </x:si>
  <x:si>
    <x:t xml:space="preserve">技术服务费参考格式条款：</x:t>
  </x:si>
  <x:si>
    <x:t xml:space="preserve">税费类型</x:t>
  </x:si>
  <x:si>
    <x:r>
      <x:rPr>
        <x:b/>
        <x:sz val="14"/>
        <x:color rgb="FF000000"/>
        <x:rFont val="Linux Libertine G"/>
        <x:family val="2"/>
      </x:rPr>
      <x:t xml:space="preserve">税率</x:t>
    </x:r>
    <x:r>
      <x:rPr>
        <x:b/>
        <x:sz val="14"/>
        <x:color rgb="FF000000"/>
        <x:rFont val="微软雅黑"/>
        <x:family val="2"/>
      </x:rPr>
      <x:t xml:space="preserve">/</x:t>
    </x:r>
    <x:r>
      <x:rPr>
        <x:b/>
        <x:sz val="14"/>
        <x:color rgb="FF000000"/>
        <x:rFont val="Linux Libertine G"/>
        <x:family val="2"/>
      </x:rPr>
      <x:t xml:space="preserve">征收标准</x:t>
    </x:r>
  </x:si>
  <x:si>
    <x:t xml:space="preserve">计税基数</x:t>
  </x:si>
  <x:si>
    <x:t xml:space="preserve">交税环节</x:t>
  </x:si>
  <x:si>
    <x:r>
      <x:rPr>
        <x:b/>
        <x:sz val="14"/>
        <x:color rgb="FF000000"/>
        <x:rFont val="Linux Libertine G"/>
        <x:family val="2"/>
      </x:rPr>
      <x:t xml:space="preserve">硬成本</x:t>
    </x:r>
    <x:r>
      <x:rPr>
        <x:b/>
        <x:sz val="14"/>
        <x:color rgb="FF000000"/>
        <x:rFont val="微软雅黑"/>
        <x:family val="2"/>
      </x:rPr>
      <x:t xml:space="preserve">/</x:t>
    </x:r>
    <x:r>
      <x:rPr>
        <x:b/>
        <x:sz val="14"/>
        <x:color rgb="FF000000"/>
        <x:rFont val="Linux Libertine G"/>
        <x:family val="2"/>
      </x:rPr>
      <x:t xml:space="preserve">可抵扣</x:t>
    </x:r>
  </x:si>
  <x:si>
    <x:t xml:space="preserve">关键提醒</x:t>
  </x:si>
  <x:si>
    <x:r>
      <x:rPr>
        <x:sz val="14"/>
        <x:color rgb="FF000000"/>
        <x:rFont val="Linux Libertine G"/>
        <x:family val="2"/>
      </x:rPr>
      <x:t xml:space="preserve">增值税（</x:t>
    </x:r>
    <x:r>
      <x:rPr>
        <x:sz val="14"/>
        <x:color rgb="FF000000"/>
        <x:rFont val="微软雅黑"/>
        <x:family val="2"/>
      </x:rPr>
      <x:t xml:space="preserve">VAT</x:t>
    </x:r>
    <x:r>
      <x:rPr>
        <x:sz val="14"/>
        <x:color rgb="FF000000"/>
        <x:rFont val="Linux Libertine G"/>
        <x:family val="2"/>
      </x:rPr>
      <x:t xml:space="preserve">）</x:t>
    </x:r>
  </x:si>
  <x:si>
    <x:r>
      <x:rPr>
        <x:sz val="14"/>
        <x:color rgb="FF000000"/>
        <x:rFont val="Linux Libertine G"/>
        <x:family val="2"/>
      </x:rPr>
      <x:t xml:space="preserve">（报价</x:t>
    </x:r>
    <x:r>
      <x:rPr>
        <x:sz val="14"/>
        <x:color rgb="FF000000"/>
        <x:rFont val="微软雅黑"/>
        <x:family val="2"/>
      </x:rPr>
      <x:t xml:space="preserve">+</x:t>
    </x:r>
    <x:r>
      <x:rPr>
        <x:sz val="14"/>
        <x:color rgb="FF000000"/>
        <x:rFont val="Linux Libertine G"/>
        <x:family val="2"/>
      </x:rPr>
      <x:t xml:space="preserve">关税）</x:t>
    </x:r>
    <x:r>
      <x:rPr>
        <x:sz val="14"/>
        <x:color rgb="FF000000"/>
        <x:rFont val="微软雅黑"/>
        <x:family val="2"/>
      </x:rPr>
      <x:t xml:space="preserve">*</x:t>
    </x:r>
    <x:r>
      <x:rPr>
        <x:sz val="14"/>
        <x:color rgb="FF000000"/>
        <x:rFont val="Linux Libertine G"/>
        <x:family val="2"/>
      </x:rPr>
      <x:t xml:space="preserve">税率；服务和设备都要交</x:t>
    </x:r>
  </x:si>
  <x:si>
    <x:t xml:space="preserve">设备：进口时交给海关（我们由货代代为处理）；
服务：客户代扣，我们拿税后价</x:t>
  </x:si>
  <x:si>
    <x:t xml:space="preserve">如果是客户承担、客户可以抵扣，我们是硬成本</x:t>
  </x:si>
  <x:si>
    <x:t xml:space="preserve">设备进口清关时缴纳；服务打款时缴纳；</x:t>
  </x:si>
  <x:si>
    <x:t xml:space="preserve">服务性质声明</x:t>
  </x:si>
  <x:si>
    <x:r>
      <x:rPr>
        <x:sz val="14"/>
        <x:color rgb="FF000000"/>
        <x:rFont val="Linux Libertine G"/>
        <x:family val="2"/>
      </x:rPr>
      <x:t xml:space="preserve">预提税（</x:t>
    </x:r>
    <x:r>
      <x:rPr>
        <x:sz val="14"/>
        <x:color rgb="FF000000"/>
        <x:rFont val="微软雅黑"/>
        <x:family val="2"/>
      </x:rPr>
      <x:t xml:space="preserve">Withholding Tax</x:t>
    </x:r>
    <x:r>
      <x:rPr>
        <x:sz val="14"/>
        <x:color rgb="FF000000"/>
        <x:rFont val="Linux Libertine G"/>
        <x:family val="2"/>
      </x:rPr>
      <x:t xml:space="preserve">）</x:t>
    </x:r>
  </x:si>
  <x:si>
    <x:r>
      <x:rPr>
        <x:sz val="14"/>
        <x:color rgb="FF000000"/>
        <x:rFont val="Linux Libertine G"/>
        <x:family val="2"/>
      </x:rPr>
      <x:t xml:space="preserve">优惠税率</x:t>
    </x:r>
    <x:r>
      <x:rPr>
        <x:sz val="14"/>
        <x:color rgb="FF000000"/>
        <x:rFont val="微软雅黑"/>
        <x:family val="2"/>
      </x:rPr>
      <x:t xml:space="preserve">8%</x:t>
    </x:r>
    <x:r>
      <x:rPr>
        <x:sz val="14"/>
        <x:color rgb="FF000000"/>
        <x:rFont val="Linux Libertine G"/>
        <x:family val="2"/>
      </x:rPr>
      <x:t xml:space="preserve">；
服务只对特许权有关的技术服务征收，我们的调试服务不属于此列，可以不交，但需提前和客户确认清楚；合同条款可以参考右侧</x:t>
    </x:r>
  </x:si>
  <x:si>
    <x:r>
      <x:rPr>
        <x:sz val="14"/>
        <x:color rgb="FF000000"/>
        <x:rFont val="微软雅黑"/>
        <x:family val="2"/>
      </x:rPr>
      <x:t xml:space="preserve">1.1</x:t>
    </x:r>
    <x:r>
      <x:rPr>
        <x:sz val="14"/>
        <x:color rgb="FF000000"/>
        <x:rFont val="Linux Libertine G"/>
        <x:family val="2"/>
      </x:rPr>
      <x:t xml:space="preserve">服务方（贵司）向接受方（即“境外客户”）提供的服务为一般技术服务，具体包括：</x:t>
    </x:r>
    <x:r>
      <x:rPr>
        <x:sz val="14"/>
        <x:color rgb="FF000000"/>
        <x:rFont val="微软雅黑"/>
        <x:family val="2"/>
      </x:rPr>
      <x:t xml:space="preserve">[</x:t>
    </x:r>
    <x:r>
      <x:rPr>
        <x:sz val="14"/>
        <x:color rgb="FF000000"/>
        <x:rFont val="Linux Libertine G"/>
        <x:family val="2"/>
      </x:rPr>
      <x:t xml:space="preserve">请贵司根据实际业务情况列举具体的服务内容，例如：设备安装调试、系统测试、操作培训等</x:t>
    </x:r>
    <x:r>
      <x:rPr>
        <x:sz val="14"/>
        <x:color rgb="FF000000"/>
        <x:rFont val="微软雅黑"/>
        <x:family val="2"/>
      </x:rPr>
      <x:t xml:space="preserve">]</x:t>
    </x:r>
    <x:r>
      <x:rPr>
        <x:sz val="14"/>
        <x:color rgb="FF000000"/>
        <x:rFont val="Linux Libertine G"/>
        <x:family val="2"/>
      </x:rPr>
      <x:t xml:space="preserve">。</x:t>
    </x:r>
  </x:si>
  <x:si>
    <x:r>
      <x:rPr>
        <x:sz val="14"/>
        <x:color rgb="FF000000"/>
        <x:rFont val="Linux Libertine G"/>
        <x:family val="2"/>
      </x:rPr>
      <x:t xml:space="preserve">销售税（</x:t>
    </x:r>
    <x:r>
      <x:rPr>
        <x:sz val="14"/>
        <x:color rgb="FF000000"/>
        <x:rFont val="微软雅黑"/>
        <x:family val="2"/>
      </x:rPr>
      <x:t xml:space="preserve">Sales Tax</x:t>
    </x:r>
    <x:r>
      <x:rPr>
        <x:sz val="14"/>
        <x:color rgb="FF000000"/>
        <x:rFont val="Linux Libertine G"/>
        <x:family val="2"/>
      </x:rPr>
      <x:t xml:space="preserve">）</x:t>
    </x:r>
  </x:si>
  <x:si>
    <x:r>
      <x:rPr>
        <x:sz val="14"/>
        <x:color rgb="FF000000"/>
        <x:rFont val="Linux Libertine G"/>
        <x:family val="2"/>
      </x:rPr>
      <x:t xml:space="preserve">通常是 </x:t>
    </x:r>
    <x:r>
      <x:rPr>
        <x:sz val="14"/>
        <x:color rgb="FF000000"/>
        <x:rFont val="微软雅黑"/>
        <x:family val="2"/>
      </x:rPr>
      <x:t xml:space="preserve">10%</x:t>
    </x:r>
  </x:si>
  <x:si>
    <x:r>
      <x:rPr>
        <x:sz val="14"/>
        <x:color rgb="FF000000"/>
        <x:rFont val="Linux Libertine G"/>
        <x:family val="2"/>
      </x:rPr>
      <x:t xml:space="preserve">设备</x:t>
    </x:r>
    <x:r>
      <x:rPr>
        <x:sz val="14"/>
        <x:color rgb="FF000000"/>
        <x:rFont val="微软雅黑"/>
        <x:family val="2"/>
      </x:rPr>
      <x:t xml:space="preserve">CIF</x:t>
    </x:r>
    <x:r>
      <x:rPr>
        <x:sz val="14"/>
        <x:color rgb="FF000000"/>
        <x:rFont val="Linux Libertine G"/>
        <x:family val="2"/>
      </x:rPr>
      <x:t xml:space="preserve">价</x:t>
    </x:r>
    <x:r>
      <x:rPr>
        <x:sz val="14"/>
        <x:color rgb="FF000000"/>
        <x:rFont val="微软雅黑"/>
        <x:family val="2"/>
      </x:rPr>
      <x:t xml:space="preserve">+</x:t>
    </x:r>
    <x:r>
      <x:rPr>
        <x:sz val="14"/>
        <x:color rgb="FF000000"/>
        <x:rFont val="Linux Libertine G"/>
        <x:family val="2"/>
      </x:rPr>
      <x:t xml:space="preserve">关税</x:t>
    </x:r>
  </x:si>
  <x:si>
    <x:t xml:space="preserve">进口时交给海关（我们由货代代为处理）；</x:t>
  </x:si>
  <x:si>
    <x:t xml:space="preserve">硬成本</x:t>
  </x:si>
  <x:si>
    <x:r>
      <x:rPr>
        <x:sz val="14"/>
        <x:color rgb="FF000000"/>
        <x:rFont val="微软雅黑"/>
        <x:family val="2"/>
      </x:rPr>
      <x:t xml:space="preserve">1</x:t>
    </x:r>
    <x:r>
      <x:rPr>
        <x:sz val="14"/>
        <x:color rgb="FF000000"/>
        <x:rFont val="Linux Libertine G"/>
        <x:family val="2"/>
      </x:rPr>
      <x:t xml:space="preserve">、通常不具备抵扣机制；
</x:t>
    </x:r>
    <x:r>
      <x:rPr>
        <x:sz val="14"/>
        <x:color rgb="FF000000"/>
        <x:rFont val="微软雅黑"/>
        <x:family val="2"/>
      </x:rPr>
      <x:t xml:space="preserve">2</x:t>
    </x:r>
    <x:r>
      <x:rPr>
        <x:sz val="14"/>
        <x:color rgb="FF000000"/>
        <x:rFont val="Linux Libertine G"/>
        <x:family val="2"/>
      </x:rPr>
      <x:t xml:space="preserve">、客户如果是</x:t>
    </x:r>
    <x:r>
      <x:rPr>
        <x:sz val="14"/>
        <x:color rgb="FF000000"/>
        <x:rFont val="微软雅黑"/>
        <x:family val="2"/>
      </x:rPr>
      <x:t xml:space="preserve">MSC</x:t>
    </x:r>
    <x:r>
      <x:rPr>
        <x:sz val="14"/>
        <x:color rgb="FF000000"/>
        <x:rFont val="Linux Libertine G"/>
        <x:family val="2"/>
      </x:rPr>
      <x:t xml:space="preserve">身份，可以申请免税</x:t>
    </x:r>
  </x:si>
  <x:si>
    <x:r>
      <x:rPr>
        <x:sz val="14"/>
        <x:color rgb="FF000000"/>
        <x:rFont val="微软雅黑"/>
        <x:family val="2"/>
      </x:rPr>
      <x:t xml:space="preserve">1.2</x:t>
    </x:r>
    <x:r>
      <x:rPr>
        <x:sz val="14"/>
        <x:color rgb="FF000000"/>
        <x:rFont val="Linux Libertine G"/>
        <x:family val="2"/>
      </x:rPr>
      <x:t xml:space="preserve">本合同项下的技术服务不涉及任何知识产权的转让、许可或授权。服务方不向接受方转让、许可或提供使用任何专利、商标、专有技术（</x:t>
    </x:r>
    <x:r>
      <x:rPr>
        <x:sz val="14"/>
        <x:color rgb="FF000000"/>
        <x:rFont val="微软雅黑"/>
        <x:family val="2"/>
      </x:rPr>
      <x:t xml:space="preserve">know-how</x:t>
    </x:r>
    <x:r>
      <x:rPr>
        <x:sz val="14"/>
        <x:color rgb="FF000000"/>
        <x:rFont val="Linux Libertine G"/>
        <x:family val="2"/>
      </x:rPr>
      <x:t xml:space="preserve">）、软件版权、设计、秘密配方、工艺流程或其他知识产权的权利。</x:t>
    </x:r>
  </x:si>
  <x:si>
    <x:r>
      <x:rPr>
        <x:sz val="14"/>
        <x:color rgb="FF000000"/>
        <x:rFont val="Linux Libertine G"/>
        <x:family val="2"/>
      </x:rPr>
      <x:t xml:space="preserve">服务税（</x:t>
    </x:r>
    <x:r>
      <x:rPr>
        <x:sz val="14"/>
        <x:color rgb="FF000000"/>
        <x:rFont val="微软雅黑"/>
        <x:family val="2"/>
      </x:rPr>
      <x:t xml:space="preserve">Service Tax</x:t>
    </x:r>
    <x:r>
      <x:rPr>
        <x:sz val="14"/>
        <x:color rgb="FF000000"/>
        <x:rFont val="Linux Libertine G"/>
        <x:family val="2"/>
      </x:rPr>
      <x:t xml:space="preserve">）</x:t>
    </x:r>
  </x:si>
  <x:si>
    <x:r>
      <x:rPr>
        <x:sz val="14"/>
        <x:color rgb="FF000000"/>
        <x:rFont val="Linux Libertine G"/>
        <x:family val="2"/>
      </x:rPr>
      <x:t xml:space="preserve">技术服务</x:t>
    </x:r>
    <x:r>
      <x:rPr>
        <x:sz val="14"/>
        <x:color rgb="FF000000"/>
        <x:rFont val="微软雅黑"/>
        <x:family val="2"/>
      </x:rPr>
      <x:t xml:space="preserve">8%</x:t>
    </x:r>
    <x:r>
      <x:rPr>
        <x:sz val="14"/>
        <x:color rgb="FF000000"/>
        <x:rFont val="Linux Libertine G"/>
        <x:family val="2"/>
      </x:rPr>
      <x:t xml:space="preserve">、建筑施工</x:t>
    </x:r>
    <x:r>
      <x:rPr>
        <x:sz val="14"/>
        <x:color rgb="FF000000"/>
        <x:rFont val="微软雅黑"/>
        <x:family val="2"/>
      </x:rPr>
      <x:t xml:space="preserve">6%</x:t>
    </x:r>
  </x:si>
  <x:si>
    <x:t xml:space="preserve">服务价款</x:t>
  </x:si>
  <x:si>
    <x:t xml:space="preserve">客户代扣，我们拿税后价</x:t>
  </x:si>
  <x:si>
    <x:r>
      <x:rPr>
        <x:sz val="14"/>
        <x:color rgb="FF000000"/>
        <x:rFont val="Linux Libertine G"/>
        <x:family val="2"/>
      </x:rPr>
      <x:t xml:space="preserve">客户</x:t>
    </x:r>
    <x:r>
      <x:rPr>
        <x:sz val="14"/>
        <x:color rgb="FF000000"/>
        <x:rFont val="微软雅黑"/>
        <x:family val="2"/>
      </x:rPr>
      <x:t xml:space="preserve">/</x:t>
    </x:r>
    <x:r>
      <x:rPr>
        <x:sz val="14"/>
        <x:color rgb="FF000000"/>
        <x:rFont val="Linux Libertine G"/>
        <x:family val="2"/>
      </x:rPr>
      <x:t xml:space="preserve">我司：硬成本</x:t>
    </x:r>
  </x:si>
  <x:si>
    <x:t xml:space="preserve">客户打款时，代扣代缴</x:t>
  </x:si>
  <x:si>
    <x:r>
      <x:rPr>
        <x:sz val="14"/>
        <x:color rgb="FF000000"/>
        <x:rFont val="微软雅黑"/>
        <x:family val="2"/>
      </x:rPr>
      <x:t xml:space="preserve">1.3</x:t>
    </x:r>
    <x:r>
      <x:rPr>
        <x:sz val="14"/>
        <x:color rgb="FF000000"/>
        <x:rFont val="Linux Libertine G"/>
        <x:family val="2"/>
      </x:rPr>
      <x:t xml:space="preserve">本合同项下的技术服务不构成特许权使用费（</x:t>
    </x:r>
    <x:r>
      <x:rPr>
        <x:sz val="14"/>
        <x:color rgb="FF000000"/>
        <x:rFont val="微软雅黑"/>
        <x:family val="2"/>
      </x:rPr>
      <x:t xml:space="preserve">royalty</x:t>
    </x:r>
    <x:r>
      <x:rPr>
        <x:sz val="14"/>
        <x:color rgb="FF000000"/>
        <x:rFont val="Linux Libertine G"/>
        <x:family val="2"/>
      </x:rPr>
      <x:t xml:space="preserve">），不适用任何与特许权使用费相关的税收协定条款或国内法规定。</x:t>
    </x:r>
  </x:si>
  <x:si>
    <x:r>
      <x:rPr>
        <x:sz val="14"/>
        <x:color rgb="FF000000"/>
        <x:rFont val="Linux Libertine G"/>
        <x:family val="2"/>
      </x:rPr>
      <x:t xml:space="preserve">技术服务费（调试）：优惠税率</x:t>
    </x:r>
    <x:r>
      <x:rPr>
        <x:sz val="14"/>
        <x:color rgb="FF000000"/>
        <x:rFont val="微软雅黑"/>
        <x:family val="2"/>
      </x:rPr>
      <x:t xml:space="preserve">5%</x:t>
    </x:r>
    <x:r>
      <x:rPr>
        <x:sz val="14"/>
        <x:color rgb="FF000000"/>
        <x:rFont val="Linux Libertine G"/>
        <x:family val="2"/>
      </x:rPr>
      <x:t xml:space="preserve">；
工程服务：人员在马来境内逗留时间不满</x:t>
    </x:r>
    <x:r>
      <x:rPr>
        <x:sz val="14"/>
        <x:color rgb="FF000000"/>
        <x:rFont val="微软雅黑"/>
        <x:family val="2"/>
      </x:rPr>
      <x:t xml:space="preserve">6</x:t>
    </x:r>
    <x:r>
      <x:rPr>
        <x:sz val="14"/>
        <x:color rgb="FF000000"/>
        <x:rFont val="Linux Libertine G"/>
        <x:family val="2"/>
      </x:rPr>
      <x:t xml:space="preserve">个月</x:t>
    </x:r>
    <x:r>
      <x:rPr>
        <x:sz val="14"/>
        <x:color rgb="FF000000"/>
        <x:rFont val="微软雅黑"/>
        <x:family val="2"/>
      </x:rPr>
      <x:t xml:space="preserve">/183</x:t>
    </x:r>
    <x:r>
      <x:rPr>
        <x:sz val="14"/>
        <x:color rgb="FF000000"/>
        <x:rFont val="Linux Libertine G"/>
        <x:family val="2"/>
      </x:rPr>
      <x:t xml:space="preserve">天，不构成</x:t>
    </x:r>
    <x:r>
      <x:rPr>
        <x:sz val="14"/>
        <x:color rgb="FF000000"/>
        <x:rFont val="微软雅黑"/>
        <x:family val="2"/>
      </x:rPr>
      <x:t xml:space="preserve">PE</x:t>
    </x:r>
    <x:r>
      <x:rPr>
        <x:sz val="14"/>
        <x:color rgb="FF000000"/>
        <x:rFont val="Linux Libertine G"/>
        <x:family val="2"/>
      </x:rPr>
      <x:t xml:space="preserve">的情形之下，</x:t>
    </x:r>
    <x:r>
      <x:rPr>
        <x:sz val="14"/>
        <x:color rgb="FF000000"/>
        <x:rFont val="微软雅黑"/>
        <x:family val="2"/>
      </x:rPr>
      <x:t xml:space="preserve">WHT</x:t>
    </x:r>
    <x:r>
      <x:rPr>
        <x:sz val="14"/>
        <x:color rgb="FF000000"/>
        <x:rFont val="Linux Libertine G"/>
        <x:family val="2"/>
      </x:rPr>
      <x:t xml:space="preserve">是</x:t>
    </x:r>
    <x:r>
      <x:rPr>
        <x:sz val="14"/>
        <x:color rgb="FF000000"/>
        <x:rFont val="微软雅黑"/>
        <x:family val="2"/>
      </x:rPr>
      <x:t xml:space="preserve">0--</x:t>
    </x:r>
    <x:r>
      <x:rPr>
        <x:sz val="14"/>
        <x:color rgb="FF000000"/>
        <x:rFont val="Linux Libertine G"/>
        <x:family val="2"/>
      </x:rPr>
      <x:t xml:space="preserve">中</x:t>
    </x:r>
    <x:r>
      <x:rPr>
        <x:sz val="14"/>
        <x:color rgb="FF000000"/>
        <x:rFont val="微软雅黑"/>
        <x:family val="2"/>
      </x:rPr>
      <x:t xml:space="preserve">/</x:t>
    </x:r>
    <x:r>
      <x:rPr>
        <x:sz val="14"/>
        <x:color rgb="FF000000"/>
        <x:rFont val="Linux Libertine G"/>
        <x:family val="2"/>
      </x:rPr>
      <x:t xml:space="preserve">新均适用</x:t>
    </x:r>
  </x:si>
  <x:si>
    <x:r>
      <x:rPr>
        <x:sz val="14"/>
        <x:color rgb="FF000000"/>
        <x:rFont val="Linux Libertine G"/>
        <x:family val="2"/>
      </x:rPr>
      <x:t xml:space="preserve">客户代扣，我们拿税后价；</x:t>
    </x:r>
    <x:r>
      <x:rPr>
        <x:b/>
        <x:sz val="14"/>
        <x:color rgb="FF000000"/>
        <x:rFont val="Linux Libertine G"/>
        <x:family val="2"/>
      </x:rPr>
      <x:t xml:space="preserve">客户需提供完税证明给我们做抵扣</x:t>
    </x:r>
  </x:si>
  <x:si>
    <x:r>
      <x:rPr>
        <x:sz val="14"/>
        <x:color rgb="FF000000"/>
        <x:rFont val="Linux Libertine G"/>
        <x:family val="2"/>
      </x:rPr>
      <x:t xml:space="preserve">如果实际产生了</x:t>
    </x:r>
    <x:r>
      <x:rPr>
        <x:sz val="14"/>
        <x:color rgb="FF000000"/>
        <x:rFont val="微软雅黑"/>
        <x:family val="2"/>
      </x:rPr>
      <x:t xml:space="preserve">WHT</x:t>
    </x:r>
    <x:r>
      <x:rPr>
        <x:sz val="14"/>
        <x:color rgb="FF000000"/>
        <x:rFont val="Linux Libertine G"/>
        <x:family val="2"/>
      </x:rPr>
      <x:t xml:space="preserve">，可以在新加坡企税汇缴时申请税收抵免，新加坡的所得税低，抵不完，有税费成本</x:t>
    </x:r>
  </x:si>
  <x:si>
    <x:r>
      <x:rPr>
        <x:sz val="14"/>
        <x:color rgb="FF000000"/>
        <x:rFont val="Linux Libertine G"/>
        <x:family val="2"/>
      </x:rPr>
      <x:t xml:space="preserve">给客户提供我司税务居民身份表，填写</x:t>
    </x:r>
    <x:r>
      <x:rPr>
        <x:sz val="14"/>
        <x:color rgb="FF000000"/>
        <x:rFont val="微软雅黑"/>
        <x:family val="2"/>
      </x:rPr>
      <x:t xml:space="preserve">CP37 A form</x:t>
    </x:r>
    <x:r>
      <x:rPr>
        <x:sz val="14"/>
        <x:color rgb="FF000000"/>
        <x:rFont val="Linux Libertine G"/>
        <x:family val="2"/>
      </x:rPr>
      <x:t xml:space="preserve">工程款</x:t>
    </x:r>
    <x:r>
      <x:rPr>
        <x:sz val="14"/>
        <x:color rgb="FF000000"/>
        <x:rFont val="微软雅黑"/>
        <x:family val="2"/>
      </x:rPr>
      <x:t xml:space="preserve">/ D form</x:t>
    </x:r>
    <x:r>
      <x:rPr>
        <x:sz val="14"/>
        <x:color rgb="FF000000"/>
        <x:rFont val="Linux Libertine G"/>
        <x:family val="2"/>
      </x:rPr>
      <x:t xml:space="preserve">技术服务费，申请优惠</x:t>
    </x:r>
  </x:si>
  <x:si>
    <x:r>
      <x:rPr>
        <x:sz val="14"/>
        <x:color rgb="FF000000"/>
        <x:rFont val="微软雅黑"/>
        <x:family val="2"/>
      </x:rPr>
      <x:t xml:space="preserve">1.4</x:t>
    </x:r>
    <x:r>
      <x:rPr>
        <x:sz val="14"/>
        <x:color rgb="FF000000"/>
        <x:rFont val="Linux Libertine G"/>
        <x:family val="2"/>
      </x:rPr>
      <x:t xml:space="preserve">接受方确认，其向服务方支付的对价系为获取劳务服务本身，而非为获取任何知识产权的使用权或所有权。</x:t>
    </x:r>
  </x:si>
  <x:si>
    <x:t xml:space="preserve">印尼</x:t>
  </x:si>
  <x:si>
    <x:r>
      <x:rPr>
        <x:sz val="14"/>
        <x:color rgb="FF000000"/>
        <x:rFont val="Linux Libertine G"/>
        <x:family val="2"/>
      </x:rPr>
      <x:t xml:space="preserve">增值税（</x:t>
    </x:r>
    <x:r>
      <x:rPr>
        <x:sz val="14"/>
        <x:color rgb="FF000000"/>
        <x:rFont val="微软雅黑"/>
        <x:family val="2"/>
      </x:rPr>
      <x:t xml:space="preserve">VAT/PPN</x:t>
    </x:r>
    <x:r>
      <x:rPr>
        <x:sz val="14"/>
        <x:color rgb="FF000000"/>
        <x:rFont val="Linux Libertine G"/>
        <x:family val="2"/>
      </x:rPr>
      <x:t xml:space="preserve">）</x:t>
    </x:r>
  </x:si>
  <x:si>
    <x:r>
      <x:rPr>
        <x:sz val="14"/>
        <x:color rgb="FF000000"/>
        <x:rFont val="Linux Libertine G"/>
        <x:family val="2"/>
      </x:rPr>
      <x:t xml:space="preserve">（报价</x:t>
    </x:r>
    <x:r>
      <x:rPr>
        <x:sz val="14"/>
        <x:color rgb="FF000000"/>
        <x:rFont val="微软雅黑"/>
        <x:family val="2"/>
      </x:rPr>
      <x:t xml:space="preserve">+</x:t>
    </x:r>
    <x:r>
      <x:rPr>
        <x:sz val="14"/>
        <x:color rgb="FF000000"/>
        <x:rFont val="Linux Libertine G"/>
        <x:family val="2"/>
      </x:rPr>
      <x:t xml:space="preserve">关税）</x:t>
    </x:r>
    <x:r>
      <x:rPr>
        <x:sz val="14"/>
        <x:color rgb="FF000000"/>
        <x:rFont val="微软雅黑"/>
        <x:family val="2"/>
      </x:rPr>
      <x:t xml:space="preserve">*</x:t>
    </x:r>
    <x:r>
      <x:rPr>
        <x:sz val="14"/>
        <x:color rgb="FF000000"/>
        <x:rFont val="Linux Libertine G"/>
        <x:family val="2"/>
      </x:rPr>
      <x:t xml:space="preserve">税率</x:t>
    </x:r>
  </x:si>
  <x:si>
    <x:t xml:space="preserve">英文译本（供参考）</x:t>
  </x:si>
  <x:si>
    <x:r>
      <x:rPr>
        <x:sz val="14"/>
        <x:color rgb="FF000000"/>
        <x:rFont val="Linux Libertine G"/>
        <x:family val="2"/>
      </x:rPr>
      <x:t xml:space="preserve">预提税（</x:t>
    </x:r>
    <x:r>
      <x:rPr>
        <x:sz val="14"/>
        <x:color rgb="FF000000"/>
        <x:rFont val="微软雅黑"/>
        <x:family val="2"/>
      </x:rPr>
      <x:t xml:space="preserve">PPH22</x:t>
    </x:r>
    <x:r>
      <x:rPr>
        <x:sz val="14"/>
        <x:color rgb="FF000000"/>
        <x:rFont val="Linux Libertine G"/>
        <x:family val="2"/>
      </x:rPr>
      <x:t xml:space="preserve">）——针对设备</x:t>
    </x:r>
  </x:si>
  <x:si>
    <x:t xml:space="preserve">7.5%/2.5%</x:t>
  </x:si>
  <x:si>
    <x:r>
      <x:rPr>
        <x:sz val="14"/>
        <x:color rgb="FF000000"/>
        <x:rFont val="微软雅黑"/>
        <x:family val="2"/>
      </x:rPr>
      <x:t xml:space="preserve">1</x:t>
    </x:r>
    <x:r>
      <x:rPr>
        <x:sz val="14"/>
        <x:color rgb="FF000000"/>
        <x:rFont val="Linux Libertine G"/>
        <x:family val="2"/>
      </x:rPr>
      <x:t xml:space="preserve">、需要看进口方是否有</x:t>
    </x:r>
    <x:r>
      <x:rPr>
        <x:sz val="14"/>
        <x:color rgb="FF000000"/>
        <x:rFont val="微软雅黑"/>
        <x:family val="2"/>
      </x:rPr>
      <x:t xml:space="preserve">API</x:t>
    </x:r>
    <x:r>
      <x:rPr>
        <x:sz val="14"/>
        <x:color rgb="FF000000"/>
        <x:rFont val="Linux Libertine G"/>
        <x:family val="2"/>
      </x:rPr>
      <x:t xml:space="preserve">资质，如果有</x:t>
    </x:r>
    <x:r>
      <x:rPr>
        <x:sz val="14"/>
        <x:color rgb="FF000000"/>
        <x:rFont val="微软雅黑"/>
        <x:family val="2"/>
      </x:rPr>
      <x:t xml:space="preserve">API</x:t>
    </x:r>
    <x:r>
      <x:rPr>
        <x:sz val="14"/>
        <x:color rgb="FF000000"/>
        <x:rFont val="Linux Libertine G"/>
        <x:family val="2"/>
      </x:rPr>
      <x:t xml:space="preserve">，那就是</x:t>
    </x:r>
    <x:r>
      <x:rPr>
        <x:sz val="14"/>
        <x:color rgb="FF000000"/>
        <x:rFont val="微软雅黑"/>
        <x:family val="2"/>
      </x:rPr>
      <x:t xml:space="preserve">2.5%</x:t>
    </x:r>
    <x:r>
      <x:rPr>
        <x:sz val="14"/>
        <x:color rgb="FF000000"/>
        <x:rFont val="Linux Libertine G"/>
        <x:family val="2"/>
      </x:rPr>
      <x:t xml:space="preserve">，如果没有</x:t>
    </x:r>
    <x:r>
      <x:rPr>
        <x:sz val="14"/>
        <x:color rgb="FF000000"/>
        <x:rFont val="微软雅黑"/>
        <x:family val="2"/>
      </x:rPr>
      <x:t xml:space="preserve">API</x:t>
    </x:r>
    <x:r>
      <x:rPr>
        <x:sz val="14"/>
        <x:color rgb="FF000000"/>
        <x:rFont val="Linux Libertine G"/>
        <x:family val="2"/>
      </x:rPr>
      <x:t xml:space="preserve">，那就是</x:t>
    </x:r>
    <x:r>
      <x:rPr>
        <x:sz val="14"/>
        <x:color rgb="FF000000"/>
        <x:rFont val="微软雅黑"/>
        <x:family val="2"/>
      </x:rPr>
      <x:t xml:space="preserve">7.5%</x:t>
    </x:r>
    <x:r>
      <x:rPr>
        <x:sz val="14"/>
        <x:color rgb="FF000000"/>
        <x:rFont val="Linux Libertine G"/>
        <x:family val="2"/>
      </x:rPr>
      <x:t xml:space="preserve">；
</x:t>
    </x:r>
    <x:r>
      <x:rPr>
        <x:sz val="14"/>
        <x:color rgb="FF000000"/>
        <x:rFont val="微软雅黑"/>
        <x:family val="2"/>
      </x:rPr>
      <x:t xml:space="preserve">2</x:t>
    </x:r>
    <x:r>
      <x:rPr>
        <x:sz val="14"/>
        <x:color rgb="FF000000"/>
        <x:rFont val="Linux Libertine G"/>
        <x:family val="2"/>
      </x:rPr>
      <x:t xml:space="preserve">、进口商缴纳，缴纳后可以在年度汇算时抵扣</x:t>
    </x:r>
  </x:si>
  <x:si>
    <x:t xml:space="preserve">Nature of Services</x:t>
  </x:si>
  <x:si>
    <x:r>
      <x:rPr>
        <x:sz val="14"/>
        <x:color rgb="FF000000"/>
        <x:rFont val="Linux Libertine G"/>
        <x:family val="2"/>
      </x:rPr>
      <x:t xml:space="preserve">预提税（</x:t>
    </x:r>
    <x:r>
      <x:rPr>
        <x:sz val="14"/>
        <x:color rgb="FF000000"/>
        <x:rFont val="微软雅黑"/>
        <x:family val="2"/>
      </x:rPr>
      <x:t xml:space="preserve">PPH26</x:t>
    </x:r>
    <x:r>
      <x:rPr>
        <x:sz val="14"/>
        <x:color rgb="FF000000"/>
        <x:rFont val="Linux Libertine G"/>
        <x:family val="2"/>
      </x:rPr>
      <x:t xml:space="preserve">）——针对服务</x:t>
    </x:r>
  </x:si>
  <x:si>
    <x:t xml:space="preserve">1.1 The Services provided by the Service Provider (Your Company ) to the Recipient (Overseas Client) constitute general technical services, specifically including: [list services, e.g., equipment installation and commissioning, system testing, operational training, etc.].</x:t>
  </x:si>
  <x:si>
    <x:t xml:space="preserve">越南</x:t>
  </x:si>
  <x:si>
    <x:r>
      <x:rPr>
        <x:sz val="14"/>
        <x:color rgb="FF000000"/>
        <x:rFont val="Linux Libertine G"/>
        <x:family val="2"/>
      </x:rPr>
      <x:t xml:space="preserve">通常</x:t>
    </x:r>
    <x:r>
      <x:rPr>
        <x:sz val="14"/>
        <x:color rgb="FF000000"/>
        <x:rFont val="微软雅黑"/>
        <x:family val="2"/>
      </x:rPr>
      <x:t xml:space="preserve">10%</x:t>
    </x:r>
    <x:r>
      <x:rPr>
        <x:sz val="14"/>
        <x:color rgb="FF000000"/>
        <x:rFont val="Linux Libertine G"/>
        <x:family val="2"/>
      </x:rPr>
      <x:t xml:space="preserve">，部分期间</x:t>
    </x:r>
    <x:r>
      <x:rPr>
        <x:sz val="14"/>
        <x:color rgb="FF000000"/>
        <x:rFont val="微软雅黑"/>
        <x:family val="2"/>
      </x:rPr>
      <x:t xml:space="preserve">8%</x:t>
    </x:r>
    <x:r>
      <x:rPr>
        <x:sz val="14"/>
        <x:color rgb="FF000000"/>
        <x:rFont val="Linux Libertine G"/>
        <x:family val="2"/>
      </x:rPr>
      <x:t xml:space="preserve">（</x:t>
    </x:r>
    <x:r>
      <x:rPr>
        <x:sz val="14"/>
        <x:color rgb="FF000000"/>
        <x:rFont val="微软雅黑"/>
        <x:family val="2"/>
      </x:rPr>
      <x:t xml:space="preserve">2022.2.1-2026.12.31</x:t>
    </x:r>
    <x:r>
      <x:rPr>
        <x:sz val="14"/>
        <x:color rgb="FF000000"/>
        <x:rFont val="Linux Libertine G"/>
        <x:family val="2"/>
      </x:rPr>
      <x:t xml:space="preserve">）</x:t>
    </x:r>
  </x:si>
  <x:si>
    <x:t xml:space="preserve">设备进口清关时缴纳；</x:t>
  </x:si>
  <x:si>
    <x:t xml:space="preserve">1.2 The technical services under this Agreement do not involve any transfer, license, or grant of rights in respect of any intellectual property. The Service Provider does not transfer, license, or grant to the Recipient any rights to use any patents, trademarks, know-how, software copyrights, designs, secret formulas, processes, or other intellectual property.</x:t>
  </x:si>
  <x:si>
    <x:r>
      <x:rPr>
        <x:sz val="14"/>
        <x:color rgb="FF000000"/>
        <x:rFont val="Linux Libertine G"/>
        <x:family val="2"/>
      </x:rPr>
      <x:t xml:space="preserve">外国承包商扣缴税制</x:t>
    </x:r>
    <x:r>
      <x:rPr>
        <x:sz val="14"/>
        <x:color rgb="FF000000"/>
        <x:rFont val="微软雅黑"/>
        <x:family val="2"/>
      </x:rPr>
      <x:t xml:space="preserve">FCT-VAT</x:t>
    </x:r>
  </x:si>
  <x:si>
    <x:r>
      <x:rPr>
        <x:sz val="14"/>
        <x:color rgb="FF000000"/>
        <x:rFont val="Linux Libertine G"/>
        <x:family val="2"/>
      </x:rPr>
      <x:t xml:space="preserve">建筑、调试安装服务</x:t>
    </x:r>
    <x:r>
      <x:rPr>
        <x:sz val="14"/>
        <x:color rgb="FF000000"/>
        <x:rFont val="微软雅黑"/>
        <x:family val="2"/>
      </x:rPr>
      <x:t xml:space="preserve">3%</x:t>
    </x:r>
    <x:r>
      <x:rPr>
        <x:sz val="14"/>
        <x:color rgb="FF000000"/>
        <x:rFont val="Linux Libertine G"/>
        <x:family val="2"/>
      </x:rPr>
      <x:t xml:space="preserve">；设备免征</x:t>
    </x:r>
  </x:si>
  <x:si>
    <x:t xml:space="preserve">客户：可抵扣；未取得建设许可的建筑工程不满足增值税进项税抵扣条件
我司：硬成本</x:t>
  </x:si>
  <x:si>
    <x:r>
      <x:rPr>
        <x:sz val="14"/>
        <x:color rgb="FF000000"/>
        <x:rFont val="Linux Libertine G"/>
        <x:family val="2"/>
      </x:rPr>
      <x:t xml:space="preserve">设备因进口时已缴纳进口增值税，不再重复交</x:t>
    </x:r>
    <x:r>
      <x:rPr>
        <x:sz val="14"/>
        <x:color rgb="FF000000"/>
        <x:rFont val="微软雅黑"/>
        <x:family val="2"/>
      </x:rPr>
      <x:t xml:space="preserve">FCT</x:t>
    </x:r>
  </x:si>
  <x:si>
    <x:t xml:space="preserve">1.3 The technical services under this Agreement do not constitute royalties and shall not be subject to any tax treaty provisions or domestic law provisions relating to royalties.</x:t>
  </x:si>
  <x:si>
    <x:r>
      <x:rPr>
        <x:sz val="14"/>
        <x:color rgb="FF000000"/>
        <x:rFont val="Linux Libertine G"/>
        <x:family val="2"/>
      </x:rPr>
      <x:t xml:space="preserve">外国承包商扣缴税制</x:t>
    </x:r>
    <x:r>
      <x:rPr>
        <x:sz val="14"/>
        <x:color rgb="FF000000"/>
        <x:rFont val="微软雅黑"/>
        <x:family val="2"/>
      </x:rPr>
      <x:t xml:space="preserve">FCT-CIT</x:t>
    </x:r>
  </x:si>
  <x:si>
    <x:r>
      <x:rPr>
        <x:sz val="14"/>
        <x:color rgb="FF000000"/>
        <x:rFont val="Linux Libertine G"/>
        <x:family val="2"/>
      </x:rPr>
      <x:t xml:space="preserve">销售设备</x:t>
    </x:r>
    <x:r>
      <x:rPr>
        <x:sz val="14"/>
        <x:color rgb="FF000000"/>
        <x:rFont val="微软雅黑"/>
        <x:family val="2"/>
      </x:rPr>
      <x:t xml:space="preserve">1%
</x:t>
    </x:r>
    <x:r>
      <x:rPr>
        <x:sz val="14"/>
        <x:color rgb="FF000000"/>
        <x:rFont val="Linux Libertine G"/>
        <x:family val="2"/>
      </x:rPr>
      <x:t xml:space="preserve">建筑、调试安装服务</x:t>
    </x:r>
    <x:r>
      <x:rPr>
        <x:sz val="14"/>
        <x:color rgb="FF000000"/>
        <x:rFont val="微软雅黑"/>
        <x:family val="2"/>
      </x:rPr>
      <x:t xml:space="preserve">2%</x:t>
    </x:r>
  </x:si>
  <x:si>
    <x:r>
      <x:rPr>
        <x:sz val="14"/>
        <x:color rgb="FF000000"/>
        <x:rFont val="Linux Libertine G"/>
        <x:family val="2"/>
      </x:rPr>
      <x:t xml:space="preserve">商品</x:t>
    </x:r>
    <x:r>
      <x:rPr>
        <x:sz val="14"/>
        <x:color rgb="FF000000"/>
        <x:rFont val="微软雅黑"/>
        <x:family val="2"/>
      </x:rPr>
      <x:t xml:space="preserve">/</x:t>
    </x:r>
    <x:r>
      <x:rPr>
        <x:sz val="14"/>
        <x:color rgb="FF000000"/>
        <x:rFont val="Linux Libertine G"/>
        <x:family val="2"/>
      </x:rPr>
      <x:t xml:space="preserve">服务价款</x:t>
    </x:r>
  </x:si>
  <x:si>
    <x:r>
      <x:rPr>
        <x:sz val="14"/>
        <x:color rgb="FF000000"/>
        <x:rFont val="Linux Libertine G"/>
        <x:family val="2"/>
      </x:rPr>
      <x:t xml:space="preserve">客户：不涉及
如果实际产生了</x:t>
    </x:r>
    <x:r>
      <x:rPr>
        <x:sz val="14"/>
        <x:color rgb="FF000000"/>
        <x:rFont val="微软雅黑"/>
        <x:family val="2"/>
      </x:rPr>
      <x:t xml:space="preserve">WHT</x:t>
    </x:r>
    <x:r>
      <x:rPr>
        <x:sz val="14"/>
        <x:color rgb="FF000000"/>
        <x:rFont val="Linux Libertine G"/>
        <x:family val="2"/>
      </x:rPr>
      <x:t xml:space="preserve">，可以在新加坡企税汇缴时申请税收抵免，新加坡的所得税低，抵不完，有税费成本</x:t>
    </x:r>
  </x:si>
  <x:si>
    <x:r>
      <x:rPr>
        <x:sz val="14"/>
        <x:color rgb="FF000000"/>
        <x:rFont val="微软雅黑"/>
        <x:family val="2"/>
      </x:rPr>
      <x:t xml:space="preserve">1</x:t>
    </x:r>
    <x:r>
      <x:rPr>
        <x:sz val="14"/>
        <x:color rgb="FF000000"/>
        <x:rFont val="Linux Libertine G"/>
        <x:family val="2"/>
      </x:rPr>
      <x:t xml:space="preserve">、不构成</x:t>
    </x:r>
    <x:r>
      <x:rPr>
        <x:sz val="14"/>
        <x:color rgb="FF000000"/>
        <x:rFont val="微软雅黑"/>
        <x:family val="2"/>
      </x:rPr>
      <x:t xml:space="preserve">PE
2</x:t>
    </x:r>
    <x:r>
      <x:rPr>
        <x:sz val="14"/>
        <x:color rgb="FF000000"/>
        <x:rFont val="Linux Libertine G"/>
        <x:family val="2"/>
      </x:rPr>
      <x:t xml:space="preserve">、越南客户支付设备货款、调试款时代扣；
</x:t>
    </x:r>
    <x:r>
      <x:rPr>
        <x:sz val="14"/>
        <x:color rgb="FF000000"/>
        <x:rFont val="微软雅黑"/>
        <x:family val="2"/>
      </x:rPr>
      <x:t xml:space="preserve">3</x:t>
    </x:r>
    <x:r>
      <x:rPr>
        <x:sz val="14"/>
        <x:color rgb="FF000000"/>
        <x:rFont val="Linux Libertine G"/>
        <x:family val="2"/>
      </x:rPr>
      <x:t xml:space="preserve">、申请适用税收协定豁免或年度汇算清缴时申请税收抵免</x:t>
    </x:r>
  </x:si>
  <x:si>
    <x:t xml:space="preserve">1.4 The Recipient acknowledges that the consideration paid to the Service Provider is for the labor services themselves, and not for the acquisition of any rights to use or own any intellectual property.</x:t>
  </x:si>
  <x:si>
    <x:t xml:space="preserve">消费税（货物）</x:t>
  </x:si>
  <x:si>
    <x:r>
      <x:rPr>
        <x:sz val="14"/>
        <x:color rgb="FF000000"/>
        <x:rFont val="Linux Libertine G"/>
        <x:family val="2"/>
      </x:rPr>
      <x:t xml:space="preserve">标准税率</x:t>
    </x:r>
    <x:r>
      <x:rPr>
        <x:sz val="14"/>
        <x:color rgb="FF000000"/>
        <x:rFont val="微软雅黑"/>
        <x:family val="2"/>
      </x:rPr>
      <x:t xml:space="preserve">10%</x:t>
    </x:r>
  </x:si>
  <x:si>
    <x:t xml:space="preserve">客户：可抵扣
我司：硬成本</x:t>
  </x:si>
  <x:si>
    <x:t xml:space="preserve"> </x:t>
  </x:si>
  <x:si>
    <x:t xml:space="preserve">消费税（服务）</x:t>
  </x:si>
  <x:si>
    <x:r>
      <x:rPr>
        <x:sz val="14"/>
        <x:color rgb="FF000000"/>
        <x:rFont val="微软雅黑"/>
        <x:family val="2"/>
      </x:rPr>
      <x:t xml:space="preserve">1</x:t>
    </x:r>
    <x:r>
      <x:rPr>
        <x:sz val="14"/>
        <x:color rgb="FF000000"/>
        <x:rFont val="Linux Libertine G"/>
        <x:family val="2"/>
      </x:rPr>
      <x:t xml:space="preserve">、前提是被认定为在日本发生的消费税应税交易；（如果派遣技术人员在日本境内现场提供设备安装和调试服务，属于消费税的应税对象）
</x:t>
    </x:r>
    <x:r>
      <x:rPr>
        <x:sz val="14"/>
        <x:color rgb="FF000000"/>
        <x:rFont val="微软雅黑"/>
        <x:family val="2"/>
      </x:rPr>
      <x:t xml:space="preserve">2</x:t>
    </x:r>
    <x:r>
      <x:rPr>
        <x:sz val="14"/>
        <x:color rgb="FF000000"/>
        <x:rFont val="Linux Libertine G"/>
        <x:family val="2"/>
      </x:rPr>
      <x:t xml:space="preserve">、我司是</x:t>
    </x:r>
    <x:r>
      <x:rPr>
        <x:sz val="14"/>
        <x:color rgb="FF000000"/>
        <x:rFont val="微软雅黑"/>
        <x:family val="2"/>
      </x:rPr>
      <x:t xml:space="preserve">tax person</x:t>
    </x:r>
    <x:r>
      <x:rPr>
        <x:sz val="14"/>
        <x:color rgb="FF000000"/>
        <x:rFont val="Linux Libertine G"/>
        <x:family val="2"/>
      </x:rPr>
      <x:t xml:space="preserve">或者客户要求纳税的情况下，按规定申报服务销售对应的消费税</x:t>
    </x:r>
  </x:si>
  <x:si>
    <x:r>
      <x:rPr>
        <x:sz val="14"/>
        <x:color rgb="FF000000"/>
        <x:rFont val="Linux Libertine G"/>
        <x:family val="2"/>
      </x:rPr>
      <x:t xml:space="preserve">预提所得税（</x:t>
    </x:r>
    <x:r>
      <x:rPr>
        <x:sz val="14"/>
        <x:color rgb="FF000000"/>
        <x:rFont val="微软雅黑"/>
        <x:family val="2"/>
      </x:rPr>
      <x:t xml:space="preserve">Withholding Tax)</x:t>
    </x:r>
  </x:si>
  <x:si>
    <x:r>
      <x:rPr>
        <x:sz val="14"/>
        <x:color rgb="FF000000"/>
        <x:rFont val="Linux Libertine G"/>
        <x:family val="2"/>
      </x:rPr>
      <x:t xml:space="preserve">标准税率：</x:t>
    </x:r>
    <x:r>
      <x:rPr>
        <x:sz val="14"/>
        <x:color rgb="FF000000"/>
        <x:rFont val="微软雅黑"/>
        <x:family val="2"/>
      </x:rPr>
      <x:t xml:space="preserve">20.42%</x:t>
    </x:r>
    <x:r>
      <x:rPr>
        <x:sz val="14"/>
        <x:color rgb="FF000000"/>
        <x:rFont val="Linux Libertine G"/>
        <x:family val="2"/>
      </x:rPr>
      <x:t xml:space="preserve">（含</x:t>
    </x:r>
    <x:r>
      <x:rPr>
        <x:sz val="14"/>
        <x:color rgb="FF000000"/>
        <x:rFont val="微软雅黑"/>
        <x:family val="2"/>
      </x:rPr>
      <x:t xml:space="preserve">2.1%</x:t>
    </x:r>
    <x:r>
      <x:rPr>
        <x:sz val="14"/>
        <x:color rgb="FF000000"/>
        <x:rFont val="Linux Libertine G"/>
        <x:family val="2"/>
      </x:rPr>
      <x:t xml:space="preserve">附加税）
服务只对特许权有关的技术服务征收，我们的调试服务不属于此列，可以不交，但需提前和客户确认清楚；合同条款可以参考右侧</x:t>
    </x:r>
  </x:si>
  <x:si>
    <x:t xml:space="preserve">沙特</x:t>
  </x:si>
  <x:si>
    <x:r>
      <x:rPr>
        <x:sz val="14"/>
        <x:color rgb="FF000000"/>
        <x:rFont val="Linux Libertine G"/>
        <x:family val="2"/>
      </x:rPr>
      <x:t xml:space="preserve">设备</x:t>
    </x:r>
    <x:r>
      <x:rPr>
        <x:sz val="14"/>
        <x:color rgb="FF000000"/>
        <x:rFont val="微软雅黑"/>
        <x:family val="2"/>
      </x:rPr>
      <x:t xml:space="preserve">VAT</x:t>
    </x:r>
  </x:si>
  <x:si>
    <x:r>
      <x:rPr>
        <x:sz val="14"/>
        <x:color rgb="FF000000"/>
        <x:rFont val="Linux Libertine G"/>
        <x:family val="2"/>
      </x:rPr>
      <x:t xml:space="preserve">服务</x:t>
    </x:r>
    <x:r>
      <x:rPr>
        <x:sz val="14"/>
        <x:color rgb="FF000000"/>
        <x:rFont val="微软雅黑"/>
        <x:family val="2"/>
      </x:rPr>
      <x:t xml:space="preserve">VAT</x:t>
    </x:r>
  </x:si>
  <x:si>
    <x:r>
      <x:rPr>
        <x:sz val="14"/>
        <x:color rgb="FF000000"/>
        <x:rFont val="Linux Libertine G"/>
        <x:family val="2"/>
      </x:rPr>
      <x:t xml:space="preserve">技术服务</x:t>
    </x:r>
    <x:r>
      <x:rPr>
        <x:sz val="14"/>
        <x:color rgb="FF000000"/>
        <x:rFont val="微软雅黑"/>
        <x:family val="2"/>
      </x:rPr>
      <x:t xml:space="preserve">15%</x:t>
    </x:r>
  </x:si>
  <x:si>
    <x:t xml:space="preserve">客户打款时，代扣代缴（反向征收）</x:t>
  </x:si>
  <x:si>
    <x:t xml:space="preserve">预提税（针对服务）</x:t>
  </x:si>
  <x:si>
    <x:r>
      <x:rPr>
        <x:sz val="14"/>
        <x:color rgb="FF000000"/>
        <x:rFont val="Linux Libertine G"/>
        <x:family val="2"/>
      </x:rPr>
      <x:t xml:space="preserve">税率：</x:t>
    </x:r>
    <x:r>
      <x:rPr>
        <x:sz val="14"/>
        <x:color rgb="FF000000"/>
        <x:rFont val="微软雅黑"/>
        <x:family val="2"/>
      </x:rPr>
      <x:t xml:space="preserve">15%
</x:t>
    </x:r>
    <x:r>
      <x:rPr>
        <x:sz val="14"/>
        <x:color rgb="FF000000"/>
        <x:rFont val="Linux Libertine G"/>
        <x:family val="2"/>
      </x:rPr>
      <x:t xml:space="preserve">服务只对特许权有关的技术服务征收，我们的调试服务不属于此列，可以不交，但需提前和客户确认清楚；合同条款可以参考右侧</x:t>
    </x:r>
  </x:si>
  <x:si>
    <x:t xml:space="preserve">乌兹别克斯坦</x:t>
  </x:si>
  <x:si>
    <x:t xml:space="preserve">增值税（设备、服务）</x:t>
  </x:si>
  <x:si>
    <x:t xml:space="preserve">预提税</x:t>
  </x:si>
  <x:si>
    <x:r>
      <x:rPr>
        <x:sz val="14"/>
        <x:color rgb="FF000000"/>
        <x:rFont val="Linux Libertine G"/>
        <x:family val="2"/>
      </x:rPr>
      <x:t xml:space="preserve">税率：</x:t>
    </x:r>
    <x:r>
      <x:rPr>
        <x:sz val="14"/>
        <x:color rgb="FF000000"/>
        <x:rFont val="微软雅黑"/>
        <x:family val="2"/>
      </x:rPr>
      <x:t xml:space="preserve">8%
</x:t>
    </x:r>
    <x:r>
      <x:rPr>
        <x:sz val="14"/>
        <x:color rgb="FF000000"/>
        <x:rFont val="Linux Libertine G"/>
        <x:family val="2"/>
      </x:rPr>
      <x:t xml:space="preserve">服务只对特许权有关的技术服务征收，我们的调试服务不属于此列，可以不交，但需提前和客户确认清楚；合同条款可以参考右侧</x:t>
    </x:r>
  </x:si>
  <x:si>
    <x:t xml:space="preserve">巴基斯坦</x:t>
  </x:si>
  <x:si>
    <x:t xml:space="preserve">消费税</x:t>
  </x:si>
  <x:si>
    <x:r>
      <x:rPr>
        <x:sz val="14"/>
        <x:color rgb="FF000000"/>
        <x:rFont val="微软雅黑"/>
        <x:family val="2"/>
      </x:rPr>
      <x:t xml:space="preserve">15%</x:t>
    </x:r>
    <x:r>
      <x:rPr>
        <x:sz val="14"/>
        <x:color rgb="FF000000"/>
        <x:rFont val="Linux Libertine G"/>
        <x:family val="2"/>
      </x:rPr>
      <x:t xml:space="preserve">（一般征收消费税的产品是烟草酒精、奢侈品等；一般征收消费税的行业</x:t>
    </x:r>
    <x:r>
      <x:rPr>
        <x:sz val="14"/>
        <x:color rgb="FF000000"/>
        <x:rFont val="微软雅黑"/>
        <x:family val="2"/>
      </x:rPr>
      <x:t xml:space="preserve">:</x:t>
    </x:r>
    <x:r>
      <x:rPr>
        <x:sz val="14"/>
        <x:color rgb="FF000000"/>
        <x:rFont val="Linux Libertine G"/>
        <x:family val="2"/>
      </x:rPr>
      <x:t xml:space="preserve">电信、航空、保险、金融等），我们不涉及</x:t>
    </x:r>
  </x:si>
  <x:si>
    <x:t xml:space="preserve">设备价款、服务价款</x:t>
  </x:si>
  <x:si>
    <x:t xml:space="preserve">客户：不涉及
我司：硬成本</x:t>
  </x:si>
  <x:si>
    <x:r>
      <x:rPr>
        <x:sz val="14"/>
        <x:color rgb="FF000000"/>
        <x:rFont val="Linux Libertine G"/>
        <x:family val="2"/>
      </x:rPr>
      <x:t xml:space="preserve">设备进口清关时缴纳；服务</x:t>
    </x:r>
    <x:r>
      <x:rPr>
        <x:sz val="14"/>
        <x:color rgb="FF000000"/>
        <x:rFont val="微软雅黑"/>
        <x:family val="2"/>
      </x:rPr>
      <x:t xml:space="preserve">-</x:t>
    </x:r>
    <x:r>
      <x:rPr>
        <x:sz val="14"/>
        <x:color rgb="FF000000"/>
        <x:rFont val="Linux Libertine G"/>
        <x:family val="2"/>
      </x:rPr>
      <x:t xml:space="preserve">客户付款时代扣代缴；</x:t>
    </x:r>
  </x:si>
  <x:si>
    <x:r>
      <x:rPr>
        <x:sz val="14"/>
        <x:color rgb="FF000000"/>
        <x:rFont val="Linux Libertine G"/>
        <x:family val="2"/>
      </x:rPr>
      <x:t xml:space="preserve">按项目落地辖区分别适用 </x:t>
    </x:r>
    <x:r>
      <x:rPr>
        <x:sz val="14"/>
        <x:color rgb="FF000000"/>
        <x:rFont val="微软雅黑"/>
        <x:family val="2"/>
      </x:rPr>
      <x:t xml:space="preserve">Punjab</x:t>
    </x:r>
    <x:r>
      <x:rPr>
        <x:sz val="14"/>
        <x:color rgb="FF000000"/>
        <x:rFont val="Linux Libertine G"/>
        <x:family val="2"/>
      </x:rPr>
      <x:t xml:space="preserve">、</x:t>
    </x:r>
    <x:r>
      <x:rPr>
        <x:sz val="14"/>
        <x:color rgb="FF000000"/>
        <x:rFont val="微软雅黑"/>
        <x:family val="2"/>
      </x:rPr>
      <x:t xml:space="preserve">Sindh </x:t>
    </x:r>
    <x:r>
      <x:rPr>
        <x:sz val="14"/>
        <x:color rgb="FF000000"/>
        <x:rFont val="Linux Libertine G"/>
        <x:family val="2"/>
      </x:rPr>
      <x:t xml:space="preserve">或 </x:t>
    </x:r>
    <x:r>
      <x:rPr>
        <x:sz val="14"/>
        <x:color rgb="FF000000"/>
        <x:rFont val="微软雅黑"/>
        <x:family val="2"/>
      </x:rPr>
      <x:t xml:space="preserve">Islamabad Capital Territory </x:t>
    </x:r>
    <x:r>
      <x:rPr>
        <x:sz val="14"/>
        <x:color rgb="FF000000"/>
        <x:rFont val="Linux Libertine G"/>
        <x:family val="2"/>
      </x:rPr>
      <x:t xml:space="preserve">的服务税法规根据</x:t>
    </x:r>
  </x:si>
  <x:si>
    <x:r>
      <x:rPr>
        <x:sz val="14"/>
        <x:color rgb="FF000000"/>
        <x:rFont val="微软雅黑"/>
        <x:family val="2"/>
      </x:rPr>
      <x:t xml:space="preserve">1</x:t>
    </x:r>
    <x:r>
      <x:rPr>
        <x:sz val="14"/>
        <x:color rgb="FF000000"/>
        <x:rFont val="Linux Libertine G"/>
        <x:family val="2"/>
      </x:rPr>
      <x:t xml:space="preserve">、货物与服务分开签合同；
</x:t>
    </x:r>
    <x:r>
      <x:rPr>
        <x:sz val="14"/>
        <x:color rgb="FF000000"/>
        <x:rFont val="微软雅黑"/>
        <x:family val="2"/>
      </x:rPr>
      <x:t xml:space="preserve">2</x:t>
    </x:r>
    <x:r>
      <x:rPr>
        <x:sz val="14"/>
        <x:color rgb="FF000000"/>
        <x:rFont val="Linux Libertine G"/>
        <x:family val="2"/>
      </x:rPr>
      <x:t xml:space="preserve">、确定好服务分类及税率后，需根据辖区</x:t>
    </x:r>
    <x:r>
      <x:rPr>
        <x:sz val="14"/>
        <x:color rgb="FF000000"/>
        <x:rFont val="微软雅黑"/>
        <x:family val="2"/>
      </x:rPr>
      <x:t xml:space="preserve">withholding rules</x:t>
    </x:r>
    <x:r>
      <x:rPr>
        <x:sz val="14"/>
        <x:color rgb="FF000000"/>
        <x:rFont val="Linux Libertine G"/>
        <x:family val="2"/>
      </x:rPr>
      <x:t xml:space="preserve">判断是否由巴方客户代扣代缴</x:t>
    </x:r>
  </x:si>
  <x:si>
    <x:r>
      <x:rPr>
        <x:sz val="14"/>
        <x:color rgb="FF000000"/>
        <x:rFont val="Linux Libertine G"/>
        <x:family val="2"/>
      </x:rPr>
      <x:t xml:space="preserve">预扣税（</x:t>
    </x:r>
    <x:r>
      <x:rPr>
        <x:sz val="14"/>
        <x:color rgb="FF000000"/>
        <x:rFont val="微软雅黑"/>
        <x:family val="2"/>
      </x:rPr>
      <x:t xml:space="preserve">income tax)</x:t>
    </x:r>
  </x:si>
  <x:si>
    <x:r>
      <x:rPr>
        <x:sz val="14"/>
        <x:color rgb="FF000000"/>
        <x:rFont val="Linux Libertine G"/>
        <x:family val="2"/>
      </x:rPr>
      <x:t xml:space="preserve">根据新巴</x:t>
    </x:r>
    <x:r>
      <x:rPr>
        <x:sz val="14"/>
        <x:color rgb="FF000000"/>
        <x:rFont val="微软雅黑"/>
        <x:family val="2"/>
      </x:rPr>
      <x:t xml:space="preserve">DTA, </x:t>
    </x:r>
    <x:r>
      <x:rPr>
        <x:sz val="14"/>
        <x:color rgb="FF000000"/>
        <x:rFont val="Linux Libertine G"/>
        <x:family val="2"/>
      </x:rPr>
      <x:t xml:space="preserve">特许权：</x:t>
    </x:r>
    <x:r>
      <x:rPr>
        <x:sz val="14"/>
        <x:color rgb="FF000000"/>
        <x:rFont val="微软雅黑"/>
        <x:family val="2"/>
      </x:rPr>
      <x:t xml:space="preserve">10% ; </x:t>
    </x:r>
    <x:r>
      <x:rPr>
        <x:sz val="14"/>
        <x:color rgb="FF000000"/>
        <x:rFont val="Linux Libertine G"/>
        <x:family val="2"/>
      </x:rPr>
      <x:t xml:space="preserve">有单独的技术费条款：</x:t>
    </x:r>
    <x:r>
      <x:rPr>
        <x:sz val="14"/>
        <x:color rgb="FF000000"/>
        <x:rFont val="微软雅黑"/>
        <x:family val="2"/>
      </x:rPr>
      <x:t xml:space="preserve">10%</x:t>
    </x:r>
    <x:r>
      <x:rPr>
        <x:sz val="14"/>
        <x:color rgb="FF000000"/>
        <x:rFont val="Linux Libertine G"/>
        <x:family val="2"/>
      </x:rPr>
      <x:t xml:space="preserve">；中巴：与特许权无关的技术服务</x:t>
    </x:r>
    <x:r>
      <x:rPr>
        <x:sz val="14"/>
        <x:color rgb="FF000000"/>
        <x:rFont val="微软雅黑"/>
        <x:family val="2"/>
      </x:rPr>
      <x:t xml:space="preserve">0%</x:t>
    </x:r>
  </x:si>
  <x:si>
    <x:t xml:space="preserve">付款方代我司扣缴</x:t>
  </x:si>
  <x:si>
    <x:r>
      <x:rPr>
        <x:sz val="14"/>
        <x:color rgb="FF000000"/>
        <x:rFont val="Linux Libertine G"/>
        <x:family val="2"/>
      </x:rPr>
      <x:t xml:space="preserve">客户：不涉及
我司：硬成本
如果实际产生了</x:t>
    </x:r>
    <x:r>
      <x:rPr>
        <x:sz val="14"/>
        <x:color rgb="FF000000"/>
        <x:rFont val="微软雅黑"/>
        <x:family val="2"/>
      </x:rPr>
      <x:t xml:space="preserve">WHT</x:t>
    </x:r>
    <x:r>
      <x:rPr>
        <x:sz val="14"/>
        <x:color rgb="FF000000"/>
        <x:rFont val="Linux Libertine G"/>
        <x:family val="2"/>
      </x:rPr>
      <x:t xml:space="preserve">，可以在新加坡企税汇缴时申请税收抵免，只能当年抵免，不得结转到下一年。</x:t>
    </x:r>
  </x:si>
  <x:si>
    <x:r>
      <x:rPr>
        <x:sz val="14"/>
        <x:color rgb="FF000000"/>
        <x:rFont val="微软雅黑"/>
        <x:family val="2"/>
      </x:rPr>
      <x:t xml:space="preserve">1</x:t>
    </x:r>
    <x:r>
      <x:rPr>
        <x:sz val="14"/>
        <x:color rgb="FF000000"/>
        <x:rFont val="Linux Libertine G"/>
        <x:family val="2"/>
      </x:rPr>
      <x:t xml:space="preserve">、新巴有单独的技术费条款，税率：</x:t>
    </x:r>
    <x:r>
      <x:rPr>
        <x:sz val="14"/>
        <x:color rgb="FF000000"/>
        <x:rFont val="微软雅黑"/>
        <x:family val="2"/>
      </x:rPr>
      <x:t xml:space="preserve">10%
2</x:t>
    </x:r>
    <x:r>
      <x:rPr>
        <x:sz val="14"/>
        <x:color rgb="FF000000"/>
        <x:rFont val="Linux Libertine G"/>
        <x:family val="2"/>
      </x:rPr>
      <x:t xml:space="preserve">、客户付款时代扣代缴；
</x:t>
    </x:r>
    <x:r>
      <x:rPr>
        <x:sz val="14"/>
        <x:color rgb="FF000000"/>
        <x:rFont val="微软雅黑"/>
        <x:family val="2"/>
      </x:rPr>
      <x:t xml:space="preserve">3</x:t>
    </x:r>
    <x:r>
      <x:rPr>
        <x:sz val="14"/>
        <x:color rgb="FF000000"/>
        <x:rFont val="Linux Libertine G"/>
        <x:family val="2"/>
      </x:rPr>
      <x:t xml:space="preserve">、申请适用税收协定豁免或年度汇算清缴时申请税收抵免</x:t>
    </x:r>
  </x:si>
  <x:si>
    <x:t xml:space="preserve">清关成本预估表</x:t>
  </x:si>
  <x:si>
    <x:t xml:space="preserve">一、清关模式及费用</x:t>
  </x:si>
  <x:si>
    <x:t xml:space="preserve">清关模式</x:t>
  </x:si>
  <x:si>
    <x:t xml:space="preserve">下拉选择：① 正常清关 ② 部分灰清 ③ 全部灰清</x:t>
  </x:si>
  <x:si>
    <x:t xml:space="preserve">贸易术语</x:t>
  </x:si>
  <x:si>
    <x:t xml:space="preserve">运输方式</x:t>
  </x:si>
  <x:si>
    <x:r>
      <x:rPr>
        <x:sz val="9"/>
        <x:color rgb="FF808080"/>
        <x:rFont val="Linux Libertine G"/>
        <x:family val="2"/>
      </x:rPr>
      <x:t xml:space="preserve">海运</x:t>
    </x:r>
    <x:r>
      <x:rPr>
        <x:sz val="9"/>
        <x:color rgb="FF808080"/>
        <x:rFont val="微软雅黑"/>
        <x:family val="2"/>
      </x:rPr>
      <x:t xml:space="preserve">/</x:t>
    </x:r>
    <x:r>
      <x:rPr>
        <x:sz val="9"/>
        <x:color rgb="FF808080"/>
        <x:rFont val="Linux Libertine G"/>
        <x:family val="2"/>
      </x:rPr>
      <x:t xml:space="preserve">陆运</x:t>
    </x:r>
    <x:r>
      <x:rPr>
        <x:sz val="9"/>
        <x:color rgb="FF808080"/>
        <x:rFont val="微软雅黑"/>
        <x:family val="2"/>
      </x:rPr>
      <x:t xml:space="preserve">/</x:t>
    </x:r>
    <x:r>
      <x:rPr>
        <x:sz val="9"/>
        <x:color rgb="FF808080"/>
        <x:rFont val="Linux Libertine G"/>
        <x:family val="2"/>
      </x:rPr>
      <x:t xml:space="preserve">空运</x:t>
    </x:r>
  </x:si>
  <x:si>
    <x:t xml:space="preserve">目的地</x:t>
  </x:si>
  <x:si>
    <x:t xml:space="preserve">目的国</x:t>
  </x:si>
  <x:si>
    <x:t xml:space="preserve">国际物流费用</x:t>
  </x:si>
  <x:si>
    <x:t xml:space="preserve">关务提供报价</x:t>
  </x:si>
  <x:si>
    <x:t xml:space="preserve">清关费用</x:t>
  </x:si>
  <x:si>
    <x:t xml:space="preserve">目的国关税</x:t>
  </x:si>
  <x:si>
    <x:t xml:space="preserve">目的国增值税</x:t>
  </x:si>
  <x:si>
    <x:r>
      <x:rPr>
        <x:sz val="9"/>
        <x:color rgb="FF808080"/>
        <x:rFont val="Linux Libertine G"/>
        <x:family val="2"/>
      </x:rPr>
      <x:t xml:space="preserve">来自</x:t>
    </x:r>
    <x:r>
      <x:rPr>
        <x:sz val="9"/>
        <x:color rgb="FF808080"/>
        <x:rFont val="微软雅黑"/>
        <x:family val="2"/>
      </x:rPr>
      <x:t xml:space="preserve">2 </x:t>
    </x:r>
    <x:r>
      <x:rPr>
        <x:sz val="9"/>
        <x:color rgb="FF808080"/>
        <x:rFont val="Linux Libertine G"/>
        <x:family val="2"/>
      </x:rPr>
      <x:t xml:space="preserve">税费测算</x:t>
    </x:r>
  </x:si>
  <x:si>
    <x:r>
      <x:rPr>
        <x:b/>
        <x:sz val="10"/>
        <x:rFont val="Linux Libertine G"/>
        <x:family val="2"/>
      </x:rPr>
      <x:t xml:space="preserve">预提税（</x:t>
    </x:r>
    <x:r>
      <x:rPr>
        <x:b/>
        <x:sz val="10"/>
        <x:rFont val="微软雅黑"/>
        <x:family val="2"/>
      </x:rPr>
      <x:t xml:space="preserve">PPH22</x:t>
    </x:r>
    <x:r>
      <x:rPr>
        <x:b/>
        <x:sz val="10"/>
        <x:rFont val="Linux Libertine G"/>
        <x:family val="2"/>
      </x:rPr>
      <x:t xml:space="preserve">）</x:t>
    </x:r>
    <x:r>
      <x:rPr>
        <x:sz val="10"/>
        <x:rFont val="Linux Libertine G"/>
        <x:family val="2"/>
      </x:rPr>
      <x:t xml:space="preserve">仅限印尼</x:t>
    </x:r>
  </x:si>
  <x:si>
    <x:t xml:space="preserve">清关总费用</x:t>
  </x:si>
  <x:si>
    <x:t xml:space="preserve">物流费用、清关费用、关税、增值税之和</x:t>
  </x:si>
  <x:si>
    <x:t xml:space="preserve">二、清关主体</x:t>
  </x:si>
  <x:si>
    <x:t xml:space="preserve">客户是否清关资质</x:t>
  </x:si>
  <x:si>
    <x:t xml:space="preserve">清关主体</x:t>
  </x:si>
  <x:si>
    <x:r>
      <x:rPr>
        <x:sz val="9"/>
        <x:color rgb="FF808080"/>
        <x:rFont val="Linux Libertine G"/>
        <x:family val="2"/>
      </x:rPr>
      <x:t xml:space="preserve">下拉选择：货代公司 </x:t>
    </x:r>
    <x:r>
      <x:rPr>
        <x:sz val="9"/>
        <x:color rgb="FF808080"/>
        <x:rFont val="微软雅黑"/>
        <x:family val="2"/>
      </x:rPr>
      <x:t xml:space="preserve">/ </x:t>
    </x:r>
    <x:r>
      <x:rPr>
        <x:sz val="9"/>
        <x:color rgb="FF808080"/>
        <x:rFont val="Linux Libertine G"/>
        <x:family val="2"/>
      </x:rPr>
      <x:t xml:space="preserve">客户</x:t>
    </x:r>
  </x:si>
  <x:si>
    <x:t xml:space="preserve">清关主体名称</x:t>
  </x:si>
  <x:si>
    <x:t xml:space="preserve">三、物料总价值</x:t>
  </x:si>
  <x:si>
    <x:r>
      <x:rPr>
        <x:b/>
        <x:sz val="10"/>
        <x:rFont val="Linux Libertine G"/>
        <x:family val="2"/>
      </x:rPr>
      <x:t xml:space="preserve">是否有品牌授权</x:t>
    </x:r>
    <x:r>
      <x:rPr>
        <x:b/>
        <x:sz val="10"/>
        <x:rFont val="微软雅黑"/>
        <x:family val="2"/>
      </x:rPr>
      <x:t xml:space="preserve">+</x:t>
    </x:r>
    <x:r>
      <x:rPr>
        <x:b/>
        <x:sz val="10"/>
        <x:rFont val="Linux Libertine G"/>
        <x:family val="2"/>
      </x:rPr>
      <x:t xml:space="preserve">原产地证产品备案</x:t>
    </x:r>
  </x:si>
  <x:si>
    <x:t xml:space="preserve">物料总价值</x:t>
  </x:si>
  <x:si>
    <x:t xml:space="preserve">清单「总价值」列合计（自动）</x:t>
  </x:si>
  <x:si>
    <x:t xml:space="preserve">其中：灰清物料总价值</x:t>
  </x:si>
  <x:si>
    <x:t xml:space="preserve">清单中「是否灰清」为“是”的各行「总价值」之和（自动）</x:t>
  </x:si>
  <x:si>
    <x:t xml:space="preserve">四、物料清单</x:t>
  </x:si>
  <x:si>
    <x:r>
      <x:rPr>
        <x:b/>
        <x:sz val="10"/>
        <x:color rgb="FFFFFFFF"/>
        <x:rFont val="Linux Libertine G"/>
        <x:family val="2"/>
      </x:rPr>
      <x:t xml:space="preserve">物料描述</x:t>
    </x:r>
    <x:r>
      <x:rPr>
        <x:b/>
        <x:sz val="10"/>
        <x:color rgb="FFFFFFFF"/>
        <x:rFont val="微软雅黑"/>
        <x:family val="2"/>
      </x:rPr>
      <x:t xml:space="preserve">+</x:t>
    </x:r>
    <x:r>
      <x:rPr>
        <x:b/>
        <x:sz val="10"/>
        <x:color rgb="FFFFFFFF"/>
        <x:rFont val="Linux Libertine G"/>
        <x:family val="2"/>
      </x:rPr>
      <x:t xml:space="preserve">物料号</x:t>
    </x:r>
  </x:si>
  <x:si>
    <x:t xml:space="preserve">合同单价</x:t>
  </x:si>
  <x:si>
    <x:t xml:space="preserve">数量</x:t>
  </x:si>
  <x:si>
    <x:t xml:space="preserve">货币</x:t>
  </x:si>
  <x:si>
    <x:t xml:space="preserve">总价值</x:t>
  </x:si>
  <x:si>
    <x:t xml:space="preserve">是否灰清</x:t>
  </x:si>
  <x:si>
    <x:r>
      <x:rPr>
        <x:sz val="9"/>
        <x:color rgb="FF808080"/>
        <x:rFont val="微软雅黑"/>
        <x:family val="2"/>
      </x:rPr>
      <x:t xml:space="preserve">1. </x:t>
    </x:r>
    <x:r>
      <x:rPr>
        <x:sz val="9"/>
        <x:color rgb="FF808080"/>
        <x:rFont val="Linux Libertine G"/>
        <x:family val="2"/>
      </x:rPr>
      <x:t xml:space="preserve">「物料总价值」「灰清物料总价值」为自动汇总，随清单实时更新，无需手工维护。</x:t>
    </x:r>
  </x:si>
  <x:si>
    <x:r>
      <x:rPr>
        <x:sz val="9"/>
        <x:color rgb="FF808080"/>
        <x:rFont val="微软雅黑"/>
        <x:family val="2"/>
      </x:rPr>
      <x:t xml:space="preserve">2. </x:t>
    </x:r>
    <x:r>
      <x:rPr>
        <x:sz val="9"/>
        <x:color rgb="FF808080"/>
        <x:rFont val="Linux Libertine G"/>
        <x:family val="2"/>
      </x:rPr>
      <x:t xml:space="preserve">「清关模式」「报关主体」「货币」「是否灰清」为下拉选项，点击单元格右侧箭头选择。</x:t>
    </x:r>
  </x:si>
  <x:si>
    <x:r>
      <x:rPr>
        <x:sz val="9"/>
        <x:color rgb="FF808080"/>
        <x:rFont val="微软雅黑"/>
        <x:family val="2"/>
      </x:rPr>
      <x:t xml:space="preserve">3. </x:t>
    </x:r>
    <x:r>
      <x:rPr>
        <x:sz val="9"/>
        <x:color rgb="FF808080"/>
        <x:rFont val="Linux Libertine G"/>
        <x:family val="2"/>
      </x:rPr>
      <x:t xml:space="preserve">「清关方式」为自由填写，不设下拉，按实际情况书写（如：一般贸易报关 </x:t>
    </x:r>
    <x:r>
      <x:rPr>
        <x:sz val="9"/>
        <x:color rgb="FF808080"/>
        <x:rFont val="微软雅黑"/>
        <x:family val="2"/>
      </x:rPr>
      <x:t xml:space="preserve">/ </x:t>
    </x:r>
    <x:r>
      <x:rPr>
        <x:sz val="9"/>
        <x:color rgb="FF808080"/>
        <x:rFont val="Linux Libertine G"/>
        <x:family val="2"/>
      </x:rPr>
      <x:t xml:space="preserve">包干清关 </x:t>
    </x:r>
    <x:r>
      <x:rPr>
        <x:sz val="9"/>
        <x:color rgb="FF808080"/>
        <x:rFont val="微软雅黑"/>
        <x:family val="2"/>
      </x:rPr>
      <x:t xml:space="preserve">/ </x:t>
    </x:r>
    <x:r>
      <x:rPr>
        <x:sz val="9"/>
        <x:color rgb="FF808080"/>
        <x:rFont val="Linux Libertine G"/>
        <x:family val="2"/>
      </x:rPr>
      <x:t xml:space="preserve">第三国转口）。</x:t>
    </x:r>
  </x:si>
  <x:si>
    <x:r>
      <x:rPr>
        <x:sz val="9"/>
        <x:color rgb="FF808080"/>
        <x:rFont val="微软雅黑"/>
        <x:family val="2"/>
      </x:rPr>
      <x:t xml:space="preserve">4. </x:t>
    </x:r>
    <x:r>
      <x:rPr>
        <x:sz val="9"/>
        <x:color rgb="FF808080"/>
        <x:rFont val="Linux Libertine G"/>
        <x:family val="2"/>
      </x:rPr>
      <x:t xml:space="preserve">「总价值」为手工填写；清单各行「货币」请保持一致，汇总按同币种直接相加。</x:t>
    </x:r>
  </x:si>
  <x:si>
    <x:r>
      <x:rPr>
        <x:sz val="9"/>
        <x:color rgb="FF808080"/>
        <x:rFont val="微软雅黑"/>
        <x:family val="2"/>
      </x:rPr>
      <x:t xml:space="preserve">5. </x:t>
    </x:r>
    <x:r>
      <x:rPr>
        <x:sz val="9"/>
        <x:color rgb="FF808080"/>
        <x:rFont val="Linux Libertine G"/>
        <x:family val="2"/>
      </x:rPr>
      <x:t xml:space="preserve">「是否灰清」填写规则：清关模式选“正常清关”则全部填“否”；选“全部灰清”则全部填“是”；选“部分灰清”则按行逐条选择。</x:t>
    </x:r>
  </x:si>
</x:sst>
</file>

<file path=xl/styles.xml><?xml version="1.0" encoding="utf-8"?>
<x:styleSheet xmlns:x="http://schemas.openxmlformats.org/spreadsheetml/2006/main">
  <x:numFmts count="9">
    <x:numFmt numFmtId="164" formatCode="General"/>
    <x:numFmt numFmtId="165" formatCode="_ * #,##0.00_ ;_ * \-#,##0.00_ ;_ * \-??_ ;_ @_ "/>
    <x:numFmt numFmtId="166" formatCode="0.00%"/>
    <x:numFmt numFmtId="167" formatCode="_ * #,##0_ ;_ * \-#,##0_ ;_ * \-??_ ;_ @_ "/>
    <x:numFmt numFmtId="168" formatCode="#,##0"/>
    <x:numFmt numFmtId="169" formatCode="0"/>
    <x:numFmt numFmtId="170" formatCode="0&quot;个月&quot;"/>
    <x:numFmt numFmtId="171" formatCode="0%"/>
    <x:numFmt numFmtId="172" formatCode="#,##0.00"/>
  </x:numFmts>
  <x:fonts count="65">
    <x:font>
      <x:sz val="12"/>
      <x:color rgb="FF000000"/>
      <x:name val="Linux Libertine G"/>
      <x:family val="2"/>
    </x:font>
    <x:font>
      <x:sz val="10"/>
      <x:name val="Arial"/>
    </x:font>
    <x:font>
      <x:sz val="10"/>
      <x:name val="Arial"/>
    </x:font>
    <x:font>
      <x:sz val="10"/>
      <x:name val="Arial"/>
    </x:font>
    <x:font>
      <x:sz val="12"/>
      <x:color rgb="FF000000"/>
      <x:name val="等线"/>
    </x:font>
    <x:font>
      <x:sz val="11"/>
      <x:color rgb="FF000000"/>
      <x:name val="等线"/>
    </x:font>
    <x:font>
      <x:b/>
      <x:sz val="18"/>
      <x:color rgb="FF000000"/>
      <x:name val="微软雅黑"/>
      <x:family val="2"/>
    </x:font>
    <x:font>
      <x:b/>
      <x:sz val="18"/>
      <x:color rgb="FF000000"/>
      <x:name val="Linux Libertine G"/>
      <x:family val="2"/>
    </x:font>
    <x:font>
      <x:sz val="18"/>
      <x:color rgb="FF000000"/>
      <x:name val="Linux Libertine G"/>
      <x:family val="2"/>
    </x:font>
    <x:font>
      <x:sz val="12"/>
      <x:color rgb="FF000000"/>
      <x:name val="微软雅黑"/>
      <x:family val="2"/>
    </x:font>
    <x:font>
      <x:b/>
      <x:sz val="12"/>
      <x:color rgb="FF000000"/>
      <x:name val="Linux Libertine G"/>
      <x:family val="2"/>
    </x:font>
    <x:font>
      <x:sz val="12"/>
      <x:name val="微软雅黑"/>
      <x:family val="2"/>
    </x:font>
    <x:font>
      <x:sz val="12"/>
      <x:name val="Linux Libertine G"/>
      <x:family val="2"/>
    </x:font>
    <x:font>
      <x:b/>
      <x:sz val="12"/>
      <x:name val="Linux Libertine G"/>
      <x:family val="2"/>
    </x:font>
    <x:font>
      <x:b/>
      <x:sz val="12"/>
      <x:name val="微软雅黑"/>
      <x:family val="2"/>
    </x:font>
    <x:font>
      <x:b/>
      <x:sz val="12"/>
      <x:color rgb="FF000000"/>
      <x:name val="微软雅黑"/>
      <x:family val="2"/>
    </x:font>
    <x:font>
      <x:i/>
      <x:sz val="12"/>
      <x:color rgb="FF000000"/>
      <x:name val="Linux Libertine G"/>
      <x:family val="2"/>
    </x:font>
    <x:font>
      <x:i/>
      <x:sz val="12"/>
      <x:color rgb="FF000000"/>
      <x:name val="微软雅黑"/>
      <x:family val="2"/>
    </x:font>
    <x:font>
      <x:sz val="9"/>
      <x:color rgb="FF008000"/>
      <x:name val="微软雅黑"/>
      <x:family val="2"/>
    </x:font>
    <x:font>
      <x:b/>
      <x:sz val="14"/>
      <x:color rgb="FF000000"/>
      <x:name val="Linux Libertine G"/>
      <x:family val="2"/>
    </x:font>
    <x:font>
      <x:b/>
      <x:sz val="9"/>
      <x:color rgb="FFFF0000"/>
      <x:name val="微软雅黑"/>
      <x:family val="2"/>
    </x:font>
    <x:font>
      <x:b/>
      <x:sz val="14"/>
      <x:color rgb="FFFF0000"/>
      <x:name val="Linux Libertine G"/>
      <x:family val="2"/>
    </x:font>
    <x:font>
      <x:sz val="12"/>
      <x:color rgb="FFFF0000"/>
      <x:name val="Linux Libertine G"/>
      <x:family val="2"/>
    </x:font>
    <x:font>
      <x:b/>
      <x:sz val="12"/>
      <x:color rgb="FFFF0000"/>
      <x:name val="Linux Libertine G"/>
      <x:family val="2"/>
    </x:font>
    <x:font>
      <x:sz val="11"/>
      <x:color rgb="FF000000"/>
      <x:name val="Linux Libertine G"/>
      <x:family val="2"/>
    </x:font>
    <x:font>
      <x:b/>
      <x:sz val="14"/>
      <x:color rgb="FF000000"/>
      <x:name val="宋体"/>
    </x:font>
    <x:font>
      <x:sz val="11"/>
      <x:color rgb="FF000000"/>
      <x:name val="宋体"/>
    </x:font>
    <x:font>
      <x:sz val="10"/>
      <x:name val="Linux Libertine G"/>
      <x:family val="2"/>
    </x:font>
    <x:font>
      <x:sz val="11"/>
      <x:color rgb="FFFF0000"/>
      <x:name val="Linux Libertine G"/>
      <x:family val="2"/>
    </x:font>
    <x:font>
      <x:sz val="11"/>
      <x:name val="Linux Libertine G"/>
      <x:family val="2"/>
    </x:font>
    <x:font>
      <x:sz val="11"/>
      <x:name val="宋体"/>
    </x:font>
    <x:font>
      <x:sz val="11"/>
      <x:color rgb="FFFF0000"/>
      <x:name val="宋体"/>
    </x:font>
    <x:font>
      <x:b/>
      <x:sz val="11"/>
      <x:color rgb="FF000000"/>
      <x:name val="Linux Libertine G"/>
      <x:family val="2"/>
    </x:font>
    <x:font>
      <x:sz val="12"/>
      <x:color rgb="FF000000"/>
      <x:name val="等线"/>
    </x:font>
    <x:font>
      <x:b/>
      <x:sz val="13"/>
      <x:color rgb="FF000000"/>
      <x:name val="微软雅黑"/>
      <x:family val="2"/>
    </x:font>
    <x:font>
      <x:b/>
      <x:sz val="13"/>
      <x:color rgb="FF000000"/>
      <x:name val="Linux Libertine G"/>
      <x:family val="2"/>
    </x:font>
    <x:font>
      <x:sz val="8"/>
      <x:color rgb="FF808080"/>
      <x:name val="Linux Libertine G"/>
      <x:family val="2"/>
    </x:font>
    <x:font>
      <x:sz val="8"/>
      <x:color rgb="FF808080"/>
      <x:name val="微软雅黑"/>
      <x:family val="2"/>
    </x:font>
    <x:font>
      <x:b/>
      <x:sz val="10"/>
      <x:color rgb="FF000000"/>
      <x:name val="Linux Libertine G"/>
      <x:family val="2"/>
    </x:font>
    <x:font>
      <x:sz val="9"/>
      <x:color rgb="FF000000"/>
      <x:name val="Linux Libertine G"/>
      <x:family val="2"/>
    </x:font>
    <x:font>
      <x:sz val="9"/>
      <x:color rgb="FF000000"/>
      <x:name val="微软雅黑"/>
      <x:family val="2"/>
    </x:font>
    <x:font>
      <x:b/>
      <x:sz val="9"/>
      <x:color rgb="FF0000FF"/>
      <x:name val="Linux Libertine G"/>
      <x:family val="2"/>
    </x:font>
    <x:font>
      <x:b/>
      <x:sz val="9"/>
      <x:color rgb="FF0000FF"/>
      <x:name val="微软雅黑"/>
      <x:family val="2"/>
    </x:font>
    <x:font>
      <x:b/>
      <x:sz val="9"/>
      <x:color rgb="FF000000"/>
      <x:name val="Linux Libertine G"/>
      <x:family val="2"/>
    </x:font>
    <x:font>
      <x:b/>
      <x:sz val="9"/>
      <x:color rgb="FF000000"/>
      <x:name val="微软雅黑"/>
      <x:family val="2"/>
    </x:font>
    <x:font>
      <x:b/>
      <x:sz val="10"/>
      <x:color rgb="FF000000"/>
      <x:name val="微软雅黑"/>
      <x:family val="2"/>
    </x:font>
    <x:font>
      <x:sz val="14"/>
      <x:color rgb="FF000000"/>
      <x:name val="Linux Libertine G"/>
      <x:family val="2"/>
    </x:font>
    <x:font>
      <x:b/>
      <x:sz val="14"/>
      <x:color rgb="FF000000"/>
      <x:name val="微软雅黑"/>
      <x:family val="2"/>
    </x:font>
    <x:font>
      <x:sz val="14"/>
      <x:color rgb="FF000000"/>
      <x:name val="微软雅黑"/>
      <x:family val="2"/>
    </x:font>
    <x:font>
      <x:b/>
      <x:sz val="15"/>
      <x:color rgb="FF000000"/>
      <x:name val="Linux Libertine G"/>
      <x:family val="2"/>
    </x:font>
    <x:font>
      <x:b/>
      <x:sz val="14"/>
      <x:color rgb="FF000000"/>
      <x:name val="Arial"/>
      <x:family val="2"/>
    </x:font>
    <x:font>
      <x:sz val="12"/>
      <x:color rgb="FF000000"/>
      <x:name val="Arial"/>
      <x:family val="2"/>
    </x:font>
    <x:font>
      <x:sz val="14"/>
      <x:color rgb="FF000000"/>
      <x:name val="Linux Libertine G"/>
      <x:family val="2"/>
    </x:font>
    <x:font>
      <x:sz val="14"/>
      <x:color rgb="FF000000"/>
      <x:name val="微软雅黑"/>
      <x:family val="2"/>
    </x:font>
    <x:font>
      <x:b/>
      <x:sz val="16"/>
      <x:color rgb="FF333399"/>
      <x:name val="Linux Libertine G"/>
      <x:family val="2"/>
    </x:font>
    <x:font>
      <x:b/>
      <x:sz val="11"/>
      <x:color rgb="FF333399"/>
      <x:name val="Linux Libertine G"/>
      <x:family val="2"/>
    </x:font>
    <x:font>
      <x:b/>
      <x:sz val="10"/>
      <x:name val="Linux Libertine G"/>
      <x:family val="2"/>
    </x:font>
    <x:font>
      <x:sz val="9"/>
      <x:color rgb="FF808080"/>
      <x:name val="Linux Libertine G"/>
      <x:family val="2"/>
    </x:font>
    <x:font>
      <x:b/>
      <x:sz val="11"/>
      <x:color rgb="FF000000"/>
      <x:name val="微软雅黑"/>
      <x:family val="2"/>
    </x:font>
    <x:font>
      <x:sz val="9"/>
      <x:color rgb="FF808080"/>
      <x:name val="微软雅黑"/>
      <x:family val="2"/>
    </x:font>
    <x:font>
      <x:b/>
      <x:sz val="10"/>
      <x:name val="微软雅黑"/>
      <x:family val="2"/>
    </x:font>
    <x:font>
      <x:b/>
      <x:sz val="10"/>
      <x:color rgb="FF339966"/>
      <x:name val="微软雅黑"/>
      <x:family val="2"/>
    </x:font>
    <x:font>
      <x:b/>
      <x:sz val="10"/>
      <x:color rgb="FFFFFFFF"/>
      <x:name val="Linux Libertine G"/>
      <x:family val="2"/>
    </x:font>
    <x:font>
      <x:b/>
      <x:sz val="10"/>
      <x:color rgb="FFFFFFFF"/>
      <x:name val="微软雅黑"/>
      <x:family val="2"/>
    </x:font>
    <x:font>
      <x:sz val="10"/>
      <x:name val="微软雅黑"/>
      <x:family val="2"/>
    </x:font>
  </x:fonts>
  <x:fills count="12">
    <x:fill>
      <x:patternFill patternType="none"/>
    </x:fill>
    <x:fill>
      <x:patternFill patternType="gray125"/>
    </x:fill>
    <x:fill>
      <x:patternFill patternType="solid">
        <x:fgColor rgb="FFCCCCFF"/>
      </x:patternFill>
    </x:fill>
    <x:fill>
      <x:patternFill patternType="solid">
        <x:fgColor rgb="FFFFFFCC"/>
      </x:patternFill>
    </x:fill>
    <x:fill>
      <x:patternFill patternType="solid">
        <x:fgColor rgb="FFCCFFCC"/>
      </x:patternFill>
    </x:fill>
    <x:fill>
      <x:patternFill patternType="solid">
        <x:fgColor rgb="FFCCFFFF"/>
      </x:patternFill>
    </x:fill>
    <x:fill>
      <x:patternFill patternType="solid">
        <x:fgColor rgb="FFFF99CC"/>
      </x:patternFill>
    </x:fill>
    <x:fill>
      <x:patternFill patternType="solid">
        <x:fgColor rgb="FFFFCC99"/>
      </x:patternFill>
    </x:fill>
    <x:fill>
      <x:patternFill patternType="solid">
        <x:fgColor rgb="FFC0C0C0"/>
      </x:patternFill>
    </x:fill>
    <x:fill>
      <x:patternFill patternType="solid">
        <x:fgColor rgb="FFFFFFFF"/>
      </x:patternFill>
    </x:fill>
    <x:fill>
      <x:patternFill patternType="solid">
        <x:fgColor rgb="FFFFFF00"/>
      </x:patternFill>
    </x:fill>
    <x:fill>
      <x:patternFill patternType="solid">
        <x:fgColor rgb="FF333399"/>
      </x:patternFill>
    </x:fill>
  </x:fills>
  <x:borders count="44">
    <x:border diagonalUp="0" diagonalDown="0">
      <x:left/>
      <x:right/>
      <x:top/>
      <x:bottom/>
      <x:diagonal/>
    </x:border>
    <x:border diagonalUp="0" diagonalDown="0">
      <x:left style="medium"/>
      <x:right style="medium"/>
      <x:top style="medium"/>
      <x:bottom/>
      <x:diagonal/>
    </x:border>
    <x:border diagonalUp="0" diagonalDown="0">
      <x:left style="medium"/>
      <x:right style="thin"/>
      <x:top style="medium"/>
      <x:bottom/>
      <x:diagonal/>
    </x:border>
    <x:border diagonalUp="0" diagonalDown="0">
      <x:left style="thin"/>
      <x:right style="medium"/>
      <x:top style="medium"/>
      <x:bottom/>
      <x:diagonal/>
    </x:border>
    <x:border diagonalUp="0" diagonalDown="0">
      <x:left style="medium"/>
      <x:right style="thin"/>
      <x:top style="thin"/>
      <x:bottom style="thin"/>
      <x:diagonal/>
    </x:border>
    <x:border diagonalUp="0" diagonalDown="0">
      <x:left style="thin"/>
      <x:right style="medium"/>
      <x:top style="thin"/>
      <x:bottom style="thin"/>
      <x:diagonal/>
    </x:border>
    <x:border diagonalUp="0" diagonalDown="0">
      <x:left style="thin"/>
      <x:right style="thin"/>
      <x:top style="thin"/>
      <x:bottom style="thin"/>
      <x:diagonal/>
    </x:border>
    <x:border diagonalUp="0" diagonalDown="0">
      <x:left style="medium"/>
      <x:right style="thin"/>
      <x:top/>
      <x:bottom style="medium"/>
      <x:diagonal/>
    </x:border>
    <x:border diagonalUp="0" diagonalDown="0">
      <x:left style="thin"/>
      <x:right style="medium"/>
      <x:top/>
      <x:bottom style="medium"/>
      <x:diagonal/>
    </x:border>
    <x:border diagonalUp="0" diagonalDown="0">
      <x:left style="medium"/>
      <x:right/>
      <x:top/>
      <x:bottom/>
      <x:diagonal/>
    </x:border>
    <x:border diagonalUp="0" diagonalDown="0">
      <x:left/>
      <x:right style="medium"/>
      <x:top/>
      <x:bottom/>
      <x:diagonal/>
    </x:border>
    <x:border diagonalUp="0" diagonalDown="0">
      <x:left style="medium"/>
      <x:right style="thin"/>
      <x:top/>
      <x:bottom/>
      <x:diagonal/>
    </x:border>
    <x:border diagonalUp="0" diagonalDown="0">
      <x:left style="thin"/>
      <x:right style="medium"/>
      <x:top/>
      <x:bottom/>
      <x:diagonal/>
    </x:border>
    <x:border diagonalUp="0" diagonalDown="0">
      <x:left style="medium"/>
      <x:right style="thin"/>
      <x:top style="medium"/>
      <x:bottom style="medium"/>
      <x:diagonal/>
    </x:border>
    <x:border diagonalUp="0" diagonalDown="0">
      <x:left style="thin"/>
      <x:right style="thin"/>
      <x:top style="medium"/>
      <x:bottom style="medium"/>
      <x:diagonal/>
    </x:border>
    <x:border diagonalUp="0" diagonalDown="0">
      <x:left style="thin"/>
      <x:right style="medium"/>
      <x:top style="medium"/>
      <x:bottom style="medium"/>
      <x:diagonal/>
    </x:border>
    <x:border diagonalUp="0" diagonalDown="0">
      <x:left style="thin"/>
      <x:right style="thin"/>
      <x:top style="medium"/>
      <x:bottom style="thin"/>
      <x:diagonal/>
    </x:border>
    <x:border diagonalUp="0" diagonalDown="0">
      <x:left style="thin"/>
      <x:right style="medium"/>
      <x:top style="medium"/>
      <x:bottom style="thin"/>
      <x:diagonal/>
    </x:border>
    <x:border diagonalUp="0" diagonalDown="0">
      <x:left style="thin"/>
      <x:right style="thin"/>
      <x:top style="thin"/>
      <x:bottom style="medium"/>
      <x:diagonal/>
    </x:border>
    <x:border diagonalUp="0" diagonalDown="0">
      <x:left style="thin"/>
      <x:right style="medium"/>
      <x:top style="thin"/>
      <x:bottom style="medium"/>
      <x:diagonal/>
    </x:border>
    <x:border diagonalUp="0" diagonalDown="0">
      <x:left style="medium"/>
      <x:right style="thin"/>
      <x:top style="medium"/>
      <x:bottom style="thin"/>
      <x:diagonal/>
    </x:border>
    <x:border diagonalUp="0" diagonalDown="0">
      <x:left style="thin"/>
      <x:right style="medium"/>
      <x:top style="thin"/>
      <x:bottom/>
      <x:diagonal/>
    </x:border>
    <x:border diagonalUp="0" diagonalDown="0">
      <x:left style="thin"/>
      <x:right/>
      <x:top style="thin"/>
      <x:bottom style="thin"/>
      <x:diagonal/>
    </x:border>
    <x:border diagonalUp="0" diagonalDown="0">
      <x:left style="thin"/>
      <x:right/>
      <x:top style="thin"/>
      <x:bottom style="medium"/>
      <x:diagonal/>
    </x:border>
    <x:border diagonalUp="0" diagonalDown="0">
      <x:left style="thin"/>
      <x:right/>
      <x:top style="medium"/>
      <x:bottom style="thin"/>
      <x:diagonal/>
    </x:border>
    <x:border diagonalUp="0" diagonalDown="0">
      <x:left style="thin"/>
      <x:right style="medium"/>
      <x:top/>
      <x:bottom style="thin"/>
      <x:diagonal/>
    </x:border>
    <x:border diagonalUp="0" diagonalDown="0">
      <x:left style="thin"/>
      <x:right style="thin"/>
      <x:top/>
      <x:bottom style="thin"/>
      <x:diagonal/>
    </x:border>
    <x:border diagonalUp="0" diagonalDown="0">
      <x:left style="thin"/>
      <x:right style="thin"/>
      <x:top style="thin"/>
      <x:bottom/>
      <x:diagonal/>
    </x:border>
    <x:border diagonalUp="0" diagonalDown="0">
      <x:left style="thin"/>
      <x:right/>
      <x:top style="thin"/>
      <x:bottom/>
      <x:diagonal/>
    </x:border>
    <x:border diagonalUp="0" diagonalDown="0">
      <x:left style="thin"/>
      <x:right/>
      <x:top/>
      <x:bottom style="thin"/>
      <x:diagonal/>
    </x:border>
    <x:border diagonalUp="0" diagonalDown="0">
      <x:left style="thin"/>
      <x:right style="thin"/>
      <x:top style="medium"/>
      <x:bottom/>
      <x:diagonal/>
    </x:border>
    <x:border diagonalUp="0" diagonalDown="0">
      <x:left/>
      <x:right style="thin"/>
      <x:top style="medium"/>
      <x:bottom style="medium"/>
      <x:diagonal/>
    </x:border>
    <x:border diagonalUp="0" diagonalDown="0">
      <x:left style="thin"/>
      <x:right style="thin"/>
      <x:top/>
      <x:bottom style="medium"/>
      <x:diagonal/>
    </x:border>
    <x:border diagonalUp="0" diagonalDown="0">
      <x:left style="thin">
        <x:color rgb="FF969696"/>
      </x:left>
      <x:right/>
      <x:top style="thin">
        <x:color rgb="FF969696"/>
      </x:top>
      <x:bottom style="thin">
        <x:color rgb="FF969696"/>
      </x:bottom>
      <x:diagonal/>
    </x:border>
    <x:border diagonalUp="0" diagonalDown="0">
      <x:left style="thin">
        <x:color rgb="FF969696"/>
      </x:left>
      <x:right style="thin">
        <x:color rgb="FF969696"/>
      </x:right>
      <x:top style="thin">
        <x:color rgb="FF969696"/>
      </x:top>
      <x:bottom style="thin">
        <x:color rgb="FF969696"/>
      </x:bottom>
      <x:diagonal/>
    </x:border>
    <x:border diagonalUp="0" diagonalDown="0">
      <x:left/>
      <x:right style="thin"/>
      <x:top style="medium"/>
      <x:bottom style="thin"/>
      <x:diagonal/>
    </x:border>
    <x:border diagonalUp="0" diagonalDown="0">
      <x:left/>
      <x:right style="thin"/>
      <x:top style="thin"/>
      <x:bottom style="thin"/>
      <x:diagonal/>
    </x:border>
    <x:border diagonalUp="0" diagonalDown="0">
      <x:left/>
      <x:right style="thin"/>
      <x:top style="thin"/>
      <x:bottom style="medium"/>
      <x:diagonal/>
    </x:border>
    <x:border diagonalUp="0" diagonalDown="0">
      <x:left style="thin"/>
      <x:right style="thin"/>
      <x:top/>
      <x:bottom/>
      <x:diagonal/>
    </x:border>
    <x:border diagonalUp="0" diagonalDown="0">
      <x:left/>
      <x:right style="thin"/>
      <x:top/>
      <x:bottom style="thin"/>
      <x:diagonal/>
    </x:border>
    <x:border diagonalUp="0" diagonalDown="0">
      <x:left style="thin">
        <x:color rgb="FFC0C0C0"/>
      </x:left>
      <x:right style="thin">
        <x:color rgb="FFC0C0C0"/>
      </x:right>
      <x:top style="thin">
        <x:color rgb="FFC0C0C0"/>
      </x:top>
      <x:bottom style="thin">
        <x:color rgb="FFC0C0C0"/>
      </x:bottom>
      <x:diagonal/>
    </x:border>
    <x:border diagonalUp="0" diagonalDown="0">
      <x:left style="thin">
        <x:color rgb="FFC0C0C0"/>
      </x:left>
      <x:right/>
      <x:top style="thin">
        <x:color rgb="FFC0C0C0"/>
      </x:top>
      <x:bottom style="thin">
        <x:color rgb="FFC0C0C0"/>
      </x:bottom>
      <x:diagonal/>
    </x:border>
    <x:border diagonalUp="0" diagonalDown="0">
      <x:left/>
      <x:right style="thin">
        <x:color rgb="FFC0C0C0"/>
      </x:right>
      <x:top style="thin">
        <x:color rgb="FFC0C0C0"/>
      </x:top>
      <x:bottom style="thin">
        <x:color rgb="FFC0C0C0"/>
      </x:bottom>
      <x:diagonal/>
    </x:border>
    <x:border diagonalUp="0" diagonalDown="0">
      <x:left/>
      <x:right/>
      <x:top style="thin">
        <x:color rgb="FFC0C0C0"/>
      </x:top>
      <x:bottom style="thin">
        <x:color rgb="FFC0C0C0"/>
      </x:bottom>
      <x:diagonal/>
    </x:border>
  </x:borders>
  <x:cellStyleXfs count="22">
    <x:xf numFmtId="164" fontId="0" fillId="0" borderId="0" applyFont="1" applyBorder="1" applyAlignment="1" applyProtection="1">
      <x:alignment horizontal="general" vertical="center"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165" fontId="4" fillId="0" borderId="0" applyFont="1" applyBorder="0" applyAlignment="1" applyProtection="0">
      <x:alignment horizontal="general" vertical="center" wrapText="0" shrinkToFit="0"/>
    </x:xf>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5" fontId="4" fillId="0" borderId="0" applyFont="1" applyBorder="0" applyAlignment="1" applyProtection="0">
      <x:alignment horizontal="general" vertical="center" wrapText="0" shrinkToFit="0"/>
    </x:xf>
    <x:xf numFmtId="164" fontId="5" fillId="0" borderId="0" applyFont="1" applyBorder="1" applyAlignment="1" applyProtection="1">
      <x:alignment horizontal="general" vertical="bottom" wrapText="0" shrinkToFit="0"/>
      <x:protection locked="1" hidden="0"/>
    </x:xf>
  </x:cellStyleXfs>
  <x:cellXfs count="293">
    <x:xf numFmtId="164" fontId="0" fillId="0" borderId="0" xfId="0" applyFont="0" applyBorder="0" applyAlignment="0" applyProtection="0">
      <x:alignment horizontal="general" vertical="center" wrapText="0" shrinkToFit="0"/>
      <x:protection locked="1" hidden="0"/>
    </x:xf>
    <x:xf numFmtId="164" fontId="0" fillId="0" borderId="0" xfId="0" applyFont="1" applyBorder="0" applyAlignment="1" applyProtection="0">
      <x:alignment horizontal="center" vertical="center" wrapText="0" shrinkToFit="0"/>
      <x:protection locked="1" hidden="0"/>
    </x:xf>
    <x:xf numFmtId="164" fontId="0" fillId="0" borderId="0" xfId="0" applyFont="1" applyBorder="0" applyAlignment="0" applyProtection="0">
      <x:alignment horizontal="general" vertical="center" wrapText="0" shrinkToFit="0"/>
      <x:protection locked="1" hidden="0"/>
    </x:xf>
    <x:xf numFmtId="164" fontId="6" fillId="0" borderId="1" xfId="0" applyFont="1" applyBorder="1" applyAlignment="1" applyProtection="0">
      <x:alignment horizontal="center" vertical="center" wrapText="0" shrinkToFit="0"/>
      <x:protection locked="1" hidden="0"/>
    </x:xf>
    <x:xf numFmtId="164" fontId="7" fillId="0" borderId="0" xfId="0" applyFont="1" applyBorder="0" applyAlignment="0" applyProtection="0">
      <x:alignment horizontal="general" vertical="center" wrapText="0" shrinkToFit="0"/>
      <x:protection locked="1" hidden="0"/>
    </x:xf>
    <x:xf numFmtId="164" fontId="8" fillId="0" borderId="0" xfId="0" applyFont="1" applyBorder="0" applyAlignment="0" applyProtection="0">
      <x:alignment horizontal="general" vertical="center" wrapText="0" shrinkToFit="0"/>
      <x:protection locked="1" hidden="0"/>
    </x:xf>
    <x:xf numFmtId="164" fontId="9" fillId="0" borderId="2" xfId="0" applyFont="1" applyBorder="1" applyAlignment="1" applyProtection="0">
      <x:alignment horizontal="general" vertical="center" wrapText="0" shrinkToFit="0"/>
      <x:protection locked="1" hidden="0"/>
    </x:xf>
    <x:xf numFmtId="164" fontId="0" fillId="0" borderId="3" xfId="0" applyFont="1" applyBorder="1" applyAlignment="1" applyProtection="0">
      <x:alignment horizontal="center" vertical="bottom" wrapText="0" shrinkToFit="0"/>
      <x:protection locked="1" hidden="0"/>
    </x:xf>
    <x:xf numFmtId="164" fontId="10" fillId="0" borderId="0" xfId="0" applyFont="1" applyBorder="0" applyAlignment="0" applyProtection="0">
      <x:alignment horizontal="general" vertical="center" wrapText="0" shrinkToFit="0"/>
      <x:protection locked="1" hidden="0"/>
    </x:xf>
    <x:xf numFmtId="164" fontId="9" fillId="0" borderId="4" xfId="0" applyFont="1" applyBorder="1" applyAlignment="0" applyProtection="0">
      <x:alignment horizontal="general" vertical="center" wrapText="0" shrinkToFit="0"/>
      <x:protection locked="1" hidden="0"/>
    </x:xf>
    <x:xf numFmtId="164" fontId="0" fillId="0" borderId="5" xfId="0" applyFont="1" applyBorder="1" applyAlignment="1" applyProtection="0">
      <x:alignment horizontal="center" vertical="center" wrapText="0" shrinkToFit="0"/>
      <x:protection locked="1" hidden="0"/>
    </x:xf>
    <x:xf numFmtId="164" fontId="11" fillId="0" borderId="4" xfId="0" applyFont="1" applyBorder="1" applyAlignment="0" applyProtection="0">
      <x:alignment horizontal="general" vertical="center" wrapText="0" shrinkToFit="0"/>
      <x:protection locked="1" hidden="0"/>
    </x:xf>
    <x:xf numFmtId="164" fontId="12" fillId="0" borderId="5" xfId="0" applyFont="1" applyBorder="1" applyAlignment="1" applyProtection="0">
      <x:alignment horizontal="center" vertical="center" wrapText="0" shrinkToFit="0"/>
      <x:protection locked="1" hidden="0"/>
    </x:xf>
    <x:xf numFmtId="164" fontId="11" fillId="0" borderId="4" xfId="0" applyFont="1" applyBorder="1" applyAlignment="1" applyProtection="0">
      <x:alignment horizontal="general" vertical="center" wrapText="0" shrinkToFit="0"/>
      <x:protection locked="1" hidden="0"/>
    </x:xf>
    <x:xf numFmtId="164" fontId="12" fillId="0" borderId="5" xfId="0" applyFont="1" applyBorder="1" applyAlignment="1" applyProtection="0">
      <x:alignment horizontal="center" vertical="bottom" wrapText="0" shrinkToFit="0"/>
      <x:protection locked="1" hidden="0"/>
    </x:xf>
    <x:xf numFmtId="164" fontId="13" fillId="0" borderId="6" xfId="0" applyFont="1" applyBorder="1" applyAlignment="1" applyProtection="0">
      <x:alignment horizontal="center" vertical="center" wrapText="0" shrinkToFit="0"/>
      <x:protection locked="1" hidden="0"/>
    </x:xf>
    <x:xf numFmtId="164" fontId="11" fillId="0" borderId="6" xfId="0" applyFont="1" applyBorder="1" applyAlignment="1" applyProtection="0">
      <x:alignment horizontal="center" vertical="center" wrapText="0" shrinkToFit="0"/>
      <x:protection locked="1" hidden="0"/>
    </x:xf>
    <x:xf numFmtId="166" fontId="14" fillId="0" borderId="5" xfId="0" applyFont="1" applyBorder="1" applyAlignment="1" applyProtection="0">
      <x:alignment horizontal="left" vertical="center" wrapText="0" shrinkToFit="0"/>
      <x:protection locked="1" hidden="0"/>
    </x:xf>
    <x:xf numFmtId="164" fontId="12" fillId="0" borderId="6" xfId="0" applyFont="1" applyBorder="1" applyAlignment="1" applyProtection="0">
      <x:alignment horizontal="center" vertical="center" wrapText="0" shrinkToFit="0"/>
      <x:protection locked="1" hidden="0"/>
    </x:xf>
    <x:xf numFmtId="166" fontId="13" fillId="0" borderId="5" xfId="0" applyFont="1" applyBorder="1" applyAlignment="1" applyProtection="0">
      <x:alignment horizontal="left" vertical="center" wrapText="0" shrinkToFit="0"/>
      <x:protection locked="1" hidden="0"/>
    </x:xf>
    <x:xf numFmtId="164" fontId="0" fillId="0" borderId="7" xfId="0" applyFont="1" applyBorder="1" applyAlignment="0" applyProtection="0">
      <x:alignment horizontal="general" vertical="center" wrapText="0" shrinkToFit="0"/>
      <x:protection locked="1" hidden="0"/>
    </x:xf>
    <x:xf numFmtId="164" fontId="0" fillId="0" borderId="8" xfId="0" applyFont="1" applyBorder="1" applyAlignment="1" applyProtection="0">
      <x:alignment horizontal="center" vertical="center" wrapText="0" shrinkToFit="0"/>
      <x:protection locked="1" hidden="0"/>
    </x:xf>
    <x:xf numFmtId="164" fontId="0" fillId="0" borderId="9" xfId="0" applyFont="1" applyBorder="1" applyAlignment="0" applyProtection="0">
      <x:alignment horizontal="general" vertical="center" wrapText="0" shrinkToFit="0"/>
      <x:protection locked="1" hidden="0"/>
    </x:xf>
    <x:xf numFmtId="164" fontId="0" fillId="0" borderId="0" xfId="0" applyFont="1" applyBorder="1" applyAlignment="1" applyProtection="0">
      <x:alignment horizontal="center" vertical="center" wrapText="0" shrinkToFit="0"/>
      <x:protection locked="1" hidden="0"/>
    </x:xf>
    <x:xf numFmtId="164" fontId="0" fillId="0" borderId="10" xfId="0" applyFont="1" applyBorder="1" applyAlignment="1" applyProtection="0">
      <x:alignment horizontal="center" vertical="center" wrapText="0" shrinkToFit="0"/>
      <x:protection locked="1" hidden="0"/>
    </x:xf>
    <x:xf numFmtId="164" fontId="10" fillId="0" borderId="11" xfId="0" applyFont="1" applyBorder="1" applyAlignment="0" applyProtection="0">
      <x:alignment horizontal="general" vertical="center" wrapText="0" shrinkToFit="0"/>
      <x:protection locked="1" hidden="0"/>
    </x:xf>
    <x:xf numFmtId="164" fontId="10" fillId="0" borderId="12" xfId="0" applyFont="1" applyBorder="1" applyAlignment="1" applyProtection="0">
      <x:alignment horizontal="center" vertical="center" wrapText="0" shrinkToFit="0"/>
      <x:protection locked="1" hidden="0"/>
    </x:xf>
    <x:xf numFmtId="164" fontId="10" fillId="2" borderId="13" xfId="0" applyFont="1" applyBorder="1" applyAlignment="1" applyProtection="0">
      <x:alignment horizontal="center" vertical="center" wrapText="0" shrinkToFit="0"/>
      <x:protection locked="1" hidden="0"/>
    </x:xf>
    <x:xf numFmtId="164" fontId="10" fillId="2" borderId="14" xfId="0" applyFont="1" applyBorder="1" applyAlignment="1" applyProtection="0">
      <x:alignment horizontal="center" vertical="center" wrapText="0" shrinkToFit="0"/>
      <x:protection locked="1" hidden="0"/>
    </x:xf>
    <x:xf numFmtId="164" fontId="10" fillId="2" borderId="14" xfId="0" applyFont="1" applyBorder="1" applyAlignment="1" applyProtection="0">
      <x:alignment horizontal="center" vertical="center" wrapText="1" shrinkToFit="0"/>
      <x:protection locked="1" hidden="0"/>
    </x:xf>
    <x:xf numFmtId="164" fontId="10" fillId="2" borderId="15" xfId="0" applyFont="1" applyBorder="1" applyAlignment="1" applyProtection="0">
      <x:alignment horizontal="center" vertical="center" wrapText="0" shrinkToFit="0"/>
      <x:protection locked="1" hidden="0"/>
    </x:xf>
    <x:xf numFmtId="164" fontId="0" fillId="3" borderId="13" xfId="0" applyFont="1" applyBorder="1" applyAlignment="1" applyProtection="0">
      <x:alignment horizontal="center" vertical="center" wrapText="0" shrinkToFit="0"/>
      <x:protection locked="1" hidden="0"/>
    </x:xf>
    <x:xf numFmtId="164" fontId="9" fillId="0" borderId="16" xfId="0" applyFont="1" applyBorder="1" applyAlignment="1" applyProtection="0">
      <x:alignment horizontal="center" vertical="center" wrapText="1" shrinkToFit="0"/>
      <x:protection locked="1" hidden="0"/>
    </x:xf>
    <x:xf numFmtId="164" fontId="0" fillId="0" borderId="16" xfId="0" applyFont="1" applyBorder="1" applyAlignment="1" applyProtection="0">
      <x:alignment horizontal="left" vertical="center" wrapText="0" shrinkToFit="0"/>
      <x:protection locked="1" hidden="0"/>
    </x:xf>
    <x:xf numFmtId="164" fontId="0" fillId="0" borderId="16" xfId="0" applyFont="1" applyBorder="1" applyAlignment="1" applyProtection="0">
      <x:alignment horizontal="general" vertical="center" wrapText="1" shrinkToFit="0"/>
      <x:protection locked="1" hidden="0"/>
    </x:xf>
    <x:xf numFmtId="164" fontId="0" fillId="0" borderId="17" xfId="0" applyFont="1" applyBorder="1" applyAlignment="0" applyProtection="0">
      <x:alignment horizontal="general" vertical="center" wrapText="0" shrinkToFit="0"/>
      <x:protection locked="1" hidden="0"/>
    </x:xf>
    <x:xf numFmtId="164" fontId="9" fillId="0" borderId="6" xfId="0" applyFont="1" applyBorder="1" applyAlignment="1" applyProtection="0">
      <x:alignment horizontal="center" vertical="center" wrapText="1" shrinkToFit="0"/>
      <x:protection locked="1" hidden="0"/>
    </x:xf>
    <x:xf numFmtId="164" fontId="0" fillId="0" borderId="6" xfId="0" applyFont="1" applyBorder="1" applyAlignment="1" applyProtection="0">
      <x:alignment horizontal="left" vertical="center" wrapText="0" shrinkToFit="0"/>
      <x:protection locked="1" hidden="0"/>
    </x:xf>
    <x:xf numFmtId="164" fontId="0" fillId="0" borderId="6" xfId="0" applyFont="1" applyBorder="1" applyAlignment="1" applyProtection="0">
      <x:alignment horizontal="left" vertical="center" wrapText="0" shrinkToFit="0"/>
      <x:protection locked="1" hidden="0"/>
    </x:xf>
    <x:xf numFmtId="164" fontId="9" fillId="0" borderId="6" xfId="0" applyFont="1" applyBorder="1" applyAlignment="1" applyProtection="0">
      <x:alignment horizontal="general" vertical="center" wrapText="1" shrinkToFit="0"/>
      <x:protection locked="1" hidden="0"/>
    </x:xf>
    <x:xf numFmtId="164" fontId="9" fillId="0" borderId="5" xfId="0" applyFont="1" applyBorder="1" applyAlignment="1" applyProtection="0">
      <x:alignment horizontal="general" vertical="center" wrapText="1" shrinkToFit="0"/>
      <x:protection locked="1" hidden="0"/>
    </x:xf>
    <x:xf numFmtId="164" fontId="9" fillId="0" borderId="6" xfId="0" applyFont="1" applyBorder="1" applyAlignment="1" applyProtection="0">
      <x:alignment horizontal="right" vertical="center" wrapText="1" shrinkToFit="0"/>
      <x:protection locked="1" hidden="0"/>
    </x:xf>
    <x:xf numFmtId="164" fontId="16" fillId="0" borderId="6" xfId="0" applyFont="1" applyBorder="1" applyAlignment="1" applyProtection="0">
      <x:alignment horizontal="left" vertical="center" wrapText="0" shrinkToFit="0"/>
      <x:protection locked="1" hidden="0"/>
    </x:xf>
    <x:xf numFmtId="164" fontId="0" fillId="0" borderId="5" xfId="0" applyFont="1" applyBorder="1" applyAlignment="1" applyProtection="0">
      <x:alignment horizontal="general" vertical="center" wrapText="1" shrinkToFit="0"/>
      <x:protection locked="1" hidden="0"/>
    </x:xf>
    <x:xf numFmtId="164" fontId="0" fillId="0" borderId="5" xfId="0" applyFont="1" applyBorder="1" applyAlignment="0" applyProtection="0">
      <x:alignment horizontal="general" vertical="center" wrapText="0" shrinkToFit="0"/>
      <x:protection locked="1" hidden="0"/>
    </x:xf>
    <x:xf numFmtId="165" fontId="15" fillId="0" borderId="6" xfId="0" applyFont="1" applyBorder="1" applyAlignment="1" applyProtection="0">
      <x:alignment horizontal="center" vertical="center" wrapText="0" shrinkToFit="0"/>
      <x:protection locked="1" hidden="0"/>
    </x:xf>
    <x:xf numFmtId="164" fontId="9" fillId="0" borderId="5" xfId="0" applyFont="1" applyBorder="1" applyAlignment="0" applyProtection="0">
      <x:alignment horizontal="general" vertical="center" wrapText="0" shrinkToFit="0"/>
      <x:protection locked="1" hidden="0"/>
    </x:xf>
    <x:xf numFmtId="164" fontId="9" fillId="0" borderId="6" xfId="0" applyFont="1" applyBorder="1" applyAlignment="1" applyProtection="0">
      <x:alignment horizontal="right" vertical="center" wrapText="0" shrinkToFit="0"/>
      <x:protection locked="1" hidden="0"/>
    </x:xf>
    <x:xf numFmtId="164" fontId="16" fillId="0" borderId="6" xfId="0" applyFont="1" applyBorder="1" applyAlignment="1" applyProtection="0">
      <x:alignment horizontal="left" vertical="center" wrapText="0" shrinkToFit="0"/>
      <x:protection locked="1" hidden="0"/>
    </x:xf>
    <x:xf numFmtId="164" fontId="0" fillId="0" borderId="6" xfId="0" applyFont="1" applyBorder="1" applyAlignment="0" applyProtection="0">
      <x:alignment horizontal="general" vertical="center" wrapText="0" shrinkToFit="0"/>
      <x:protection locked="1" hidden="0"/>
    </x:xf>
    <x:xf numFmtId="164" fontId="17" fillId="0" borderId="6" xfId="0" applyFont="1" applyBorder="1" applyAlignment="1" applyProtection="0">
      <x:alignment horizontal="left" vertical="center" wrapText="0" shrinkToFit="0"/>
      <x:protection locked="1" hidden="0"/>
    </x:xf>
    <x:xf numFmtId="164" fontId="9" fillId="0" borderId="18" xfId="0" applyFont="1" applyBorder="1" applyAlignment="1" applyProtection="0">
      <x:alignment horizontal="right" vertical="center" wrapText="0" shrinkToFit="0"/>
      <x:protection locked="1" hidden="0"/>
    </x:xf>
    <x:xf numFmtId="164" fontId="16" fillId="0" borderId="18" xfId="0" applyFont="1" applyBorder="1" applyAlignment="1" applyProtection="0">
      <x:alignment horizontal="left" vertical="center" wrapText="0" shrinkToFit="0"/>
      <x:protection locked="1" hidden="0"/>
    </x:xf>
    <x:xf numFmtId="164" fontId="0" fillId="0" borderId="18" xfId="0" applyFont="1" applyBorder="1" applyAlignment="1" applyProtection="0">
      <x:alignment horizontal="left" vertical="center" wrapText="0" shrinkToFit="0"/>
      <x:protection locked="1" hidden="0"/>
    </x:xf>
    <x:xf numFmtId="164" fontId="0" fillId="0" borderId="18" xfId="0" applyFont="1" applyBorder="1" applyAlignment="0" applyProtection="0">
      <x:alignment horizontal="general" vertical="center" wrapText="0" shrinkToFit="0"/>
      <x:protection locked="1" hidden="0"/>
    </x:xf>
    <x:xf numFmtId="164" fontId="0" fillId="0" borderId="19" xfId="0" applyFont="1" applyBorder="1" applyAlignment="0" applyProtection="0">
      <x:alignment horizontal="general" vertical="center" wrapText="0" shrinkToFit="0"/>
      <x:protection locked="1" hidden="0"/>
    </x:xf>
    <x:xf numFmtId="164" fontId="0" fillId="4" borderId="13" xfId="0" applyFont="1" applyBorder="1" applyAlignment="1" applyProtection="0">
      <x:alignment horizontal="center" vertical="center" wrapText="0" shrinkToFit="0"/>
      <x:protection locked="1" hidden="0"/>
    </x:xf>
    <x:xf numFmtId="164" fontId="0" fillId="0" borderId="14" xfId="0" applyFont="1" applyBorder="1" applyAlignment="1" applyProtection="0">
      <x:alignment horizontal="general" vertical="center" wrapText="1" shrinkToFit="0"/>
      <x:protection locked="1" hidden="0"/>
    </x:xf>
    <x:xf numFmtId="164" fontId="9" fillId="0" borderId="14" xfId="0" applyFont="1" applyBorder="1" applyAlignment="1" applyProtection="0">
      <x:alignment horizontal="left" vertical="center" wrapText="0" shrinkToFit="0"/>
      <x:protection locked="1" hidden="0"/>
    </x:xf>
    <x:xf numFmtId="164" fontId="0" fillId="0" borderId="15" xfId="0" applyFont="1" applyBorder="1" applyAlignment="0" applyProtection="0">
      <x:alignment horizontal="general" vertical="center" wrapText="0" shrinkToFit="0"/>
      <x:protection locked="1" hidden="0"/>
    </x:xf>
    <x:xf numFmtId="164" fontId="0" fillId="5" borderId="20" xfId="0" applyFont="1" applyBorder="1" applyAlignment="1" applyProtection="0">
      <x:alignment horizontal="center" vertical="center" wrapText="0" shrinkToFit="0"/>
      <x:protection locked="1" hidden="0"/>
    </x:xf>
    <x:xf numFmtId="164" fontId="9" fillId="0" borderId="16" xfId="0" applyFont="1" applyBorder="1" applyAlignment="1" applyProtection="0">
      <x:alignment horizontal="center" vertical="center" wrapText="0" shrinkToFit="0"/>
      <x:protection locked="1" hidden="0"/>
    </x:xf>
    <x:xf numFmtId="164" fontId="9" fillId="0" borderId="16" xfId="0" applyFont="1" applyBorder="1" applyAlignment="1" applyProtection="0">
      <x:alignment horizontal="left" vertical="center" wrapText="0" shrinkToFit="0"/>
      <x:protection locked="1" hidden="0"/>
    </x:xf>
    <x:xf numFmtId="167" fontId="9" fillId="0" borderId="16" xfId="0" applyFont="1" applyBorder="1" applyAlignment="0" applyProtection="0">
      <x:alignment horizontal="general" vertical="center" wrapText="0" shrinkToFit="0"/>
      <x:protection locked="1" hidden="0"/>
    </x:xf>
    <x:xf numFmtId="164" fontId="0" fillId="0" borderId="17" xfId="0" applyFont="1" applyBorder="1" applyAlignment="1" applyProtection="0">
      <x:alignment horizontal="general" vertical="center" wrapText="1" shrinkToFit="0"/>
      <x:protection locked="1" hidden="0"/>
    </x:xf>
    <x:xf numFmtId="164" fontId="9" fillId="0" borderId="6" xfId="0" applyFont="1" applyBorder="1" applyAlignment="1" applyProtection="0">
      <x:alignment horizontal="center" vertical="center" wrapText="0" shrinkToFit="0"/>
      <x:protection locked="1" hidden="0"/>
    </x:xf>
    <x:xf numFmtId="164" fontId="9" fillId="0" borderId="6" xfId="0" applyFont="1" applyBorder="1" applyAlignment="1" applyProtection="0">
      <x:alignment horizontal="left" vertical="center" wrapText="0" shrinkToFit="0"/>
      <x:protection locked="1" hidden="0"/>
    </x:xf>
    <x:xf numFmtId="167" fontId="0" fillId="0" borderId="6" xfId="0" applyFont="1" applyBorder="1" applyAlignment="0" applyProtection="0">
      <x:alignment horizontal="general" vertical="center" wrapText="0" shrinkToFit="0"/>
      <x:protection locked="1" hidden="0"/>
    </x:xf>
    <x:xf numFmtId="164" fontId="0" fillId="0" borderId="21" xfId="0" applyFont="1" applyBorder="1" applyAlignment="1" applyProtection="0">
      <x:alignment horizontal="general" vertical="center" wrapText="1" shrinkToFit="0"/>
      <x:protection locked="1" hidden="0"/>
    </x:xf>
    <x:xf numFmtId="167" fontId="0" fillId="0" borderId="22" xfId="0" applyFont="1" applyBorder="1" applyAlignment="0" applyProtection="0">
      <x:alignment horizontal="general" vertical="center" wrapText="0" shrinkToFit="0"/>
      <x:protection locked="1" hidden="0"/>
    </x:xf>
    <x:xf numFmtId="164" fontId="9" fillId="0" borderId="18" xfId="0" applyFont="1" applyBorder="1" applyAlignment="1" applyProtection="0">
      <x:alignment horizontal="center" vertical="center" wrapText="0" shrinkToFit="0"/>
      <x:protection locked="1" hidden="0"/>
    </x:xf>
    <x:xf numFmtId="167" fontId="9" fillId="0" borderId="23" xfId="0" applyFont="1" applyBorder="1" applyAlignment="0" applyProtection="0">
      <x:alignment horizontal="general" vertical="center" wrapText="0" shrinkToFit="0"/>
      <x:protection locked="1" hidden="0"/>
    </x:xf>
    <x:xf numFmtId="164" fontId="0" fillId="6" borderId="20" xfId="0" applyFont="1" applyBorder="1" applyAlignment="1" applyProtection="0">
      <x:alignment horizontal="center" vertical="center" wrapText="0" shrinkToFit="0"/>
      <x:protection locked="1" hidden="0"/>
    </x:xf>
    <x:xf numFmtId="164" fontId="0" fillId="0" borderId="24" xfId="0" applyFont="1" applyBorder="1" applyAlignment="0" applyProtection="0">
      <x:alignment horizontal="general" vertical="center" wrapText="0" shrinkToFit="0"/>
      <x:protection locked="1" hidden="0"/>
    </x:xf>
    <x:xf numFmtId="164" fontId="12" fillId="0" borderId="25" xfId="0" applyFont="1" applyBorder="1" applyAlignment="1" applyProtection="0">
      <x:alignment horizontal="general" vertical="center" wrapText="1" shrinkToFit="0"/>
      <x:protection locked="1" hidden="0"/>
    </x:xf>
    <x:xf numFmtId="164" fontId="9" fillId="0" borderId="26" xfId="0" applyFont="1" applyBorder="1" applyAlignment="1" applyProtection="0">
      <x:alignment horizontal="center" vertical="center" wrapText="0" shrinkToFit="0"/>
      <x:protection locked="1" hidden="0"/>
    </x:xf>
    <x:xf numFmtId="164" fontId="0" fillId="0" borderId="27" xfId="0" applyFont="1" applyBorder="1" applyAlignment="1" applyProtection="0">
      <x:alignment horizontal="left" vertical="center" wrapText="0" shrinkToFit="0"/>
      <x:protection locked="1" hidden="0"/>
    </x:xf>
    <x:xf numFmtId="164" fontId="0" fillId="0" borderId="28" xfId="0" applyFont="1" applyBorder="1" applyAlignment="0" applyProtection="0">
      <x:alignment horizontal="general" vertical="center" wrapText="0" shrinkToFit="0"/>
      <x:protection locked="1" hidden="0"/>
    </x:xf>
    <x:xf numFmtId="164" fontId="12" fillId="0" borderId="5" xfId="0" applyFont="1" applyBorder="1" applyAlignment="1" applyProtection="0">
      <x:alignment horizontal="general" vertical="center" wrapText="1" shrinkToFit="0"/>
      <x:protection locked="1" hidden="0"/>
    </x:xf>
    <x:xf numFmtId="164" fontId="0" fillId="0" borderId="0" xfId="0" applyFont="1" applyBorder="0" applyAlignment="0" applyProtection="0">
      <x:alignment horizontal="general" vertical="center" wrapText="0" shrinkToFit="0"/>
      <x:protection locked="1" hidden="0"/>
    </x:xf>
    <x:xf numFmtId="164" fontId="9" fillId="0" borderId="29" xfId="0" applyFont="1" applyBorder="1" applyAlignment="1" applyProtection="0">
      <x:alignment horizontal="center" vertical="center" wrapText="0" shrinkToFit="0"/>
      <x:protection locked="1" hidden="0"/>
    </x:xf>
    <x:xf numFmtId="164" fontId="0" fillId="0" borderId="22" xfId="0" applyFont="1" applyBorder="1" applyAlignment="0" applyProtection="0">
      <x:alignment horizontal="general" vertical="center" wrapText="0" shrinkToFit="0"/>
      <x:protection locked="1" hidden="0"/>
    </x:xf>
    <x:xf numFmtId="164" fontId="0" fillId="0" borderId="6" xfId="0" applyFont="1" applyBorder="1" applyAlignment="1" applyProtection="0">
      <x:alignment horizontal="general" vertical="center" wrapText="0" shrinkToFit="0"/>
      <x:protection locked="1" hidden="0"/>
    </x:xf>
    <x:xf numFmtId="164" fontId="0" fillId="0" borderId="22" xfId="0" applyFont="1" applyBorder="1" applyAlignment="1" applyProtection="0">
      <x:alignment horizontal="general" vertical="center" wrapText="0" shrinkToFit="0"/>
      <x:protection locked="1" hidden="0"/>
    </x:xf>
    <x:xf numFmtId="164" fontId="0" fillId="0" borderId="29" xfId="0" applyFont="1" applyBorder="1" applyAlignment="1" applyProtection="0">
      <x:alignment horizontal="general" vertical="bottom" wrapText="0" shrinkToFit="0"/>
      <x:protection locked="1" hidden="0"/>
    </x:xf>
    <x:xf numFmtId="164" fontId="12" fillId="0" borderId="5" xfId="0" applyFont="1" applyBorder="1" applyAlignment="0" applyProtection="0">
      <x:alignment horizontal="general" vertical="center" wrapText="0" shrinkToFit="0"/>
      <x:protection locked="1" hidden="0"/>
    </x:xf>
    <x:xf numFmtId="164" fontId="12" fillId="0" borderId="19" xfId="0" applyFont="1" applyBorder="1" applyAlignment="0" applyProtection="0">
      <x:alignment horizontal="general" vertical="center" wrapText="0" shrinkToFit="0"/>
      <x:protection locked="1" hidden="0"/>
    </x:xf>
    <x:xf numFmtId="164" fontId="0" fillId="2" borderId="13" xfId="0" applyFont="1" applyBorder="1" applyAlignment="1" applyProtection="0">
      <x:alignment horizontal="center" vertical="center" wrapText="0" shrinkToFit="0"/>
      <x:protection locked="1" hidden="0"/>
    </x:xf>
    <x:xf numFmtId="164" fontId="9" fillId="0" borderId="30" xfId="0" applyFont="1" applyBorder="1" applyAlignment="1" applyProtection="0">
      <x:alignment horizontal="center" vertical="center" wrapText="0" shrinkToFit="0"/>
      <x:protection locked="1" hidden="0"/>
    </x:xf>
    <x:xf numFmtId="164" fontId="0" fillId="0" borderId="30" xfId="0" applyFont="1" applyBorder="1" applyAlignment="1" applyProtection="0">
      <x:alignment horizontal="left" vertical="center" wrapText="0" shrinkToFit="0"/>
      <x:protection locked="1" hidden="0"/>
    </x:xf>
    <x:xf numFmtId="164" fontId="18" fillId="0" borderId="30" xfId="0" applyFont="1" applyBorder="1" applyAlignment="1" applyProtection="0">
      <x:alignment horizontal="general" vertical="center" wrapText="1" shrinkToFit="0"/>
      <x:protection locked="1" hidden="0"/>
    </x:xf>
    <x:xf numFmtId="164" fontId="12" fillId="0" borderId="3" xfId="0" applyFont="1" applyBorder="1" applyAlignment="1" applyProtection="0">
      <x:alignment horizontal="general" vertical="center" wrapText="1" shrinkToFit="0"/>
      <x:protection locked="1" hidden="0"/>
    </x:xf>
    <x:xf numFmtId="168" fontId="18" fillId="0" borderId="18" xfId="0" applyFont="1" applyBorder="1" applyAlignment="1" applyProtection="0">
      <x:alignment horizontal="general" vertical="center" wrapText="1" shrinkToFit="0"/>
      <x:protection locked="1" hidden="0"/>
    </x:xf>
    <x:xf numFmtId="164" fontId="12" fillId="0" borderId="19" xfId="0" applyFont="1" applyBorder="1" applyAlignment="1" applyProtection="0">
      <x:alignment horizontal="general" vertical="center" wrapText="1" shrinkToFit="0"/>
      <x:protection locked="1" hidden="0"/>
    </x:xf>
    <x:xf numFmtId="164" fontId="0" fillId="4" borderId="31" xfId="0" applyFont="1" applyBorder="1" applyAlignment="1" applyProtection="0">
      <x:alignment horizontal="center" vertical="center" wrapText="0" shrinkToFit="0"/>
      <x:protection locked="1" hidden="0"/>
    </x:xf>
    <x:xf numFmtId="165" fontId="0" fillId="0" borderId="16" xfId="0" applyFont="1" applyBorder="1" applyAlignment="0" applyProtection="0">
      <x:alignment horizontal="general" vertical="center" wrapText="0" shrinkToFit="0"/>
      <x:protection locked="1" hidden="0"/>
    </x:xf>
    <x:xf numFmtId="164" fontId="12" fillId="0" borderId="17" xfId="0" applyFont="1" applyBorder="1" applyAlignment="0" applyProtection="0">
      <x:alignment horizontal="general" vertical="center" wrapText="0" shrinkToFit="0"/>
      <x:protection locked="1" hidden="0"/>
    </x:xf>
    <x:xf numFmtId="165" fontId="0" fillId="0" borderId="6" xfId="0" applyFont="1" applyBorder="1" applyAlignment="0" applyProtection="0">
      <x:alignment horizontal="general" vertical="center" wrapText="0" shrinkToFit="0"/>
      <x:protection locked="1" hidden="0"/>
    </x:xf>
    <x:xf numFmtId="165" fontId="0" fillId="0" borderId="18" xfId="0" applyFont="1" applyBorder="1" applyAlignment="0" applyProtection="0">
      <x:alignment horizontal="general" vertical="center" wrapText="0" shrinkToFit="0"/>
      <x:protection locked="1" hidden="0"/>
    </x:xf>
    <x:xf numFmtId="164" fontId="19" fillId="2" borderId="7" xfId="0" applyFont="1" applyBorder="1" applyAlignment="1" applyProtection="0">
      <x:alignment horizontal="center" vertical="center" wrapText="0" shrinkToFit="0"/>
      <x:protection locked="1" hidden="0"/>
    </x:xf>
    <x:xf numFmtId="164" fontId="10" fillId="2" borderId="32" xfId="0" applyFont="1" applyBorder="1" applyAlignment="1" applyProtection="0">
      <x:alignment horizontal="center" vertical="center" wrapText="0" shrinkToFit="0"/>
      <x:protection locked="1" hidden="0"/>
    </x:xf>
    <x:xf numFmtId="164" fontId="15" fillId="2" borderId="32" xfId="0" applyFont="1" applyBorder="1" applyAlignment="0" applyProtection="0">
      <x:alignment horizontal="general" vertical="center" wrapText="0" shrinkToFit="0"/>
      <x:protection locked="1" hidden="0"/>
    </x:xf>
    <x:xf numFmtId="164" fontId="10" fillId="2" borderId="8" xfId="0" applyFont="1" applyBorder="1" applyAlignment="0" applyProtection="0">
      <x:alignment horizontal="general" vertical="center" wrapText="0" shrinkToFit="0"/>
      <x:protection locked="1" hidden="0"/>
    </x:xf>
    <x:xf numFmtId="164" fontId="20" fillId="7" borderId="0" xfId="0" applyFont="1" applyBorder="1" applyAlignment="1" applyProtection="0">
      <x:alignment horizontal="general" vertical="center" wrapText="1" shrinkToFit="0"/>
      <x:protection locked="1" hidden="0"/>
    </x:xf>
    <x:xf numFmtId="164" fontId="21" fillId="0" borderId="0" xfId="0" applyFont="1" applyBorder="0" applyAlignment="1" applyProtection="0">
      <x:alignment horizontal="left" vertical="center" wrapText="0" shrinkToFit="0"/>
      <x:protection locked="1" hidden="0"/>
    </x:xf>
    <x:xf numFmtId="164" fontId="10" fillId="8" borderId="6" xfId="0" applyFont="1" applyBorder="1" applyAlignment="1" applyProtection="0">
      <x:alignment horizontal="center" vertical="center" wrapText="1" shrinkToFit="0"/>
      <x:protection locked="1" hidden="0"/>
    </x:xf>
    <x:xf numFmtId="164" fontId="10" fillId="8" borderId="6" xfId="0" applyFont="1" applyBorder="1" applyAlignment="1" applyProtection="0">
      <x:alignment horizontal="left" vertical="center" wrapText="1" shrinkToFit="0"/>
      <x:protection locked="1" hidden="0"/>
    </x:xf>
    <x:xf numFmtId="164" fontId="0" fillId="0" borderId="6" xfId="0" applyFont="1" applyBorder="1" applyAlignment="1" applyProtection="0">
      <x:alignment horizontal="left" vertical="center" wrapText="1" shrinkToFit="0"/>
      <x:protection locked="1" hidden="0"/>
    </x:xf>
    <x:xf numFmtId="164" fontId="9" fillId="0" borderId="6" xfId="0" applyFont="1" applyBorder="1" applyAlignment="1" applyProtection="0">
      <x:alignment horizontal="left" vertical="center" wrapText="1" shrinkToFit="0"/>
      <x:protection locked="1" hidden="0"/>
    </x:xf>
    <x:xf numFmtId="164" fontId="22" fillId="0" borderId="6" xfId="0" applyFont="1" applyBorder="1" applyAlignment="1" applyProtection="0">
      <x:alignment horizontal="left" vertical="center" wrapText="1" shrinkToFit="0"/>
      <x:protection locked="1" hidden="0"/>
    </x:xf>
    <x:xf numFmtId="164" fontId="23" fillId="0" borderId="6" xfId="0" applyFont="1" applyBorder="1" applyAlignment="1" applyProtection="0">
      <x:alignment horizontal="left" vertical="center" wrapText="1" shrinkToFit="0"/>
      <x:protection locked="1" hidden="0"/>
    </x:xf>
    <x:xf numFmtId="164" fontId="24" fillId="0" borderId="0" xfId="0" applyFont="1" applyBorder="0" applyAlignment="0" applyProtection="0">
      <x:alignment horizontal="general" vertical="center" wrapText="0" shrinkToFit="0"/>
      <x:protection locked="1" hidden="0"/>
    </x:xf>
    <x:xf numFmtId="164" fontId="24" fillId="0" borderId="0" xfId="0" applyFont="1" applyBorder="0" applyAlignment="1" applyProtection="0">
      <x:alignment horizontal="center" vertical="center" wrapText="0" shrinkToFit="0"/>
      <x:protection locked="1" hidden="0"/>
    </x:xf>
    <x:xf numFmtId="164" fontId="19" fillId="0" borderId="0" xfId="0" applyFont="1" applyBorder="1" applyAlignment="1" applyProtection="0">
      <x:alignment horizontal="center" vertical="center" wrapText="0" shrinkToFit="0"/>
      <x:protection locked="1" hidden="0"/>
    </x:xf>
    <x:xf numFmtId="164" fontId="24" fillId="0" borderId="6" xfId="0" applyFont="1" applyBorder="1" applyAlignment="1" applyProtection="0">
      <x:alignment horizontal="center" vertical="center" wrapText="0" shrinkToFit="0"/>
      <x:protection locked="1" hidden="0"/>
    </x:xf>
    <x:xf numFmtId="164" fontId="27" fillId="0" borderId="0" xfId="0" applyFont="1" applyBorder="0" applyAlignment="0" applyProtection="0">
      <x:alignment horizontal="general" vertical="center" wrapText="0" shrinkToFit="0"/>
      <x:protection locked="1" hidden="0"/>
    </x:xf>
    <x:xf numFmtId="164" fontId="28" fillId="0" borderId="6" xfId="0" applyFont="1" applyBorder="1" applyAlignment="1" applyProtection="0">
      <x:alignment horizontal="center" vertical="center" wrapText="0" shrinkToFit="0"/>
      <x:protection locked="1" hidden="0"/>
    </x:xf>
    <x:xf numFmtId="164" fontId="24" fillId="0" borderId="6" xfId="0" applyFont="1" applyBorder="1" applyAlignment="0" applyProtection="0">
      <x:alignment horizontal="general" vertical="center" wrapText="0" shrinkToFit="0"/>
      <x:protection locked="1" hidden="0"/>
    </x:xf>
    <x:xf numFmtId="164" fontId="26" fillId="0" borderId="6" xfId="0" applyFont="1" applyBorder="1" applyAlignment="1" applyProtection="0">
      <x:alignment horizontal="center" vertical="center" wrapText="0" shrinkToFit="0"/>
      <x:protection locked="1" hidden="0"/>
    </x:xf>
    <x:xf numFmtId="164" fontId="29" fillId="0" borderId="6" xfId="0" applyFont="1" applyBorder="1" applyAlignment="1" applyProtection="0">
      <x:alignment horizontal="center" vertical="center" wrapText="0" shrinkToFit="0"/>
      <x:protection locked="1" hidden="0"/>
    </x:xf>
    <x:xf numFmtId="164" fontId="30" fillId="0" borderId="22" xfId="0" applyFont="1" applyBorder="1" applyAlignment="1" applyProtection="0">
      <x:alignment horizontal="left" vertical="center" wrapText="1" shrinkToFit="0"/>
      <x:protection locked="1" hidden="0"/>
    </x:xf>
    <x:xf numFmtId="164" fontId="24" fillId="0" borderId="0" xfId="0" applyFont="1" applyBorder="0" applyAlignment="1" applyProtection="0">
      <x:alignment horizontal="left" vertical="center" wrapText="0" shrinkToFit="0"/>
      <x:protection locked="1" hidden="0"/>
    </x:xf>
    <x:xf numFmtId="164" fontId="31" fillId="0" borderId="0" xfId="0" applyFont="1" applyBorder="0" applyAlignment="0" applyProtection="0">
      <x:alignment horizontal="general" vertical="center" wrapText="0" shrinkToFit="0"/>
      <x:protection locked="1" hidden="0"/>
    </x:xf>
    <x:xf numFmtId="164" fontId="32" fillId="0" borderId="27" xfId="0" applyFont="1" applyBorder="1" applyAlignment="1" applyProtection="0">
      <x:alignment horizontal="center" vertical="center" wrapText="0" shrinkToFit="0"/>
      <x:protection locked="1" hidden="0"/>
    </x:xf>
    <x:xf numFmtId="164" fontId="32" fillId="0" borderId="6" xfId="0" applyFont="1" applyBorder="1" applyAlignment="1" applyProtection="0">
      <x:alignment horizontal="center" vertical="center" wrapText="0" shrinkToFit="0"/>
      <x:protection locked="1" hidden="0"/>
    </x:xf>
    <x:xf numFmtId="165" fontId="26" fillId="0" borderId="6" xfId="0" applyFont="1" applyBorder="1" applyAlignment="0" applyProtection="0">
      <x:alignment horizontal="general" vertical="center" wrapText="0" shrinkToFit="0"/>
      <x:protection locked="1" hidden="0"/>
    </x:xf>
    <x:xf numFmtId="165" fontId="26" fillId="4" borderId="6" xfId="0" applyFont="1" applyBorder="1" applyAlignment="0" applyProtection="0">
      <x:alignment horizontal="general" vertical="center" wrapText="0" shrinkToFit="0"/>
      <x:protection locked="1" hidden="0"/>
    </x:xf>
    <x:xf numFmtId="165" fontId="24" fillId="7" borderId="6" xfId="0" applyFont="1" applyBorder="1" applyAlignment="0" applyProtection="0">
      <x:alignment horizontal="general" vertical="center" wrapText="0" shrinkToFit="0"/>
      <x:protection locked="1" hidden="0"/>
    </x:xf>
    <x:xf numFmtId="164" fontId="26" fillId="0" borderId="6" xfId="0" applyFont="1" applyBorder="1" applyAlignment="1" applyProtection="0">
      <x:alignment horizontal="left" vertical="center" wrapText="1" shrinkToFit="0"/>
      <x:protection locked="1" hidden="0"/>
    </x:xf>
    <x:xf numFmtId="164" fontId="26" fillId="0" borderId="0" xfId="0" applyFont="1" applyBorder="0" applyAlignment="1" applyProtection="0">
      <x:alignment horizontal="left" vertical="center" wrapText="0" shrinkToFit="0"/>
      <x:protection locked="1" hidden="0"/>
    </x:xf>
    <x:xf numFmtId="164" fontId="0" fillId="0" borderId="0" xfId="0" applyFont="1" applyBorder="0" applyAlignment="1" applyProtection="0">
      <x:alignment horizontal="general" vertical="bottom" wrapText="0" shrinkToFit="0"/>
      <x:protection locked="1" hidden="0"/>
    </x:xf>
    <x:xf numFmtId="164" fontId="34" fillId="0" borderId="0" xfId="0" applyFont="1" applyBorder="1" applyAlignment="1" applyProtection="0">
      <x:alignment horizontal="general" vertical="bottom" wrapText="0" shrinkToFit="0"/>
      <x:protection locked="1" hidden="0"/>
    </x:xf>
    <x:xf numFmtId="164" fontId="36" fillId="0" borderId="0" xfId="0" applyFont="1" applyBorder="1" applyAlignment="1" applyProtection="0">
      <x:alignment horizontal="general" vertical="bottom" wrapText="0" shrinkToFit="0"/>
      <x:protection locked="1" hidden="0"/>
    </x:xf>
    <x:xf numFmtId="164" fontId="38" fillId="5" borderId="33" xfId="0" applyFont="1" applyBorder="1" applyAlignment="1" applyProtection="0">
      <x:alignment horizontal="general" vertical="bottom" wrapText="0" shrinkToFit="0"/>
      <x:protection locked="1" hidden="0"/>
    </x:xf>
    <x:xf numFmtId="164" fontId="39" fillId="8" borderId="34" xfId="0" applyFont="1" applyBorder="1" applyAlignment="1" applyProtection="0">
      <x:alignment horizontal="general" vertical="center" wrapText="1" shrinkToFit="0"/>
      <x:protection locked="1" hidden="0"/>
    </x:xf>
    <x:xf numFmtId="164" fontId="41" fillId="3" borderId="34" xfId="0" applyFont="1" applyBorder="1" applyAlignment="1" applyProtection="0">
      <x:alignment horizontal="center" vertical="center" wrapText="1" shrinkToFit="0"/>
      <x:protection locked="1" hidden="0"/>
    </x:xf>
    <x:xf numFmtId="164" fontId="36" fillId="0" borderId="34" xfId="0" applyFont="1" applyBorder="1" applyAlignment="1" applyProtection="0">
      <x:alignment horizontal="general" vertical="center" wrapText="1" shrinkToFit="0"/>
      <x:protection locked="1" hidden="0"/>
    </x:xf>
    <x:xf numFmtId="164" fontId="42" fillId="3" borderId="34" xfId="0" applyFont="1" applyBorder="1" applyAlignment="1" applyProtection="0">
      <x:alignment horizontal="center" vertical="center" wrapText="1" shrinkToFit="0"/>
      <x:protection locked="1" hidden="0"/>
    </x:xf>
    <x:xf numFmtId="169" fontId="42" fillId="3" borderId="34" xfId="0" applyFont="1" applyBorder="1" applyAlignment="1" applyProtection="0">
      <x:alignment horizontal="center" vertical="center" wrapText="1" shrinkToFit="0"/>
      <x:protection locked="1" hidden="0"/>
    </x:xf>
    <x:xf numFmtId="170" fontId="40" fillId="0" borderId="34" xfId="0" applyFont="1" applyBorder="1" applyAlignment="1" applyProtection="0">
      <x:alignment horizontal="center" vertical="center" wrapText="1" shrinkToFit="0"/>
      <x:protection locked="1" hidden="0"/>
    </x:xf>
    <x:xf numFmtId="168" fontId="41" fillId="3" borderId="34" xfId="0" applyFont="1" applyBorder="1" applyAlignment="1" applyProtection="0">
      <x:alignment horizontal="center" vertical="center" wrapText="1" shrinkToFit="0"/>
      <x:protection locked="1" hidden="0"/>
    </x:xf>
    <x:xf numFmtId="166" fontId="42" fillId="3" borderId="34" xfId="0" applyFont="1" applyBorder="1" applyAlignment="1" applyProtection="0">
      <x:alignment horizontal="center" vertical="center" wrapText="1" shrinkToFit="0"/>
      <x:protection locked="1" hidden="0"/>
    </x:xf>
    <x:xf numFmtId="164" fontId="43" fillId="8" borderId="34" xfId="0" applyFont="1" applyBorder="1" applyAlignment="1" applyProtection="0">
      <x:alignment horizontal="center" vertical="center" wrapText="1" shrinkToFit="0"/>
      <x:protection locked="1" hidden="0"/>
    </x:xf>
    <x:xf numFmtId="164" fontId="43" fillId="8" borderId="33" xfId="0" applyFont="1" applyBorder="1" applyAlignment="1" applyProtection="0">
      <x:alignment horizontal="center" vertical="center" wrapText="1" shrinkToFit="0"/>
      <x:protection locked="1" hidden="0"/>
    </x:xf>
    <x:xf numFmtId="164" fontId="40" fillId="0" borderId="34" xfId="0" applyFont="1" applyBorder="1" applyAlignment="1" applyProtection="0">
      <x:alignment horizontal="general" vertical="center" wrapText="1" shrinkToFit="0"/>
      <x:protection locked="1" hidden="0"/>
    </x:xf>
    <x:xf numFmtId="168" fontId="40" fillId="0" borderId="34" xfId="0" applyFont="1" applyBorder="1" applyAlignment="1" applyProtection="0">
      <x:alignment horizontal="general" vertical="bottom" wrapText="0" shrinkToFit="0"/>
      <x:protection locked="1" hidden="0"/>
    </x:xf>
    <x:xf numFmtId="164" fontId="37" fillId="0" borderId="33" xfId="0" applyFont="1" applyBorder="1" applyAlignment="1" applyProtection="0">
      <x:alignment horizontal="general" vertical="center" wrapText="1" shrinkToFit="0"/>
      <x:protection locked="1" hidden="0"/>
    </x:xf>
    <x:xf numFmtId="164" fontId="36" fillId="0" borderId="33" xfId="0" applyFont="1" applyBorder="1" applyAlignment="1" applyProtection="0">
      <x:alignment horizontal="general" vertical="center" wrapText="1" shrinkToFit="0"/>
      <x:protection locked="1" hidden="0"/>
    </x:xf>
    <x:xf numFmtId="164" fontId="38" fillId="4" borderId="34" xfId="0" applyFont="1" applyBorder="1" applyAlignment="1" applyProtection="0">
      <x:alignment horizontal="general" vertical="bottom" wrapText="0" shrinkToFit="0"/>
      <x:protection locked="1" hidden="0"/>
    </x:xf>
    <x:xf numFmtId="168" fontId="45" fillId="4" borderId="34" xfId="0" applyFont="1" applyBorder="1" applyAlignment="1" applyProtection="0">
      <x:alignment horizontal="general" vertical="bottom" wrapText="0" shrinkToFit="0"/>
      <x:protection locked="1" hidden="0"/>
    </x:xf>
    <x:xf numFmtId="164" fontId="36" fillId="4" borderId="33" xfId="0" applyFont="1" applyBorder="1" applyAlignment="1" applyProtection="0">
      <x:alignment horizontal="general" vertical="center" wrapText="1" shrinkToFit="0"/>
      <x:protection locked="1" hidden="0"/>
    </x:xf>
    <x:xf numFmtId="167" fontId="33" fillId="0" borderId="0" xfId="15" applyFont="1" applyBorder="1" applyAlignment="1" applyProtection="1">
      <x:alignment horizontal="general" vertical="center" wrapText="0" shrinkToFit="0"/>
      <x:protection locked="1" hidden="0"/>
    </x:xf>
    <x:xf numFmtId="164" fontId="39" fillId="0" borderId="34" xfId="0" applyFont="1" applyBorder="1" applyAlignment="1" applyProtection="0">
      <x:alignment horizontal="general" vertical="bottom" wrapText="0" shrinkToFit="0"/>
      <x:protection locked="1" hidden="0"/>
    </x:xf>
    <x:xf numFmtId="166" fontId="40" fillId="0" borderId="34" xfId="0" applyFont="1" applyBorder="1" applyAlignment="1" applyProtection="0">
      <x:alignment horizontal="general" vertical="bottom" wrapText="0" shrinkToFit="0"/>
      <x:protection locked="1" hidden="0"/>
    </x:xf>
    <x:xf numFmtId="164" fontId="20" fillId="7" borderId="33" xfId="0" applyFont="1" applyBorder="1" applyAlignment="1" applyProtection="0">
      <x:alignment horizontal="general" vertical="center" wrapText="1" shrinkToFit="0"/>
      <x:protection locked="1" hidden="0"/>
    </x:xf>
    <x:xf numFmtId="164" fontId="44" fillId="8" borderId="34" xfId="0" applyFont="1" applyBorder="1" applyAlignment="1" applyProtection="0">
      <x:alignment horizontal="center" vertical="center" wrapText="1" shrinkToFit="0"/>
      <x:protection locked="1" hidden="0"/>
    </x:xf>
    <x:xf numFmtId="164" fontId="39" fillId="0" borderId="34" xfId="0" applyFont="1" applyBorder="1" applyAlignment="1" applyProtection="0">
      <x:alignment horizontal="center" vertical="center" wrapText="1" shrinkToFit="0"/>
      <x:protection locked="1" hidden="0"/>
    </x:xf>
    <x:xf numFmtId="166" fontId="42" fillId="0" borderId="34" xfId="0" applyFont="1" applyBorder="1" applyAlignment="1" applyProtection="0">
      <x:alignment horizontal="center" vertical="center" wrapText="1" shrinkToFit="0"/>
      <x:protection locked="1" hidden="0"/>
    </x:xf>
    <x:xf numFmtId="169" fontId="42" fillId="0" borderId="34" xfId="0" applyFont="1" applyBorder="1" applyAlignment="1" applyProtection="0">
      <x:alignment horizontal="center" vertical="center" wrapText="1" shrinkToFit="0"/>
      <x:protection locked="1" hidden="0"/>
    </x:xf>
    <x:xf numFmtId="164" fontId="37" fillId="0" borderId="34" xfId="0" applyFont="1" applyBorder="1" applyAlignment="1" applyProtection="0">
      <x:alignment horizontal="general" vertical="center" wrapText="1" shrinkToFit="0"/>
      <x:protection locked="1" hidden="0"/>
    </x:xf>
    <x:xf numFmtId="164" fontId="37" fillId="0" borderId="34" xfId="0" applyFont="1" applyBorder="1" applyAlignment="1" applyProtection="0">
      <x:alignment horizontal="center" vertical="center" wrapText="1" shrinkToFit="0"/>
      <x:protection locked="1" hidden="0"/>
    </x:xf>
    <x:xf numFmtId="164" fontId="41" fillId="9" borderId="34" xfId="0" applyFont="1" applyBorder="1" applyAlignment="1" applyProtection="0">
      <x:alignment horizontal="center" vertical="center" wrapText="1" shrinkToFit="0"/>
      <x:protection locked="1" hidden="0"/>
    </x:xf>
    <x:xf numFmtId="166" fontId="41" fillId="9" borderId="34" xfId="0" applyFont="1" applyBorder="1" applyAlignment="1" applyProtection="0">
      <x:alignment horizontal="center" vertical="center" wrapText="1" shrinkToFit="0"/>
      <x:protection locked="1" hidden="0"/>
    </x:xf>
    <x:xf numFmtId="169" fontId="41" fillId="9" borderId="34" xfId="0" applyFont="1" applyBorder="1" applyAlignment="1" applyProtection="0">
      <x:alignment horizontal="center" vertical="center" wrapText="1" shrinkToFit="0"/>
      <x:protection locked="1" hidden="0"/>
    </x:xf>
    <x:xf numFmtId="164" fontId="36" fillId="9" borderId="34" xfId="0" applyFont="1" applyBorder="1" applyAlignment="1" applyProtection="0">
      <x:alignment horizontal="general" vertical="center" wrapText="1" shrinkToFit="0"/>
      <x:protection locked="1" hidden="0"/>
    </x:xf>
    <x:xf numFmtId="164" fontId="36" fillId="9" borderId="34" xfId="0" applyFont="1" applyBorder="1" applyAlignment="1" applyProtection="0">
      <x:alignment horizontal="general" vertical="bottom" wrapText="0" shrinkToFit="0"/>
      <x:protection locked="1" hidden="0"/>
    </x:xf>
    <x:xf numFmtId="164" fontId="46" fillId="0" borderId="0" xfId="0" applyFont="1" applyBorder="0" applyAlignment="0" applyProtection="0">
      <x:alignment horizontal="general" vertical="center" wrapText="0" shrinkToFit="0"/>
      <x:protection locked="1" hidden="0"/>
    </x:xf>
    <x:xf numFmtId="164" fontId="47" fillId="0" borderId="0" xfId="0" applyFont="1" applyBorder="0" applyAlignment="1" applyProtection="0">
      <x:alignment horizontal="left" vertical="center" wrapText="0" shrinkToFit="0"/>
      <x:protection locked="1" hidden="0"/>
    </x:xf>
    <x:xf numFmtId="164" fontId="46" fillId="0" borderId="0" xfId="0" applyFont="1" applyBorder="0" applyAlignment="1" applyProtection="0">
      <x:alignment horizontal="center" vertical="center" wrapText="0" shrinkToFit="0"/>
      <x:protection locked="1" hidden="0"/>
    </x:xf>
    <x:xf numFmtId="164" fontId="46" fillId="0" borderId="0" xfId="0" applyFont="1" applyBorder="0" applyAlignment="1" applyProtection="0">
      <x:alignment horizontal="left" vertical="center" wrapText="0" shrinkToFit="0"/>
      <x:protection locked="1" hidden="0"/>
    </x:xf>
    <x:xf numFmtId="164" fontId="19" fillId="0" borderId="0" xfId="0" applyFont="1" applyBorder="0" applyAlignment="0" applyProtection="0">
      <x:alignment horizontal="general" vertical="center" wrapText="0" shrinkToFit="0"/>
      <x:protection locked="1" hidden="0"/>
    </x:xf>
    <x:xf numFmtId="164" fontId="19" fillId="10" borderId="13" xfId="0" applyFont="1" applyBorder="1" applyAlignment="1" applyProtection="0">
      <x:alignment horizontal="left" vertical="center" wrapText="1" shrinkToFit="0"/>
      <x:protection locked="1" hidden="0"/>
    </x:xf>
    <x:xf numFmtId="164" fontId="19" fillId="10" borderId="14" xfId="0" applyFont="1" applyBorder="1" applyAlignment="1" applyProtection="0">
      <x:alignment horizontal="left" vertical="center" wrapText="1" shrinkToFit="0"/>
      <x:protection locked="1" hidden="0"/>
    </x:xf>
    <x:xf numFmtId="164" fontId="19" fillId="8" borderId="14" xfId="0" applyFont="1" applyBorder="1" applyAlignment="1" applyProtection="0">
      <x:alignment horizontal="left" vertical="center" wrapText="1" shrinkToFit="0"/>
      <x:protection locked="1" hidden="0"/>
    </x:xf>
    <x:xf numFmtId="164" fontId="46" fillId="8" borderId="13" xfId="0" applyFont="1" applyBorder="1" applyAlignment="1" applyProtection="0">
      <x:alignment horizontal="center" vertical="center" wrapText="1" shrinkToFit="0"/>
      <x:protection locked="1" hidden="0"/>
    </x:xf>
    <x:xf numFmtId="164" fontId="46" fillId="8" borderId="16" xfId="0" applyFont="1" applyBorder="1" applyAlignment="1" applyProtection="0">
      <x:alignment horizontal="left" vertical="center" wrapText="1" shrinkToFit="0"/>
      <x:protection locked="1" hidden="0"/>
    </x:xf>
    <x:xf numFmtId="171" fontId="48" fillId="8" borderId="16" xfId="0" applyFont="1" applyBorder="1" applyAlignment="1" applyProtection="0">
      <x:alignment horizontal="left" vertical="center" wrapText="1" shrinkToFit="0"/>
      <x:protection locked="1" hidden="0"/>
    </x:xf>
    <x:xf numFmtId="164" fontId="46" fillId="8" borderId="24" xfId="0" applyFont="1" applyBorder="1" applyAlignment="1" applyProtection="0">
      <x:alignment horizontal="left" vertical="center" wrapText="1" shrinkToFit="0"/>
      <x:protection locked="1" hidden="0"/>
    </x:xf>
    <x:xf numFmtId="164" fontId="46" fillId="8" borderId="18" xfId="0" applyFont="1" applyBorder="1" applyAlignment="1" applyProtection="0">
      <x:alignment horizontal="left" vertical="center" wrapText="1" shrinkToFit="0"/>
      <x:protection locked="1" hidden="0"/>
    </x:xf>
    <x:xf numFmtId="171" fontId="46" fillId="8" borderId="23" xfId="0" applyFont="1" applyBorder="1" applyAlignment="1" applyProtection="0">
      <x:alignment horizontal="left" vertical="center" wrapText="1" shrinkToFit="0"/>
      <x:protection locked="1" hidden="0"/>
    </x:xf>
    <x:xf numFmtId="164" fontId="48" fillId="0" borderId="0" xfId="0" applyFont="1" applyBorder="0" applyAlignment="0" applyProtection="0">
      <x:alignment horizontal="general" vertical="center" wrapText="0" shrinkToFit="0"/>
      <x:protection locked="1" hidden="0"/>
    </x:xf>
    <x:xf numFmtId="164" fontId="46" fillId="7" borderId="13" xfId="0" applyFont="1" applyBorder="1" applyAlignment="1" applyProtection="0">
      <x:alignment horizontal="center" vertical="center" wrapText="1" shrinkToFit="0"/>
      <x:protection locked="1" hidden="0"/>
    </x:xf>
    <x:xf numFmtId="164" fontId="46" fillId="7" borderId="16" xfId="0" applyFont="1" applyBorder="1" applyAlignment="1" applyProtection="0">
      <x:alignment horizontal="left" vertical="center" wrapText="1" shrinkToFit="0"/>
      <x:protection locked="1" hidden="0"/>
    </x:xf>
    <x:xf numFmtId="164" fontId="46" fillId="7" borderId="24" xfId="0" applyFont="1" applyBorder="1" applyAlignment="1" applyProtection="0">
      <x:alignment horizontal="left" vertical="center" wrapText="1" shrinkToFit="0"/>
      <x:protection locked="1" hidden="0"/>
    </x:xf>
    <x:xf numFmtId="164" fontId="48" fillId="7" borderId="17" xfId="0" applyFont="1" applyBorder="1" applyAlignment="1" applyProtection="0">
      <x:alignment horizontal="left" vertical="center" wrapText="1" shrinkToFit="0"/>
      <x:protection locked="1" hidden="0"/>
    </x:xf>
    <x:xf numFmtId="164" fontId="46" fillId="7" borderId="6" xfId="0" applyFont="1" applyBorder="1" applyAlignment="1" applyProtection="0">
      <x:alignment horizontal="left" vertical="center" wrapText="1" shrinkToFit="0"/>
      <x:protection locked="1" hidden="0"/>
    </x:xf>
    <x:xf numFmtId="164" fontId="46" fillId="7" borderId="22" xfId="0" applyFont="1" applyBorder="1" applyAlignment="1" applyProtection="0">
      <x:alignment horizontal="left" vertical="center" wrapText="1" shrinkToFit="0"/>
      <x:protection locked="1" hidden="0"/>
    </x:xf>
    <x:xf numFmtId="164" fontId="46" fillId="7" borderId="5" xfId="0" applyFont="1" applyBorder="1" applyAlignment="1" applyProtection="0">
      <x:alignment horizontal="left" vertical="center" wrapText="1" shrinkToFit="0"/>
      <x:protection locked="1" hidden="0"/>
    </x:xf>
    <x:xf numFmtId="164" fontId="46" fillId="7" borderId="18" xfId="0" applyFont="1" applyBorder="1" applyAlignment="1" applyProtection="0">
      <x:alignment horizontal="left" vertical="center" wrapText="1" shrinkToFit="0"/>
      <x:protection locked="1" hidden="0"/>
    </x:xf>
    <x:xf numFmtId="164" fontId="46" fillId="7" borderId="23" xfId="0" applyFont="1" applyBorder="1" applyAlignment="1" applyProtection="0">
      <x:alignment horizontal="left" vertical="center" wrapText="1" shrinkToFit="0"/>
      <x:protection locked="1" hidden="0"/>
    </x:xf>
    <x:xf numFmtId="164" fontId="46" fillId="7" borderId="19" xfId="0" applyFont="1" applyBorder="1" applyAlignment="1" applyProtection="0">
      <x:alignment horizontal="left" vertical="center" wrapText="1" shrinkToFit="0"/>
      <x:protection locked="1" hidden="0"/>
    </x:xf>
    <x:xf numFmtId="164" fontId="46" fillId="4" borderId="13" xfId="0" applyFont="1" applyBorder="1" applyAlignment="1" applyProtection="0">
      <x:alignment horizontal="center" vertical="center" wrapText="1" shrinkToFit="0"/>
      <x:protection locked="1" hidden="0"/>
    </x:xf>
    <x:xf numFmtId="164" fontId="46" fillId="4" borderId="16" xfId="0" applyFont="1" applyBorder="1" applyAlignment="1" applyProtection="0">
      <x:alignment horizontal="left" vertical="center" wrapText="1" shrinkToFit="0"/>
      <x:protection locked="1" hidden="0"/>
    </x:xf>
    <x:xf numFmtId="171" fontId="48" fillId="4" borderId="16" xfId="0" applyFont="1" applyBorder="1" applyAlignment="1" applyProtection="0">
      <x:alignment horizontal="left" vertical="center" wrapText="1" shrinkToFit="0"/>
      <x:protection locked="1" hidden="0"/>
    </x:xf>
    <x:xf numFmtId="164" fontId="46" fillId="4" borderId="24" xfId="0" applyFont="1" applyBorder="1" applyAlignment="1" applyProtection="0">
      <x:alignment horizontal="left" vertical="center" wrapText="1" shrinkToFit="0"/>
      <x:protection locked="1" hidden="0"/>
    </x:xf>
    <x:xf numFmtId="164" fontId="46" fillId="4" borderId="17" xfId="0" applyFont="1" applyBorder="1" applyAlignment="1" applyProtection="0">
      <x:alignment horizontal="left" vertical="center" wrapText="1" shrinkToFit="0"/>
      <x:protection locked="1" hidden="0"/>
    </x:xf>
    <x:xf numFmtId="164" fontId="49" fillId="0" borderId="0" xfId="0" applyFont="1" applyBorder="0" applyAlignment="1" applyProtection="0">
      <x:alignment horizontal="left" vertical="center" wrapText="0" shrinkToFit="0"/>
      <x:protection locked="1" hidden="0"/>
    </x:xf>
    <x:xf numFmtId="164" fontId="46" fillId="4" borderId="6" xfId="0" applyFont="1" applyBorder="1" applyAlignment="1" applyProtection="0">
      <x:alignment horizontal="left" vertical="center" wrapText="1" shrinkToFit="0"/>
      <x:protection locked="1" hidden="0"/>
    </x:xf>
    <x:xf numFmtId="164" fontId="48" fillId="4" borderId="6" xfId="0" applyFont="1" applyBorder="1" applyAlignment="1" applyProtection="0">
      <x:alignment horizontal="left" vertical="center" wrapText="1" shrinkToFit="0"/>
      <x:protection locked="1" hidden="0"/>
    </x:xf>
    <x:xf numFmtId="164" fontId="46" fillId="4" borderId="22" xfId="0" applyFont="1" applyBorder="1" applyAlignment="1" applyProtection="0">
      <x:alignment horizontal="left" vertical="center" wrapText="1" shrinkToFit="0"/>
      <x:protection locked="1" hidden="0"/>
    </x:xf>
    <x:xf numFmtId="164" fontId="48" fillId="4" borderId="5" xfId="0" applyFont="1" applyBorder="1" applyAlignment="1" applyProtection="0">
      <x:alignment horizontal="left" vertical="center" wrapText="1" shrinkToFit="0"/>
      <x:protection locked="1" hidden="0"/>
    </x:xf>
    <x:xf numFmtId="164" fontId="50" fillId="0" borderId="0" xfId="0" applyFont="1" applyBorder="0" applyAlignment="1" applyProtection="0">
      <x:alignment horizontal="left" vertical="center" wrapText="0" shrinkToFit="0"/>
      <x:protection locked="1" hidden="0"/>
    </x:xf>
    <x:xf numFmtId="164" fontId="46" fillId="4" borderId="18" xfId="0" applyFont="1" applyBorder="1" applyAlignment="1" applyProtection="0">
      <x:alignment horizontal="left" vertical="center" wrapText="1" shrinkToFit="0"/>
      <x:protection locked="1" hidden="0"/>
    </x:xf>
    <x:xf numFmtId="171" fontId="46" fillId="4" borderId="19" xfId="0" applyFont="1" applyBorder="1" applyAlignment="1" applyProtection="0">
      <x:alignment horizontal="left" vertical="center" wrapText="1" shrinkToFit="0"/>
      <x:protection locked="1" hidden="0"/>
    </x:xf>
    <x:xf numFmtId="164" fontId="51" fillId="0" borderId="0" xfId="0" applyFont="1" applyBorder="0" applyAlignment="1" applyProtection="0">
      <x:alignment horizontal="left" vertical="center" wrapText="0" shrinkToFit="0"/>
      <x:protection locked="1" hidden="0"/>
    </x:xf>
    <x:xf numFmtId="164" fontId="46" fillId="5" borderId="13" xfId="0" applyFont="1" applyBorder="1" applyAlignment="1" applyProtection="0">
      <x:alignment horizontal="center" vertical="center" wrapText="0" shrinkToFit="0"/>
      <x:protection locked="1" hidden="0"/>
    </x:xf>
    <x:xf numFmtId="164" fontId="46" fillId="5" borderId="35" xfId="0" applyFont="1" applyBorder="1" applyAlignment="1" applyProtection="0">
      <x:alignment horizontal="left" vertical="center" wrapText="1" shrinkToFit="0"/>
      <x:protection locked="1" hidden="0"/>
    </x:xf>
    <x:xf numFmtId="171" fontId="46" fillId="5" borderId="16" xfId="0" applyFont="1" applyBorder="1" applyAlignment="1" applyProtection="0">
      <x:alignment horizontal="left" vertical="center" wrapText="1" shrinkToFit="0"/>
      <x:protection locked="1" hidden="0"/>
    </x:xf>
    <x:xf numFmtId="164" fontId="46" fillId="5" borderId="16" xfId="0" applyFont="1" applyBorder="1" applyAlignment="1" applyProtection="0">
      <x:alignment horizontal="left" vertical="center" wrapText="1" shrinkToFit="0"/>
      <x:protection locked="1" hidden="0"/>
    </x:xf>
    <x:xf numFmtId="164" fontId="46" fillId="5" borderId="24" xfId="0" applyFont="1" applyBorder="1" applyAlignment="1" applyProtection="0">
      <x:alignment horizontal="left" vertical="center" wrapText="1" shrinkToFit="0"/>
      <x:protection locked="1" hidden="0"/>
    </x:xf>
    <x:xf numFmtId="164" fontId="46" fillId="5" borderId="17" xfId="0" applyFont="1" applyBorder="1" applyAlignment="1" applyProtection="0">
      <x:alignment horizontal="left" vertical="center" wrapText="1" shrinkToFit="0"/>
      <x:protection locked="1" hidden="0"/>
    </x:xf>
    <x:xf numFmtId="164" fontId="46" fillId="5" borderId="36" xfId="0" applyFont="1" applyBorder="1" applyAlignment="1" applyProtection="0">
      <x:alignment horizontal="left" vertical="center" wrapText="1" shrinkToFit="0"/>
      <x:protection locked="1" hidden="0"/>
    </x:xf>
    <x:xf numFmtId="171" fontId="46" fillId="5" borderId="6" xfId="0" applyFont="1" applyBorder="1" applyAlignment="1" applyProtection="0">
      <x:alignment horizontal="left" vertical="center" wrapText="1" shrinkToFit="0"/>
      <x:protection locked="1" hidden="0"/>
    </x:xf>
    <x:xf numFmtId="164" fontId="46" fillId="5" borderId="6" xfId="0" applyFont="1" applyBorder="1" applyAlignment="1" applyProtection="0">
      <x:alignment horizontal="left" vertical="center" wrapText="1" shrinkToFit="0"/>
      <x:protection locked="1" hidden="0"/>
    </x:xf>
    <x:xf numFmtId="164" fontId="46" fillId="5" borderId="22" xfId="0" applyFont="1" applyBorder="1" applyAlignment="1" applyProtection="0">
      <x:alignment horizontal="left" vertical="center" wrapText="1" shrinkToFit="0"/>
      <x:protection locked="1" hidden="0"/>
    </x:xf>
    <x:xf numFmtId="164" fontId="46" fillId="5" borderId="5" xfId="0" applyFont="1" applyBorder="1" applyAlignment="1" applyProtection="0">
      <x:alignment horizontal="left" vertical="center" wrapText="1" shrinkToFit="0"/>
      <x:protection locked="1" hidden="0"/>
    </x:xf>
    <x:xf numFmtId="164" fontId="46" fillId="5" borderId="37" xfId="0" applyFont="1" applyBorder="1" applyAlignment="1" applyProtection="0">
      <x:alignment horizontal="left" vertical="center" wrapText="1" shrinkToFit="0"/>
      <x:protection locked="1" hidden="0"/>
    </x:xf>
    <x:xf numFmtId="171" fontId="46" fillId="5" borderId="18" xfId="0" applyFont="1" applyBorder="1" applyAlignment="1" applyProtection="0">
      <x:alignment horizontal="left" vertical="center" wrapText="1" shrinkToFit="0"/>
      <x:protection locked="1" hidden="0"/>
    </x:xf>
    <x:xf numFmtId="164" fontId="46" fillId="5" borderId="18" xfId="0" applyFont="1" applyBorder="1" applyAlignment="1" applyProtection="0">
      <x:alignment horizontal="left" vertical="center" wrapText="1" shrinkToFit="0"/>
      <x:protection locked="1" hidden="0"/>
    </x:xf>
    <x:xf numFmtId="164" fontId="46" fillId="5" borderId="23" xfId="0" applyFont="1" applyBorder="1" applyAlignment="1" applyProtection="0">
      <x:alignment horizontal="left" vertical="center" wrapText="1" shrinkToFit="0"/>
      <x:protection locked="1" hidden="0"/>
    </x:xf>
    <x:xf numFmtId="164" fontId="48" fillId="5" borderId="19" xfId="0" applyFont="1" applyBorder="1" applyAlignment="1" applyProtection="0">
      <x:alignment horizontal="left" vertical="center" wrapText="1" shrinkToFit="0"/>
      <x:protection locked="1" hidden="0"/>
    </x:xf>
    <x:xf numFmtId="164" fontId="46" fillId="6" borderId="13" xfId="0" applyFont="1" applyBorder="1" applyAlignment="1" applyProtection="0">
      <x:alignment horizontal="center" vertical="center" wrapText="0" shrinkToFit="0"/>
      <x:protection locked="1" hidden="0"/>
    </x:xf>
    <x:xf numFmtId="164" fontId="46" fillId="6" borderId="35" xfId="0" applyFont="1" applyBorder="1" applyAlignment="1" applyProtection="0">
      <x:alignment horizontal="left" vertical="center" wrapText="1" shrinkToFit="0"/>
      <x:protection locked="1" hidden="0"/>
    </x:xf>
    <x:xf numFmtId="171" fontId="46" fillId="6" borderId="16" xfId="0" applyFont="1" applyBorder="1" applyAlignment="1" applyProtection="0">
      <x:alignment horizontal="left" vertical="center" wrapText="1" shrinkToFit="0"/>
      <x:protection locked="1" hidden="0"/>
    </x:xf>
    <x:xf numFmtId="164" fontId="46" fillId="6" borderId="16" xfId="0" applyFont="1" applyBorder="1" applyAlignment="1" applyProtection="0">
      <x:alignment horizontal="left" vertical="center" wrapText="1" shrinkToFit="0"/>
      <x:protection locked="1" hidden="0"/>
    </x:xf>
    <x:xf numFmtId="164" fontId="46" fillId="6" borderId="24" xfId="0" applyFont="1" applyBorder="1" applyAlignment="1" applyProtection="0">
      <x:alignment horizontal="left" vertical="center" wrapText="1" shrinkToFit="0"/>
      <x:protection locked="1" hidden="0"/>
    </x:xf>
    <x:xf numFmtId="164" fontId="46" fillId="6" borderId="17" xfId="0" applyFont="1" applyBorder="1" applyAlignment="1" applyProtection="0">
      <x:alignment horizontal="left" vertical="center" wrapText="1" shrinkToFit="0"/>
      <x:protection locked="1" hidden="0"/>
    </x:xf>
    <x:xf numFmtId="164" fontId="0" fillId="0" borderId="0" xfId="0" applyFont="1" applyBorder="0" applyAlignment="1" applyProtection="0">
      <x:alignment horizontal="left" vertical="center" wrapText="0" shrinkToFit="0"/>
      <x:protection locked="1" hidden="0"/>
    </x:xf>
    <x:xf numFmtId="164" fontId="46" fillId="6" borderId="36" xfId="0" applyFont="1" applyBorder="1" applyAlignment="1" applyProtection="0">
      <x:alignment horizontal="left" vertical="center" wrapText="1" shrinkToFit="0"/>
      <x:protection locked="1" hidden="0"/>
    </x:xf>
    <x:xf numFmtId="171" fontId="46" fillId="6" borderId="6" xfId="0" applyFont="1" applyBorder="1" applyAlignment="1" applyProtection="0">
      <x:alignment horizontal="left" vertical="center" wrapText="1" shrinkToFit="0"/>
      <x:protection locked="1" hidden="0"/>
    </x:xf>
    <x:xf numFmtId="164" fontId="46" fillId="6" borderId="6" xfId="0" applyFont="1" applyBorder="1" applyAlignment="1" applyProtection="0">
      <x:alignment horizontal="left" vertical="center" wrapText="1" shrinkToFit="0"/>
      <x:protection locked="1" hidden="0"/>
    </x:xf>
    <x:xf numFmtId="164" fontId="46" fillId="6" borderId="22" xfId="0" applyFont="1" applyBorder="1" applyAlignment="1" applyProtection="0">
      <x:alignment horizontal="left" vertical="center" wrapText="1" shrinkToFit="0"/>
      <x:protection locked="1" hidden="0"/>
    </x:xf>
    <x:xf numFmtId="164" fontId="48" fillId="6" borderId="5" xfId="0" applyFont="1" applyBorder="1" applyAlignment="1" applyProtection="0">
      <x:alignment horizontal="left" vertical="center" wrapText="1" shrinkToFit="0"/>
      <x:protection locked="1" hidden="0"/>
    </x:xf>
    <x:xf numFmtId="164" fontId="46" fillId="6" borderId="37" xfId="0" applyFont="1" applyBorder="1" applyAlignment="1" applyProtection="0">
      <x:alignment horizontal="left" vertical="center" wrapText="1" shrinkToFit="0"/>
      <x:protection locked="1" hidden="0"/>
    </x:xf>
    <x:xf numFmtId="171" fontId="46" fillId="6" borderId="19" xfId="0" applyFont="1" applyBorder="1" applyAlignment="1" applyProtection="0">
      <x:alignment horizontal="left" vertical="center" wrapText="1" shrinkToFit="0"/>
      <x:protection locked="1" hidden="0"/>
    </x:xf>
    <x:xf numFmtId="164" fontId="46" fillId="2" borderId="38" xfId="0" applyFont="1" applyBorder="1" applyAlignment="1" applyProtection="0">
      <x:alignment horizontal="center" vertical="center" wrapText="0" shrinkToFit="0"/>
      <x:protection locked="1" hidden="0"/>
    </x:xf>
    <x:xf numFmtId="164" fontId="46" fillId="2" borderId="39" xfId="0" applyFont="1" applyBorder="1" applyAlignment="1" applyProtection="0">
      <x:alignment horizontal="left" vertical="center" wrapText="1" shrinkToFit="0"/>
      <x:protection locked="1" hidden="0"/>
    </x:xf>
    <x:xf numFmtId="171" fontId="48" fillId="2" borderId="26" xfId="0" applyFont="1" applyBorder="1" applyAlignment="1" applyProtection="0">
      <x:alignment horizontal="left" vertical="center" wrapText="1" shrinkToFit="0"/>
      <x:protection locked="1" hidden="0"/>
    </x:xf>
    <x:xf numFmtId="164" fontId="46" fillId="2" borderId="26" xfId="0" applyFont="1" applyBorder="1" applyAlignment="1" applyProtection="0">
      <x:alignment horizontal="left" vertical="center" wrapText="1" shrinkToFit="0"/>
      <x:protection locked="1" hidden="0"/>
    </x:xf>
    <x:xf numFmtId="164" fontId="46" fillId="2" borderId="29" xfId="0" applyFont="1" applyBorder="1" applyAlignment="1" applyProtection="0">
      <x:alignment horizontal="left" vertical="center" wrapText="1" shrinkToFit="0"/>
      <x:protection locked="1" hidden="0"/>
    </x:xf>
    <x:xf numFmtId="164" fontId="46" fillId="2" borderId="36" xfId="0" applyFont="1" applyBorder="1" applyAlignment="1" applyProtection="0">
      <x:alignment horizontal="left" vertical="center" wrapText="1" shrinkToFit="0"/>
      <x:protection locked="1" hidden="0"/>
    </x:xf>
    <x:xf numFmtId="171" fontId="46" fillId="2" borderId="6" xfId="0" applyFont="1" applyBorder="1" applyAlignment="1" applyProtection="0">
      <x:alignment horizontal="left" vertical="center" wrapText="1" shrinkToFit="0"/>
      <x:protection locked="1" hidden="0"/>
    </x:xf>
    <x:xf numFmtId="164" fontId="46" fillId="2" borderId="6" xfId="0" applyFont="1" applyBorder="1" applyAlignment="1" applyProtection="0">
      <x:alignment horizontal="left" vertical="center" wrapText="1" shrinkToFit="0"/>
      <x:protection locked="1" hidden="0"/>
    </x:xf>
    <x:xf numFmtId="164" fontId="46" fillId="2" borderId="22" xfId="0" applyFont="1" applyBorder="1" applyAlignment="1" applyProtection="0">
      <x:alignment horizontal="left" vertical="center" wrapText="1" shrinkToFit="0"/>
      <x:protection locked="1" hidden="0"/>
    </x:xf>
    <x:xf numFmtId="164" fontId="46" fillId="2" borderId="27" xfId="0" applyFont="1" applyBorder="1" applyAlignment="1" applyProtection="0">
      <x:alignment horizontal="left" vertical="center" wrapText="1" shrinkToFit="0"/>
      <x:protection locked="1" hidden="0"/>
    </x:xf>
    <x:xf numFmtId="164" fontId="46" fillId="3" borderId="13" xfId="0" applyFont="1" applyBorder="1" applyAlignment="1" applyProtection="0">
      <x:alignment horizontal="center" vertical="center" wrapText="1" shrinkToFit="0"/>
      <x:protection locked="1" hidden="0"/>
    </x:xf>
    <x:xf numFmtId="164" fontId="46" fillId="3" borderId="35" xfId="0" applyFont="1" applyBorder="1" applyAlignment="1" applyProtection="0">
      <x:alignment horizontal="left" vertical="center" wrapText="1" shrinkToFit="0"/>
      <x:protection locked="1" hidden="0"/>
    </x:xf>
    <x:xf numFmtId="171" fontId="48" fillId="3" borderId="16" xfId="0" applyFont="1" applyBorder="1" applyAlignment="1" applyProtection="0">
      <x:alignment horizontal="left" vertical="center" wrapText="1" shrinkToFit="0"/>
      <x:protection locked="1" hidden="0"/>
    </x:xf>
    <x:xf numFmtId="164" fontId="46" fillId="3" borderId="16" xfId="0" applyFont="1" applyBorder="1" applyAlignment="1" applyProtection="0">
      <x:alignment horizontal="left" vertical="center" wrapText="1" shrinkToFit="0"/>
      <x:protection locked="1" hidden="0"/>
    </x:xf>
    <x:xf numFmtId="164" fontId="46" fillId="3" borderId="17" xfId="0" applyFont="1" applyBorder="1" applyAlignment="1" applyProtection="0">
      <x:alignment horizontal="left" vertical="center" wrapText="1" shrinkToFit="0"/>
      <x:protection locked="1" hidden="0"/>
    </x:xf>
    <x:xf numFmtId="164" fontId="46" fillId="3" borderId="37" xfId="0" applyFont="1" applyBorder="1" applyAlignment="1" applyProtection="0">
      <x:alignment horizontal="left" vertical="center" wrapText="1" shrinkToFit="0"/>
      <x:protection locked="1" hidden="0"/>
    </x:xf>
    <x:xf numFmtId="171" fontId="46" fillId="3" borderId="19" xfId="0" applyFont="1" applyBorder="1" applyAlignment="1" applyProtection="0">
      <x:alignment horizontal="left" vertical="center" wrapText="1" shrinkToFit="0"/>
      <x:protection locked="1" hidden="0"/>
    </x:xf>
    <x:xf numFmtId="164" fontId="46" fillId="7" borderId="13" xfId="0" applyFont="1" applyBorder="1" applyAlignment="1" applyProtection="0">
      <x:alignment horizontal="center" vertical="center" wrapText="0" shrinkToFit="0"/>
      <x:protection locked="1" hidden="0"/>
    </x:xf>
    <x:xf numFmtId="164" fontId="46" fillId="7" borderId="35" xfId="0" applyFont="1" applyBorder="1" applyAlignment="1" applyProtection="0">
      <x:alignment horizontal="left" vertical="center" wrapText="1" shrinkToFit="0"/>
      <x:protection locked="1" hidden="0"/>
    </x:xf>
    <x:xf numFmtId="171" fontId="48" fillId="7" borderId="16" xfId="0" applyFont="1" applyBorder="1" applyAlignment="1" applyProtection="0">
      <x:alignment horizontal="left" vertical="center" wrapText="1" shrinkToFit="0"/>
      <x:protection locked="1" hidden="0"/>
    </x:xf>
    <x:xf numFmtId="164" fontId="46" fillId="7" borderId="17" xfId="0" applyFont="1" applyBorder="1" applyAlignment="1" applyProtection="0">
      <x:alignment horizontal="left" vertical="center" wrapText="1" shrinkToFit="0"/>
      <x:protection locked="1" hidden="0"/>
    </x:xf>
    <x:xf numFmtId="164" fontId="52" fillId="7" borderId="36" xfId="0" applyFont="1" applyBorder="1" applyAlignment="1" applyProtection="0">
      <x:alignment horizontal="left" vertical="center" wrapText="1" shrinkToFit="0"/>
      <x:protection locked="1" hidden="0"/>
    </x:xf>
    <x:xf numFmtId="171" fontId="53" fillId="7" borderId="6" xfId="0" applyFont="1" applyBorder="1" applyAlignment="1" applyProtection="0">
      <x:alignment horizontal="left" vertical="center" wrapText="1" shrinkToFit="0"/>
      <x:protection locked="1" hidden="0"/>
    </x:xf>
    <x:xf numFmtId="164" fontId="52" fillId="7" borderId="6" xfId="0" applyFont="1" applyBorder="1" applyAlignment="1" applyProtection="0">
      <x:alignment horizontal="left" vertical="center" wrapText="1" shrinkToFit="0"/>
      <x:protection locked="1" hidden="0"/>
    </x:xf>
    <x:xf numFmtId="164" fontId="52" fillId="7" borderId="5" xfId="0" applyFont="1" applyBorder="1" applyAlignment="1" applyProtection="0">
      <x:alignment horizontal="left" vertical="center" wrapText="1" shrinkToFit="0"/>
      <x:protection locked="1" hidden="0"/>
    </x:xf>
    <x:xf numFmtId="164" fontId="46" fillId="7" borderId="36" xfId="0" applyFont="1" applyBorder="1" applyAlignment="1" applyProtection="0">
      <x:alignment horizontal="left" vertical="center" wrapText="1" shrinkToFit="0"/>
      <x:protection locked="1" hidden="0"/>
    </x:xf>
    <x:xf numFmtId="171" fontId="46" fillId="7" borderId="6" xfId="0" applyFont="1" applyBorder="1" applyAlignment="1" applyProtection="0">
      <x:alignment horizontal="left" vertical="center" wrapText="1" shrinkToFit="0"/>
      <x:protection locked="1" hidden="0"/>
    </x:xf>
    <x:xf numFmtId="164" fontId="48" fillId="7" borderId="5" xfId="0" applyFont="1" applyBorder="1" applyAlignment="1" applyProtection="0">
      <x:alignment horizontal="left" vertical="center" wrapText="1" shrinkToFit="0"/>
      <x:protection locked="1" hidden="0"/>
    </x:xf>
    <x:xf numFmtId="171" fontId="46" fillId="7" borderId="18" xfId="0" applyFont="1" applyBorder="1" applyAlignment="1" applyProtection="0">
      <x:alignment horizontal="left" vertical="center" wrapText="1" shrinkToFit="0"/>
      <x:protection locked="1" hidden="0"/>
    </x:xf>
    <x:xf numFmtId="164" fontId="48" fillId="7" borderId="19" xfId="0" applyFont="1" applyBorder="1" applyAlignment="1" applyProtection="0">
      <x:alignment horizontal="left" vertical="center" wrapText="1" shrinkToFit="0"/>
      <x:protection locked="1" hidden="0"/>
    </x:xf>
    <x:xf numFmtId="164" fontId="24" fillId="0" borderId="0" xfId="21" applyFont="1" applyBorder="0" applyAlignment="0" applyProtection="0">
      <x:alignment horizontal="general" vertical="bottom" wrapText="0" shrinkToFit="0"/>
      <x:protection locked="1" hidden="0"/>
    </x:xf>
    <x:xf numFmtId="164" fontId="54" fillId="0" borderId="0" xfId="21" applyFont="1" applyBorder="1" applyAlignment="1" applyProtection="0">
      <x:alignment horizontal="center" vertical="center" wrapText="0" shrinkToFit="0"/>
      <x:protection locked="1" hidden="0"/>
    </x:xf>
    <x:xf numFmtId="164" fontId="55" fillId="2" borderId="40" xfId="21" applyFont="1" applyBorder="1" applyAlignment="1" applyProtection="0">
      <x:alignment horizontal="left" vertical="center" wrapText="0" shrinkToFit="0"/>
      <x:protection locked="1" hidden="0"/>
    </x:xf>
    <x:xf numFmtId="164" fontId="56" fillId="8" borderId="40" xfId="21" applyFont="1" applyBorder="1" applyAlignment="1" applyProtection="0">
      <x:alignment horizontal="center" vertical="center" wrapText="0" shrinkToFit="0"/>
      <x:protection locked="1" hidden="0"/>
    </x:xf>
    <x:xf numFmtId="164" fontId="24" fillId="3" borderId="40" xfId="21" applyFont="1" applyBorder="1" applyAlignment="1" applyProtection="0">
      <x:alignment horizontal="center" vertical="center" wrapText="0" shrinkToFit="0"/>
      <x:protection locked="1" hidden="0"/>
    </x:xf>
    <x:xf numFmtId="164" fontId="57" fillId="0" borderId="40" xfId="21" applyFont="1" applyBorder="1" applyAlignment="1" applyProtection="0">
      <x:alignment horizontal="left" vertical="center" wrapText="0" shrinkToFit="0"/>
      <x:protection locked="1" hidden="0"/>
    </x:xf>
    <x:xf numFmtId="164" fontId="58" fillId="3" borderId="40" xfId="21" applyFont="1" applyBorder="1" applyAlignment="1" applyProtection="0">
      <x:alignment horizontal="center" vertical="center" wrapText="1" shrinkToFit="0"/>
      <x:protection locked="1" hidden="0"/>
    </x:xf>
    <x:xf numFmtId="164" fontId="24" fillId="3" borderId="40" xfId="21" applyFont="1" applyBorder="1" applyAlignment="1" applyProtection="0">
      <x:alignment horizontal="center" vertical="center" wrapText="1" shrinkToFit="0"/>
      <x:protection locked="1" hidden="0"/>
    </x:xf>
    <x:xf numFmtId="164" fontId="57" fillId="0" borderId="40" xfId="21" applyFont="1" applyBorder="1" applyAlignment="1" applyProtection="0">
      <x:alignment horizontal="center" vertical="center" wrapText="0" shrinkToFit="0"/>
      <x:protection locked="1" hidden="0"/>
    </x:xf>
    <x:xf numFmtId="168" fontId="24" fillId="3" borderId="40" xfId="21" applyFont="1" applyBorder="1" applyAlignment="1" applyProtection="0">
      <x:alignment horizontal="center" vertical="center" wrapText="1" shrinkToFit="0"/>
      <x:protection locked="1" hidden="0"/>
    </x:xf>
    <x:xf numFmtId="164" fontId="56" fillId="8" borderId="41" xfId="21" applyFont="1" applyBorder="1" applyAlignment="1" applyProtection="0">
      <x:alignment horizontal="center" vertical="center" wrapText="0" shrinkToFit="0"/>
      <x:protection locked="1" hidden="0"/>
    </x:xf>
    <x:xf numFmtId="164" fontId="56" fillId="8" borderId="42" xfId="21" applyFont="1" applyBorder="1" applyAlignment="1" applyProtection="0">
      <x:alignment horizontal="center" vertical="center" wrapText="0" shrinkToFit="0"/>
      <x:protection locked="1" hidden="0"/>
    </x:xf>
    <x:xf numFmtId="168" fontId="24" fillId="3" borderId="41" xfId="21" applyFont="1" applyBorder="1" applyAlignment="1" applyProtection="0">
      <x:alignment horizontal="center" vertical="center" wrapText="1" shrinkToFit="0"/>
      <x:protection locked="1" hidden="0"/>
    </x:xf>
    <x:xf numFmtId="164" fontId="24" fillId="3" borderId="43" xfId="21" applyFont="1" applyBorder="1" applyAlignment="1" applyProtection="0">
      <x:alignment horizontal="center" vertical="center" wrapText="1" shrinkToFit="0"/>
      <x:protection locked="1" hidden="0"/>
    </x:xf>
    <x:xf numFmtId="164" fontId="24" fillId="3" borderId="42" xfId="21" applyFont="1" applyBorder="1" applyAlignment="1" applyProtection="0">
      <x:alignment horizontal="center" vertical="center" wrapText="1" shrinkToFit="0"/>
      <x:protection locked="1" hidden="0"/>
    </x:xf>
    <x:xf numFmtId="167" fontId="61" fillId="4" borderId="40" xfId="20" applyFont="1" applyBorder="1" applyAlignment="1" applyProtection="1">
      <x:alignment horizontal="center" vertical="center" wrapText="0" shrinkToFit="0"/>
      <x:protection locked="1" hidden="0"/>
    </x:xf>
    <x:xf numFmtId="164" fontId="57" fillId="0" borderId="40" xfId="21" applyFont="1" applyBorder="1" applyAlignment="1" applyProtection="0">
      <x:alignment horizontal="left" vertical="center" wrapText="0" shrinkToFit="0"/>
      <x:protection locked="1" hidden="0"/>
    </x:xf>
    <x:xf numFmtId="164" fontId="24" fillId="3" borderId="40" xfId="21" applyFont="1" applyBorder="1" applyAlignment="1" applyProtection="0">
      <x:alignment horizontal="left" vertical="center" wrapText="1" shrinkToFit="0"/>
      <x:protection locked="1" hidden="0"/>
    </x:xf>
    <x:xf numFmtId="164" fontId="55" fillId="2" borderId="34" xfId="21" applyFont="1" applyBorder="1" applyAlignment="1" applyProtection="0">
      <x:alignment horizontal="left" vertical="center" wrapText="0" shrinkToFit="0"/>
      <x:protection locked="1" hidden="0"/>
    </x:xf>
    <x:xf numFmtId="164" fontId="62" fillId="11" borderId="34" xfId="21" applyFont="1" applyBorder="1" applyAlignment="1" applyProtection="0">
      <x:alignment horizontal="center" vertical="center" wrapText="0" shrinkToFit="0"/>
      <x:protection locked="1" hidden="0"/>
    </x:xf>
    <x:xf numFmtId="164" fontId="64" fillId="8" borderId="34" xfId="21" applyFont="1" applyBorder="1" applyAlignment="1" applyProtection="0">
      <x:alignment horizontal="center" vertical="center" wrapText="0" shrinkToFit="0"/>
      <x:protection locked="1" hidden="0"/>
    </x:xf>
    <x:xf numFmtId="164" fontId="27" fillId="0" borderId="34" xfId="21" applyFont="1" applyBorder="1" applyAlignment="1" applyProtection="0">
      <x:alignment horizontal="left" vertical="center" wrapText="1" shrinkToFit="0"/>
      <x:protection locked="1" hidden="0"/>
    </x:xf>
    <x:xf numFmtId="172" fontId="64" fillId="3" borderId="34" xfId="21" applyFont="1" applyBorder="1" applyAlignment="1" applyProtection="0">
      <x:alignment horizontal="center" vertical="center" wrapText="0" shrinkToFit="0"/>
      <x:protection locked="1" hidden="0"/>
    </x:xf>
    <x:xf numFmtId="168" fontId="64" fillId="3" borderId="34" xfId="21" applyFont="1" applyBorder="1" applyAlignment="1" applyProtection="0">
      <x:alignment horizontal="center" vertical="center" wrapText="0" shrinkToFit="0"/>
      <x:protection locked="1" hidden="0"/>
    </x:xf>
    <x:xf numFmtId="164" fontId="64" fillId="3" borderId="34" xfId="21" applyFont="1" applyBorder="1" applyAlignment="1" applyProtection="0">
      <x:alignment horizontal="center" vertical="center" wrapText="0" shrinkToFit="0"/>
      <x:protection locked="1" hidden="0"/>
    </x:xf>
    <x:xf numFmtId="167" fontId="64" fillId="3" borderId="34" xfId="20" applyFont="1" applyBorder="1" applyAlignment="1" applyProtection="1">
      <x:alignment horizontal="center" vertical="center" wrapText="0" shrinkToFit="0"/>
      <x:protection locked="1" hidden="0"/>
    </x:xf>
    <x:xf numFmtId="164" fontId="27" fillId="3" borderId="34" xfId="21" applyFont="1" applyBorder="1" applyAlignment="1" applyProtection="0">
      <x:alignment horizontal="center" vertical="center" wrapText="0" shrinkToFit="0"/>
      <x:protection locked="1" hidden="0"/>
    </x:xf>
    <x:xf numFmtId="164" fontId="59" fillId="0" borderId="0" xfId="21" applyFont="1" applyBorder="1" applyAlignment="1" applyProtection="0">
      <x:alignment horizontal="left" vertical="center" wrapText="0" shrinkToFit="0"/>
      <x:protection locked="1" hidden="0"/>
    </x:xf>
  </x:cellXfs>
  <x:cellStyles count="8">
    <x:cellStyle name="Normal" xfId="0"/>
    <x:cellStyle name="Comma" xfId="15"/>
    <x:cellStyle name="Comma [0]" xfId="16"/>
    <x:cellStyle name="Currency" xfId="17"/>
    <x:cellStyle name="Currency [0]" xfId="18"/>
    <x:cellStyle name="Percent" xfId="19"/>
    <x:cellStyle name="千位分隔 2" xfId="20"/>
    <x:cellStyle name="常规 2" xfId="21"/>
  </x:cellStyles>
  <x:dxfs count="8">
    <x:dxf>
      <x:fill>
        <x:patternFill>
          <x:bgColor rgb="FFCCCCFF"/>
        </x:patternFill>
      </x:fill>
    </x:dxf>
    <x:dxf>
      <x:fill>
        <x:patternFill>
          <x:bgColor rgb="FFCCFFCC"/>
        </x:patternFill>
      </x:fill>
    </x:dxf>
    <x:dxf>
      <x:fill>
        <x:patternFill>
          <x:bgColor rgb="FFCCFFFF"/>
        </x:patternFill>
      </x:fill>
    </x:dxf>
    <x:dxf>
      <x:fill>
        <x:patternFill>
          <x:bgColor rgb="FFFF99CC"/>
        </x:patternFill>
      </x:fill>
    </x:dxf>
    <x:dxf>
      <x:fill>
        <x:patternFill>
          <x:bgColor rgb="FFFFFFCC"/>
        </x:patternFill>
      </x:fill>
    </x:dxf>
    <x:dxf>
      <x:fill>
        <x:patternFill>
          <x:bgColor rgb="FF000000"/>
        </x:patternFill>
      </x:fill>
    </x:dxf>
    <x:dxf>
      <x:fill>
        <x:patternFill>
          <x:bgColor rgb="FF000000"/>
        </x:patternFill>
      </x:fill>
    </x:dxf>
    <x:dxf>
      <x:fill>
        <x:patternFill>
          <x:bgColor rgb="FF00800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4a4536dc3d426b" /><Relationship Type="http://schemas.openxmlformats.org/officeDocument/2006/relationships/theme" Target="/xl/theme/theme1.xml" Id="Ra7b3eceb0fac4888" /><Relationship Type="http://schemas.openxmlformats.org/officeDocument/2006/relationships/sharedStrings" Target="/xl/sharedStrings.xml" Id="Rab9575c3b9154ca1" /><Relationship Type="http://schemas.openxmlformats.org/officeDocument/2006/relationships/worksheet" Target="/xl/worksheets/sheet1.xml" Id="R42aa7cd305c449e3" /><Relationship Type="http://schemas.openxmlformats.org/officeDocument/2006/relationships/worksheet" Target="/xl/worksheets/sheet2.xml" Id="R21889ef914954ff6" /><Relationship Type="http://schemas.openxmlformats.org/officeDocument/2006/relationships/worksheet" Target="/xl/worksheets/sheet3.xml" Id="R859be402e7f447eb" /><Relationship Type="http://schemas.openxmlformats.org/officeDocument/2006/relationships/worksheet" Target="/xl/worksheets/sheet4.xml" Id="R4ca0e4e154df474d" /><Relationship Type="http://schemas.openxmlformats.org/officeDocument/2006/relationships/worksheet" Target="/xl/worksheets/sheet5.xml" Id="Rd7dd480a376a44ee" /><Relationship Type="http://schemas.openxmlformats.org/officeDocument/2006/relationships/worksheet" Target="/xl/worksheets/sheet6.xml" Id="R1de4b6dfe068430a" /><Relationship Type="http://schemas.openxmlformats.org/officeDocument/2006/relationships/worksheet" Target="/xl/worksheets/sheet7.xml" Id="Re167612e0b314eba" /><Relationship Type="http://schemas.microsoft.com/office/2017/10/relationships/person" Target="/xl/persons/person.xml" Id="R891494cbf0264ca6" /></Relationships>
</file>

<file path=xl/drawings/_rels/drawing1.xml.rels>&#65279;<?xml version="1.0" encoding="utf-8"?><Relationships xmlns="http://schemas.openxmlformats.org/package/2006/relationships"><Relationship Type="http://schemas.openxmlformats.org/officeDocument/2006/relationships/image" Target="/xl/media/image.png" Id="R5c961a41b08e4419" /></Relationships>
</file>

<file path=xl/drawings/_rels/drawing2.xml.rels>&#65279;<?xml version="1.0" encoding="utf-8"?><Relationships xmlns="http://schemas.openxmlformats.org/package/2006/relationships"><Relationship Type="http://schemas.openxmlformats.org/officeDocument/2006/relationships/image" Target="/xl/media/image2.png" Id="R1ce77ea71e3f424f" /><Relationship Type="http://schemas.openxmlformats.org/officeDocument/2006/relationships/image" Target="/xl/media/image3.png" Id="R12eb110c28844633" /></Relationships>
</file>

<file path=xl/drawings/drawing1.xml><?xml version="1.0" encoding="utf-8"?>
<xdr:wsDr xmlns:xdr="http://schemas.openxmlformats.org/drawingml/2006/spreadsheetDrawing">
  <xdr:twoCellAnchor editAs="oneCell">
    <xdr:from>
      <xdr:col>7</xdr:col>
      <xdr:colOff>1940400</xdr:colOff>
      <xdr:row>13</xdr:row>
      <xdr:rowOff>196560</xdr:rowOff>
    </xdr:from>
    <xdr:to>
      <xdr:col>10</xdr:col>
      <xdr:colOff>1263960</xdr:colOff>
      <xdr:row>27</xdr:row>
      <xdr:rowOff>234720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5c961a41b08e4419"/>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9</xdr:col>
      <xdr:colOff>0</xdr:colOff>
      <xdr:row>1</xdr:row>
      <xdr:rowOff>0</xdr:rowOff>
    </xdr:from>
    <xdr:to>
      <xdr:col>21</xdr:col>
      <xdr:colOff>213840</xdr:colOff>
      <xdr:row>9</xdr:row>
      <xdr:rowOff>95400</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1ce77ea71e3f424f"/>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606600</xdr:colOff>
      <xdr:row>9</xdr:row>
      <xdr:rowOff>241200</xdr:rowOff>
    </xdr:from>
    <xdr:to>
      <xdr:col>21</xdr:col>
      <xdr:colOff>268200</xdr:colOff>
      <xdr:row>23</xdr:row>
      <xdr:rowOff>43920</xdr:rowOff>
    </xdr:to>
    <xdr:pic>
      <xdr:nvPicPr>
        <xdr:cNvPr id="2" name="/xl/media/image3.png"/>
        <xdr:cNvPicPr>
          <a:picLocks xmlns:a="http://schemas.openxmlformats.org/drawingml/2006/main" noChangeAspect="1"/>
        </xdr:cNvPicPr>
      </xdr:nvPicPr>
      <xdr:blipFill>
        <a:blip xmlns:r="http://schemas.openxmlformats.org/officeDocument/2006/relationships" xmlns:a="http://schemas.openxmlformats.org/drawingml/2006/main" r:embed="R12eb110c28844633"/>
        <a:stretch xmlns:a="http://schemas.openxmlformats.org/drawingml/2006/main">
          <a:fillRect/>
        </a:stretch>
      </xdr:blipFill>
      <xdr:spPr>
        <a:prstGeom xmlns:a="http://schemas.openxmlformats.org/drawingml/2006/main" prst="rect"/>
      </xdr:spPr>
    </xdr:pic>
    <xdr:clientData/>
  </xdr:twoCellAnchor>
</xdr:wsDr>
</file>

<file path=xl/persons/person.xml><?xml version="1.0" encoding="utf-8"?>
<xltc:personList xmlns:xltc="http://schemas.microsoft.com/office/spreadsheetml/2018/threadedcomments">
  <xltc:person displayName="Unknown Author" id="{F2F859D5-66F0-D8D5-5DB3-CC382D49B559}"/>
</xltc:personList>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b905ce5fce24e22" /></Relationships>
</file>

<file path=xl/worksheets/_rels/sheet3.xml.rels>&#65279;<?xml version="1.0" encoding="utf-8"?><Relationships xmlns="http://schemas.openxmlformats.org/package/2006/relationships"><Relationship Type="http://schemas.openxmlformats.org/officeDocument/2006/relationships/comments" Target="/xl/comments1.xml" Id="Raee3d5ea1fe64fff" /><Relationship Type="http://schemas.openxmlformats.org/officeDocument/2006/relationships/vmlDrawing" Target="/xl/drawings/vmldrawing.vml" Id="R164b00b7a20b417a" /></Relationships>
</file>

<file path=xl/worksheets/_rels/sheet7.xml.rels>&#65279;<?xml version="1.0" encoding="utf-8"?><Relationships xmlns="http://schemas.openxmlformats.org/package/2006/relationships"><Relationship Type="http://schemas.openxmlformats.org/officeDocument/2006/relationships/drawing" Target="/xl/drawings/drawing2.xml" Id="Ra2ab204a01c840c9" /></Relationships>
</file>

<file path=xl/worksheets/sheet1.xml><?xml version="1.0" encoding="utf-8"?>
<x:worksheet xmlns:x="http://schemas.openxmlformats.org/spreadsheetml/2006/main">
  <x:sheetPr>
    <x:tabColor rgb="FFFFFFCC"/>
  </x:sheetPr>
  <x:sheetViews>
    <x:sheetView showGridLines="1" workbookViewId="0"/>
  </x:sheetViews>
  <x:sheetFormatPr defaultColWidth="8.9921875" defaultRowHeight="17.25"/>
  <x:cols>
    <x:col min="1" max="1" width="21.139999389648438" style="1" hidden="0" customWidth="1"/>
    <x:col min="2" max="2" width="13.989999771118164" style="1" hidden="0" customWidth="1"/>
    <x:col min="3" max="3" width="34.290000915527344" style="1" hidden="0" customWidth="1"/>
    <x:col min="4" max="4" width="11.289999961853027" style="1" hidden="0" customWidth="1"/>
    <x:col min="5" max="5" width="30.139999389648438" style="1" hidden="0" customWidth="1"/>
    <x:col min="6" max="6" width="28.459999084472656" style="2" hidden="0" customWidth="1"/>
    <x:col min="7" max="7" width="72.98999786376953" style="2" hidden="0" customWidth="1"/>
    <x:col min="8" max="8" width="35.13999938964844" style="2" hidden="0" customWidth="1"/>
    <x:col min="9" max="10" width="15.149999618530273" style="2" hidden="0" customWidth="1"/>
    <x:col min="11" max="11" width="18.84000015258789" style="2" hidden="0" customWidth="1"/>
    <x:col min="12" max="12" width="15.149999618530273" style="2" hidden="0" customWidth="1"/>
    <x:col min="13" max="13" width="21.84000015258789" style="2" hidden="0" customWidth="1"/>
    <x:col min="14" max="14" width="53.45000076293945" style="2" hidden="0" customWidth="1"/>
    <x:col min="15" max="20" width="15.149999618530273" style="2" hidden="0" customWidth="1"/>
    <x:col min="21" max="21" width="24.299999237060547" style="2" hidden="0" customWidth="1"/>
    <x:col min="22" max="24" width="19.84000015258789" style="2" hidden="0" customWidth="1"/>
    <x:col min="25" max="25" width="33.68000030517578" style="2" hidden="0" customWidth="1"/>
    <x:col min="26" max="40" width="8.989999771118164" style="2" hidden="0" customWidth="0"/>
  </x:cols>
  <x:sheetData>
    <x:row r="1" ht="60" hidden="0" customHeight="1">
      <x:c r="A1" s="3"/>
      <x:c r="B1" s="3"/>
      <x:c r="C1" s="3"/>
      <x:c r="D1" s="3"/>
      <x:c r="E1" s="3"/>
      <x:c r="F1" s="3"/>
      <x:c r="G1" s="3"/>
      <x:c r="H1" s="4"/>
      <x:c r="I1" s="4"/>
      <x:c r="J1" s="4"/>
      <x:c r="K1" s="4"/>
      <x:c r="L1" s="4"/>
      <x:c r="M1" s="4"/>
      <x:c r="N1" s="4"/>
      <x:c r="O1" s="4"/>
      <x:c r="P1" s="4"/>
      <x:c r="Q1" s="4"/>
      <x:c r="R1" s="4"/>
      <x:c r="S1" s="4"/>
      <x:c r="T1" s="4"/>
      <x:c r="U1" s="4"/>
      <x:c r="V1" s="4"/>
      <x:c r="W1" s="4"/>
      <x:c r="X1" s="4"/>
      <x:c r="Y1" s="4"/>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c r="BA1" s="5"/>
      <x:c r="BB1" s="5"/>
      <x:c r="BC1" s="5"/>
      <x:c r="BD1" s="5"/>
      <x:c r="BE1" s="5"/>
      <x:c r="BF1" s="5"/>
      <x:c r="BG1" s="5"/>
      <x:c r="BH1" s="5"/>
      <x:c r="BI1" s="5"/>
      <x:c r="BJ1" s="5"/>
      <x:c r="BK1" s="5"/>
      <x:c r="BL1" s="5"/>
      <x:c r="BM1" s="5"/>
      <x:c r="BN1" s="5"/>
      <x:c r="BO1" s="5"/>
      <x:c r="BP1" s="5"/>
      <x:c r="BQ1" s="5"/>
      <x:c r="BR1" s="5"/>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c r="DL1" s="5"/>
      <x:c r="DM1" s="5"/>
      <x:c r="DN1" s="5"/>
      <x:c r="DO1" s="5"/>
      <x:c r="DP1" s="5"/>
      <x:c r="DQ1" s="5"/>
      <x:c r="DR1" s="5"/>
      <x:c r="DS1" s="5"/>
      <x:c r="DT1" s="5"/>
      <x:c r="DU1" s="5"/>
      <x:c r="DV1" s="5"/>
      <x:c r="DW1" s="5"/>
      <x:c r="DX1" s="5"/>
      <x:c r="DY1" s="5"/>
      <x:c r="DZ1" s="5"/>
      <x:c r="EA1" s="5"/>
      <x:c r="EB1" s="5"/>
      <x:c r="EC1" s="5"/>
      <x:c r="ED1" s="5"/>
      <x:c r="EE1" s="5"/>
      <x:c r="EF1" s="5"/>
      <x:c r="EG1" s="5"/>
      <x:c r="EH1" s="5"/>
      <x:c r="EI1" s="5"/>
      <x:c r="EJ1" s="5"/>
      <x:c r="EK1" s="5"/>
      <x:c r="EL1" s="5"/>
      <x:c r="EM1" s="5"/>
      <x:c r="EN1" s="5"/>
      <x:c r="EO1" s="5"/>
      <x:c r="EP1" s="5"/>
      <x:c r="EQ1" s="5"/>
      <x:c r="ER1" s="5"/>
      <x:c r="ES1" s="5"/>
      <x:c r="ET1" s="5"/>
      <x:c r="EU1" s="5"/>
      <x:c r="EV1" s="5"/>
      <x:c r="EW1" s="5"/>
      <x:c r="EX1" s="5"/>
      <x:c r="EY1" s="5"/>
      <x:c r="EZ1" s="5"/>
      <x:c r="FA1" s="5"/>
      <x:c r="FB1" s="5"/>
      <x:c r="FC1" s="5"/>
      <x:c r="FD1" s="5"/>
      <x:c r="FE1" s="5"/>
      <x:c r="FF1" s="5"/>
      <x:c r="FG1" s="5"/>
      <x:c r="FH1" s="5"/>
      <x:c r="FI1" s="5"/>
      <x:c r="FJ1" s="5"/>
      <x:c r="FK1" s="5"/>
      <x:c r="FL1" s="5"/>
      <x:c r="FM1" s="5"/>
      <x:c r="FN1" s="5"/>
      <x:c r="FO1" s="5"/>
      <x:c r="FP1" s="5"/>
      <x:c r="FQ1" s="5"/>
      <x:c r="FR1" s="5"/>
      <x:c r="FS1" s="5"/>
      <x:c r="FT1" s="5"/>
      <x:c r="FU1" s="5"/>
      <x:c r="FV1" s="5"/>
      <x:c r="FW1" s="5"/>
      <x:c r="FX1" s="5"/>
      <x:c r="FY1" s="5"/>
      <x:c r="FZ1" s="5"/>
      <x:c r="GA1" s="5"/>
      <x:c r="GB1" s="5"/>
      <x:c r="GC1" s="5"/>
      <x:c r="GD1" s="5"/>
      <x:c r="GE1" s="5"/>
      <x:c r="GF1" s="5"/>
      <x:c r="GG1" s="5"/>
      <x:c r="GH1" s="5"/>
      <x:c r="GI1" s="5"/>
      <x:c r="GJ1" s="5"/>
      <x:c r="GK1" s="5"/>
      <x:c r="GL1" s="5"/>
      <x:c r="GM1" s="5"/>
      <x:c r="GN1" s="5"/>
      <x:c r="GO1" s="5"/>
      <x:c r="GP1" s="5"/>
      <x:c r="GQ1" s="5"/>
      <x:c r="GR1" s="5"/>
      <x:c r="GS1" s="5"/>
      <x:c r="GT1" s="5"/>
      <x:c r="GU1" s="5"/>
      <x:c r="GV1" s="5"/>
      <x:c r="GW1" s="5"/>
      <x:c r="GX1" s="5"/>
      <x:c r="GY1" s="5"/>
      <x:c r="GZ1" s="5"/>
      <x:c r="HA1" s="5"/>
      <x:c r="HB1" s="5"/>
      <x:c r="HC1" s="5"/>
      <x:c r="HD1" s="5"/>
      <x:c r="HE1" s="5"/>
      <x:c r="HF1" s="5"/>
      <x:c r="HG1" s="5"/>
      <x:c r="HH1" s="5"/>
      <x:c r="HI1" s="5"/>
      <x:c r="HJ1" s="5"/>
      <x:c r="HK1" s="5"/>
      <x:c r="HL1" s="5"/>
      <x:c r="HM1" s="5"/>
      <x:c r="HN1" s="5"/>
      <x:c r="HO1" s="5"/>
      <x:c r="HP1" s="5"/>
      <x:c r="HQ1" s="5"/>
      <x:c r="HR1" s="5"/>
      <x:c r="HS1" s="5"/>
      <x:c r="HT1" s="5"/>
      <x:c r="HU1" s="5"/>
      <x:c r="HV1" s="5"/>
      <x:c r="HW1" s="5"/>
      <x:c r="HX1" s="5"/>
      <x:c r="HY1" s="5"/>
      <x:c r="HZ1" s="5"/>
      <x:c r="IA1" s="5"/>
      <x:c r="IB1" s="5"/>
      <x:c r="IC1" s="5"/>
      <x:c r="ID1" s="5"/>
      <x:c r="IE1" s="5"/>
      <x:c r="IF1" s="5"/>
      <x:c r="IG1" s="5"/>
      <x:c r="IH1" s="5"/>
      <x:c r="II1" s="5"/>
      <x:c r="IJ1" s="5"/>
      <x:c r="IK1" s="5"/>
      <x:c r="IL1" s="5"/>
      <x:c r="IM1" s="5"/>
      <x:c r="IN1" s="5"/>
      <x:c r="IO1" s="5"/>
      <x:c r="IP1" s="5"/>
      <x:c r="IQ1" s="5"/>
      <x:c r="IR1" s="5"/>
      <x:c r="IS1" s="5"/>
      <x:c r="IT1" s="5"/>
      <x:c r="IU1" s="5"/>
      <x:c r="IV1" s="5"/>
      <x:c r="IW1" s="5"/>
    </x:row>
    <x:row r="2" ht="17.25" hidden="0" customHeight="1">
      <x:c r="A2" s="6" t="s">
        <x:v>0</x:v>
      </x:c>
      <x:c r="B2" s="7"/>
      <x:c r="C2" s="7"/>
      <x:c r="D2" s="7"/>
      <x:c r="E2" s="7"/>
      <x:c r="F2" s="7"/>
      <x:c r="G2" s="7"/>
      <x:c r="H2" s="8"/>
      <x:c r="I2" s="8"/>
      <x:c r="J2" s="8"/>
      <x:c r="K2" s="8"/>
      <x:c r="L2" s="8"/>
      <x:c r="M2" s="8"/>
      <x:c r="N2" s="8"/>
      <x:c r="O2" s="8"/>
      <x:c r="P2" s="8"/>
      <x:c r="Q2" s="8"/>
      <x:c r="R2" s="8"/>
      <x:c r="S2" s="8"/>
      <x:c r="T2" s="8"/>
      <x:c r="U2" s="8"/>
      <x:c r="V2" s="8"/>
      <x:c r="W2" s="8"/>
      <x:c r="X2" s="8"/>
      <x:c r="Y2" s="8"/>
      <x:c r="AO2" s="2"/>
      <x:c r="AP2" s="2"/>
      <x:c r="AQ2" s="2"/>
      <x:c r="AR2" s="2"/>
      <x:c r="AS2" s="2"/>
      <x:c r="AT2" s="2"/>
      <x:c r="AU2" s="2"/>
      <x:c r="AV2" s="2"/>
      <x:c r="AW2" s="2"/>
      <x:c r="AX2" s="2"/>
      <x:c r="AY2" s="2"/>
      <x:c r="AZ2" s="2"/>
      <x:c r="BA2" s="2"/>
      <x:c r="BB2" s="2"/>
      <x:c r="BC2" s="2"/>
      <x:c r="BD2" s="2"/>
      <x:c r="BE2" s="2"/>
      <x:c r="BF2" s="2"/>
      <x:c r="BG2" s="2"/>
      <x:c r="BH2" s="2"/>
      <x:c r="BI2" s="2"/>
      <x:c r="BJ2" s="2"/>
      <x:c r="BK2" s="2"/>
      <x:c r="BL2" s="2"/>
      <x:c r="BM2" s="2"/>
      <x:c r="BN2" s="2"/>
      <x:c r="BO2" s="2"/>
      <x:c r="BP2" s="2"/>
      <x:c r="BQ2" s="2"/>
      <x:c r="BR2" s="2"/>
      <x:c r="BS2" s="2"/>
      <x:c r="BT2" s="2"/>
      <x:c r="BU2" s="2"/>
      <x:c r="BV2" s="2"/>
      <x:c r="BW2" s="2"/>
      <x:c r="BX2" s="2"/>
      <x:c r="BY2" s="2"/>
      <x:c r="BZ2" s="2"/>
      <x:c r="CA2" s="2"/>
      <x:c r="CB2" s="2"/>
      <x:c r="CC2" s="2"/>
      <x:c r="CD2" s="2"/>
      <x:c r="CE2" s="2"/>
      <x:c r="CF2" s="2"/>
      <x:c r="CG2" s="2"/>
      <x:c r="CH2" s="2"/>
      <x:c r="CI2" s="2"/>
      <x:c r="CJ2" s="2"/>
      <x:c r="CK2" s="2"/>
      <x:c r="CL2" s="2"/>
      <x:c r="CM2" s="2"/>
      <x:c r="CN2" s="2"/>
      <x:c r="CO2" s="2"/>
      <x:c r="CP2" s="2"/>
      <x:c r="CQ2" s="2"/>
      <x:c r="CR2" s="2"/>
      <x:c r="CS2" s="2"/>
      <x:c r="CT2" s="2"/>
      <x:c r="CU2" s="2"/>
      <x:c r="CV2" s="2"/>
      <x:c r="CW2" s="2"/>
      <x:c r="CX2" s="2"/>
      <x:c r="CY2" s="2"/>
      <x:c r="CZ2" s="2"/>
      <x:c r="DA2" s="2"/>
      <x:c r="DB2" s="2"/>
      <x:c r="DC2" s="2"/>
      <x:c r="DD2" s="2"/>
      <x:c r="DE2" s="2"/>
      <x:c r="DF2" s="2"/>
      <x:c r="DG2" s="2"/>
      <x:c r="DH2" s="2"/>
      <x:c r="DI2" s="2"/>
      <x:c r="DJ2" s="2"/>
      <x:c r="DK2" s="2"/>
      <x:c r="DL2" s="2"/>
      <x:c r="DM2" s="2"/>
      <x:c r="DN2" s="2"/>
      <x:c r="DO2" s="2"/>
      <x:c r="DP2" s="2"/>
      <x:c r="DQ2" s="2"/>
      <x:c r="DR2" s="2"/>
      <x:c r="DS2" s="2"/>
      <x:c r="DT2" s="2"/>
      <x:c r="DU2" s="2"/>
      <x:c r="DV2" s="2"/>
      <x:c r="DW2" s="2"/>
      <x:c r="DX2" s="2"/>
      <x:c r="DY2" s="2"/>
      <x:c r="DZ2" s="2"/>
      <x:c r="EA2" s="2"/>
      <x:c r="EB2" s="2"/>
      <x:c r="EC2" s="2"/>
      <x:c r="ED2" s="2"/>
      <x:c r="EE2" s="2"/>
      <x:c r="EF2" s="2"/>
      <x:c r="EG2" s="2"/>
      <x:c r="EH2" s="2"/>
      <x:c r="EI2" s="2"/>
      <x:c r="EJ2" s="2"/>
      <x:c r="EK2" s="2"/>
      <x:c r="EL2" s="2"/>
      <x:c r="EM2" s="2"/>
      <x:c r="EN2" s="2"/>
      <x:c r="EO2" s="2"/>
      <x:c r="EP2" s="2"/>
      <x:c r="EQ2" s="2"/>
      <x:c r="ER2" s="2"/>
      <x:c r="ES2" s="2"/>
      <x:c r="ET2" s="2"/>
      <x:c r="EU2" s="2"/>
      <x:c r="EV2" s="2"/>
      <x:c r="EW2" s="2"/>
      <x:c r="EX2" s="2"/>
      <x:c r="EY2" s="2"/>
      <x:c r="EZ2" s="2"/>
      <x:c r="FA2" s="2"/>
      <x:c r="FB2" s="2"/>
      <x:c r="FC2" s="2"/>
      <x:c r="FD2" s="2"/>
      <x:c r="FE2" s="2"/>
      <x:c r="FF2" s="2"/>
      <x:c r="FG2" s="2"/>
      <x:c r="FH2" s="2"/>
      <x:c r="FI2" s="2"/>
      <x:c r="FJ2" s="2"/>
      <x:c r="FK2" s="2"/>
      <x:c r="FL2" s="2"/>
      <x:c r="FM2" s="2"/>
      <x:c r="FN2" s="2"/>
      <x:c r="FO2" s="2"/>
      <x:c r="FP2" s="2"/>
      <x:c r="FQ2" s="2"/>
      <x:c r="FR2" s="2"/>
      <x:c r="FS2" s="2"/>
      <x:c r="FT2" s="2"/>
      <x:c r="FU2" s="2"/>
      <x:c r="FV2" s="2"/>
      <x:c r="FW2" s="2"/>
      <x:c r="FX2" s="2"/>
      <x:c r="FY2" s="2"/>
      <x:c r="FZ2" s="2"/>
      <x:c r="GA2" s="2"/>
      <x:c r="GB2" s="2"/>
      <x:c r="GC2" s="2"/>
      <x:c r="GD2" s="2"/>
      <x:c r="GE2" s="2"/>
      <x:c r="GF2" s="2"/>
      <x:c r="GG2" s="2"/>
      <x:c r="GH2" s="2"/>
      <x:c r="GI2" s="2"/>
      <x:c r="GJ2" s="2"/>
      <x:c r="GK2" s="2"/>
      <x:c r="GL2" s="2"/>
      <x:c r="GM2" s="2"/>
      <x:c r="GN2" s="2"/>
      <x:c r="GO2" s="2"/>
      <x:c r="GP2" s="2"/>
      <x:c r="GQ2" s="2"/>
      <x:c r="GR2" s="2"/>
      <x:c r="GS2" s="2"/>
      <x:c r="GT2" s="2"/>
      <x:c r="GU2" s="2"/>
      <x:c r="GV2" s="2"/>
      <x:c r="GW2" s="2"/>
      <x:c r="GX2" s="2"/>
      <x:c r="GY2" s="2"/>
      <x:c r="GZ2" s="2"/>
      <x:c r="HA2" s="2"/>
      <x:c r="HB2" s="2"/>
      <x:c r="HC2" s="2"/>
      <x:c r="HD2" s="2"/>
      <x:c r="HE2" s="2"/>
      <x:c r="HF2" s="2"/>
      <x:c r="HG2" s="2"/>
      <x:c r="HH2" s="2"/>
      <x:c r="HI2" s="2"/>
      <x:c r="HJ2" s="2"/>
      <x:c r="HK2" s="2"/>
      <x:c r="HL2" s="2"/>
      <x:c r="HM2" s="2"/>
      <x:c r="HN2" s="2"/>
      <x:c r="HO2" s="2"/>
      <x:c r="HP2" s="2"/>
      <x:c r="HQ2" s="2"/>
      <x:c r="HR2" s="2"/>
      <x:c r="HS2" s="2"/>
      <x:c r="HT2" s="2"/>
      <x:c r="HU2" s="2"/>
      <x:c r="HV2" s="2"/>
      <x:c r="HW2" s="2"/>
      <x:c r="HX2" s="2"/>
      <x:c r="HY2" s="2"/>
      <x:c r="HZ2" s="2"/>
      <x:c r="IA2" s="2"/>
      <x:c r="IB2" s="2"/>
      <x:c r="IC2" s="2"/>
      <x:c r="ID2" s="2"/>
      <x:c r="IE2" s="2"/>
      <x:c r="IF2" s="2"/>
      <x:c r="IG2" s="2"/>
      <x:c r="IH2" s="2"/>
      <x:c r="II2" s="2"/>
      <x:c r="IJ2" s="2"/>
      <x:c r="IK2" s="2"/>
      <x:c r="IL2" s="2"/>
      <x:c r="IM2" s="2"/>
      <x:c r="IN2" s="2"/>
      <x:c r="IO2" s="2"/>
      <x:c r="IP2" s="2"/>
      <x:c r="IQ2" s="2"/>
      <x:c r="IR2" s="2"/>
      <x:c r="IS2" s="2"/>
      <x:c r="IT2" s="2"/>
      <x:c r="IU2" s="2"/>
      <x:c r="IV2" s="2"/>
      <x:c r="IW2" s="2"/>
    </x:row>
    <x:row r="3" ht="17" hidden="0" customHeight="1">
      <x:c r="A3" s="9" t="s">
        <x:v>1</x:v>
      </x:c>
      <x:c r="B3" s="10"/>
      <x:c r="C3" s="10"/>
      <x:c r="D3" s="10"/>
      <x:c r="E3" s="10"/>
      <x:c r="F3" s="10"/>
      <x:c r="G3" s="10"/>
      <x:c r="H3" s="8"/>
      <x:c r="I3" s="8"/>
      <x:c r="J3" s="8"/>
      <x:c r="K3" s="8"/>
      <x:c r="L3" s="8"/>
      <x:c r="M3" s="8"/>
      <x:c r="N3" s="8"/>
      <x:c r="O3" s="8"/>
      <x:c r="P3" s="8"/>
      <x:c r="Q3" s="8"/>
      <x:c r="R3" s="8"/>
      <x:c r="S3" s="8"/>
      <x:c r="T3" s="8"/>
      <x:c r="U3" s="8"/>
      <x:c r="V3" s="8"/>
      <x:c r="W3" s="8"/>
      <x:c r="X3" s="8"/>
      <x:c r="Y3" s="8"/>
      <x:c r="AO3" s="2"/>
      <x:c r="AP3" s="2"/>
      <x:c r="AQ3" s="2"/>
      <x:c r="AR3" s="2"/>
      <x:c r="AS3" s="2"/>
      <x:c r="AT3" s="2"/>
      <x:c r="AU3" s="2"/>
      <x:c r="AV3" s="2"/>
      <x:c r="AW3" s="2"/>
      <x:c r="AX3" s="2"/>
      <x:c r="AY3" s="2"/>
      <x:c r="AZ3" s="2"/>
      <x:c r="BA3" s="2"/>
      <x:c r="BB3" s="2"/>
      <x:c r="BC3" s="2"/>
      <x:c r="BD3" s="2"/>
      <x:c r="BE3" s="2"/>
      <x:c r="BF3" s="2"/>
      <x:c r="BG3" s="2"/>
      <x:c r="BH3" s="2"/>
      <x:c r="BI3" s="2"/>
      <x:c r="BJ3" s="2"/>
      <x:c r="BK3" s="2"/>
      <x:c r="BL3" s="2"/>
      <x:c r="BM3" s="2"/>
      <x:c r="BN3" s="2"/>
      <x:c r="BO3" s="2"/>
      <x:c r="BP3" s="2"/>
      <x:c r="BQ3" s="2"/>
      <x:c r="BR3" s="2"/>
      <x:c r="BS3" s="2"/>
      <x:c r="BT3" s="2"/>
      <x:c r="BU3" s="2"/>
      <x:c r="BV3" s="2"/>
      <x:c r="BW3" s="2"/>
      <x:c r="BX3" s="2"/>
      <x:c r="BY3" s="2"/>
      <x:c r="BZ3" s="2"/>
      <x:c r="CA3" s="2"/>
      <x:c r="CB3" s="2"/>
      <x:c r="CC3" s="2"/>
      <x:c r="CD3" s="2"/>
      <x:c r="CE3" s="2"/>
      <x:c r="CF3" s="2"/>
      <x:c r="CG3" s="2"/>
      <x:c r="CH3" s="2"/>
      <x:c r="CI3" s="2"/>
      <x:c r="CJ3" s="2"/>
      <x:c r="CK3" s="2"/>
      <x:c r="CL3" s="2"/>
      <x:c r="CM3" s="2"/>
      <x:c r="CN3" s="2"/>
      <x:c r="CO3" s="2"/>
      <x:c r="CP3" s="2"/>
      <x:c r="CQ3" s="2"/>
      <x:c r="CR3" s="2"/>
      <x:c r="CS3" s="2"/>
      <x:c r="CT3" s="2"/>
      <x:c r="CU3" s="2"/>
      <x:c r="CV3" s="2"/>
      <x:c r="CW3" s="2"/>
      <x:c r="CX3" s="2"/>
      <x:c r="CY3" s="2"/>
      <x:c r="CZ3" s="2"/>
      <x:c r="DA3" s="2"/>
      <x:c r="DB3" s="2"/>
      <x:c r="DC3" s="2"/>
      <x:c r="DD3" s="2"/>
      <x:c r="DE3" s="2"/>
      <x:c r="DF3" s="2"/>
      <x:c r="DG3" s="2"/>
      <x:c r="DH3" s="2"/>
      <x:c r="DI3" s="2"/>
      <x:c r="DJ3" s="2"/>
      <x:c r="DK3" s="2"/>
      <x:c r="DL3" s="2"/>
      <x:c r="DM3" s="2"/>
      <x:c r="DN3" s="2"/>
      <x:c r="DO3" s="2"/>
      <x:c r="DP3" s="2"/>
      <x:c r="DQ3" s="2"/>
      <x:c r="DR3" s="2"/>
      <x:c r="DS3" s="2"/>
      <x:c r="DT3" s="2"/>
      <x:c r="DU3" s="2"/>
      <x:c r="DV3" s="2"/>
      <x:c r="DW3" s="2"/>
      <x:c r="DX3" s="2"/>
      <x:c r="DY3" s="2"/>
      <x:c r="DZ3" s="2"/>
      <x:c r="EA3" s="2"/>
      <x:c r="EB3" s="2"/>
      <x:c r="EC3" s="2"/>
      <x:c r="ED3" s="2"/>
      <x:c r="EE3" s="2"/>
      <x:c r="EF3" s="2"/>
      <x:c r="EG3" s="2"/>
      <x:c r="EH3" s="2"/>
      <x:c r="EI3" s="2"/>
      <x:c r="EJ3" s="2"/>
      <x:c r="EK3" s="2"/>
      <x:c r="EL3" s="2"/>
      <x:c r="EM3" s="2"/>
      <x:c r="EN3" s="2"/>
      <x:c r="EO3" s="2"/>
      <x:c r="EP3" s="2"/>
      <x:c r="EQ3" s="2"/>
      <x:c r="ER3" s="2"/>
      <x:c r="ES3" s="2"/>
      <x:c r="ET3" s="2"/>
      <x:c r="EU3" s="2"/>
      <x:c r="EV3" s="2"/>
      <x:c r="EW3" s="2"/>
      <x:c r="EX3" s="2"/>
      <x:c r="EY3" s="2"/>
      <x:c r="EZ3" s="2"/>
      <x:c r="FA3" s="2"/>
      <x:c r="FB3" s="2"/>
      <x:c r="FC3" s="2"/>
      <x:c r="FD3" s="2"/>
      <x:c r="FE3" s="2"/>
      <x:c r="FF3" s="2"/>
      <x:c r="FG3" s="2"/>
      <x:c r="FH3" s="2"/>
      <x:c r="FI3" s="2"/>
      <x:c r="FJ3" s="2"/>
      <x:c r="FK3" s="2"/>
      <x:c r="FL3" s="2"/>
      <x:c r="FM3" s="2"/>
      <x:c r="FN3" s="2"/>
      <x:c r="FO3" s="2"/>
      <x:c r="FP3" s="2"/>
      <x:c r="FQ3" s="2"/>
      <x:c r="FR3" s="2"/>
      <x:c r="FS3" s="2"/>
      <x:c r="FT3" s="2"/>
      <x:c r="FU3" s="2"/>
      <x:c r="FV3" s="2"/>
      <x:c r="FW3" s="2"/>
      <x:c r="FX3" s="2"/>
      <x:c r="FY3" s="2"/>
      <x:c r="FZ3" s="2"/>
      <x:c r="GA3" s="2"/>
      <x:c r="GB3" s="2"/>
      <x:c r="GC3" s="2"/>
      <x:c r="GD3" s="2"/>
      <x:c r="GE3" s="2"/>
      <x:c r="GF3" s="2"/>
      <x:c r="GG3" s="2"/>
      <x:c r="GH3" s="2"/>
      <x:c r="GI3" s="2"/>
      <x:c r="GJ3" s="2"/>
      <x:c r="GK3" s="2"/>
      <x:c r="GL3" s="2"/>
      <x:c r="GM3" s="2"/>
      <x:c r="GN3" s="2"/>
      <x:c r="GO3" s="2"/>
      <x:c r="GP3" s="2"/>
      <x:c r="GQ3" s="2"/>
      <x:c r="GR3" s="2"/>
      <x:c r="GS3" s="2"/>
      <x:c r="GT3" s="2"/>
      <x:c r="GU3" s="2"/>
      <x:c r="GV3" s="2"/>
      <x:c r="GW3" s="2"/>
      <x:c r="GX3" s="2"/>
      <x:c r="GY3" s="2"/>
      <x:c r="GZ3" s="2"/>
      <x:c r="HA3" s="2"/>
      <x:c r="HB3" s="2"/>
      <x:c r="HC3" s="2"/>
      <x:c r="HD3" s="2"/>
      <x:c r="HE3" s="2"/>
      <x:c r="HF3" s="2"/>
      <x:c r="HG3" s="2"/>
      <x:c r="HH3" s="2"/>
      <x:c r="HI3" s="2"/>
      <x:c r="HJ3" s="2"/>
      <x:c r="HK3" s="2"/>
      <x:c r="HL3" s="2"/>
      <x:c r="HM3" s="2"/>
      <x:c r="HN3" s="2"/>
      <x:c r="HO3" s="2"/>
      <x:c r="HP3" s="2"/>
      <x:c r="HQ3" s="2"/>
      <x:c r="HR3" s="2"/>
      <x:c r="HS3" s="2"/>
      <x:c r="HT3" s="2"/>
      <x:c r="HU3" s="2"/>
      <x:c r="HV3" s="2"/>
      <x:c r="HW3" s="2"/>
      <x:c r="HX3" s="2"/>
      <x:c r="HY3" s="2"/>
      <x:c r="HZ3" s="2"/>
      <x:c r="IA3" s="2"/>
      <x:c r="IB3" s="2"/>
      <x:c r="IC3" s="2"/>
      <x:c r="ID3" s="2"/>
      <x:c r="IE3" s="2"/>
      <x:c r="IF3" s="2"/>
      <x:c r="IG3" s="2"/>
      <x:c r="IH3" s="2"/>
      <x:c r="II3" s="2"/>
      <x:c r="IJ3" s="2"/>
      <x:c r="IK3" s="2"/>
      <x:c r="IL3" s="2"/>
      <x:c r="IM3" s="2"/>
      <x:c r="IN3" s="2"/>
      <x:c r="IO3" s="2"/>
      <x:c r="IP3" s="2"/>
      <x:c r="IQ3" s="2"/>
      <x:c r="IR3" s="2"/>
      <x:c r="IS3" s="2"/>
      <x:c r="IT3" s="2"/>
      <x:c r="IU3" s="2"/>
      <x:c r="IV3" s="2"/>
      <x:c r="IW3" s="2"/>
    </x:row>
    <x:row r="4" ht="17" hidden="0" customHeight="1">
      <x:c r="A4" s="11" t="s">
        <x:v>2</x:v>
      </x:c>
      <x:c r="B4" s="12"/>
      <x:c r="C4" s="12"/>
      <x:c r="D4" s="12"/>
      <x:c r="E4" s="12"/>
      <x:c r="F4" s="12"/>
      <x:c r="G4" s="12"/>
      <x:c r="H4" s="8"/>
      <x:c r="I4" s="8"/>
      <x:c r="J4" s="8"/>
      <x:c r="K4" s="8"/>
      <x:c r="L4" s="8"/>
      <x:c r="M4" s="8"/>
      <x:c r="N4" s="8"/>
      <x:c r="O4" s="8"/>
      <x:c r="P4" s="8"/>
      <x:c r="Q4" s="8"/>
      <x:c r="R4" s="8"/>
      <x:c r="S4" s="8"/>
      <x:c r="T4" s="8"/>
      <x:c r="U4" s="8"/>
      <x:c r="V4" s="8"/>
      <x:c r="W4" s="8"/>
      <x:c r="X4" s="8"/>
      <x:c r="Y4" s="8"/>
      <x:c r="AO4" s="2"/>
      <x:c r="AP4" s="2"/>
      <x:c r="AQ4" s="2"/>
      <x:c r="AR4" s="2"/>
      <x:c r="AS4" s="2"/>
      <x:c r="AT4" s="2"/>
      <x:c r="AU4" s="2"/>
      <x:c r="AV4" s="2"/>
      <x:c r="AW4" s="2"/>
      <x:c r="AX4" s="2"/>
      <x:c r="AY4" s="2"/>
      <x:c r="AZ4" s="2"/>
      <x:c r="BA4" s="2"/>
      <x:c r="BB4" s="2"/>
      <x:c r="BC4" s="2"/>
      <x:c r="BD4" s="2"/>
      <x:c r="BE4" s="2"/>
      <x:c r="BF4" s="2"/>
      <x:c r="BG4" s="2"/>
      <x:c r="BH4" s="2"/>
      <x:c r="BI4" s="2"/>
      <x:c r="BJ4" s="2"/>
      <x:c r="BK4" s="2"/>
      <x:c r="BL4" s="2"/>
      <x:c r="BM4" s="2"/>
      <x:c r="BN4" s="2"/>
      <x:c r="BO4" s="2"/>
      <x:c r="BP4" s="2"/>
      <x:c r="BQ4" s="2"/>
      <x:c r="BR4" s="2"/>
      <x:c r="BS4" s="2"/>
      <x:c r="BT4" s="2"/>
      <x:c r="BU4" s="2"/>
      <x:c r="BV4" s="2"/>
      <x:c r="BW4" s="2"/>
      <x:c r="BX4" s="2"/>
      <x:c r="BY4" s="2"/>
      <x:c r="BZ4" s="2"/>
      <x:c r="CA4" s="2"/>
      <x:c r="CB4" s="2"/>
      <x:c r="CC4" s="2"/>
      <x:c r="CD4" s="2"/>
      <x:c r="CE4" s="2"/>
      <x:c r="CF4" s="2"/>
      <x:c r="CG4" s="2"/>
      <x:c r="CH4" s="2"/>
      <x:c r="CI4" s="2"/>
      <x:c r="CJ4" s="2"/>
      <x:c r="CK4" s="2"/>
      <x:c r="CL4" s="2"/>
      <x:c r="CM4" s="2"/>
      <x:c r="CN4" s="2"/>
      <x:c r="CO4" s="2"/>
      <x:c r="CP4" s="2"/>
      <x:c r="CQ4" s="2"/>
      <x:c r="CR4" s="2"/>
      <x:c r="CS4" s="2"/>
      <x:c r="CT4" s="2"/>
      <x:c r="CU4" s="2"/>
      <x:c r="CV4" s="2"/>
      <x:c r="CW4" s="2"/>
      <x:c r="CX4" s="2"/>
      <x:c r="CY4" s="2"/>
      <x:c r="CZ4" s="2"/>
      <x:c r="DA4" s="2"/>
      <x:c r="DB4" s="2"/>
      <x:c r="DC4" s="2"/>
      <x:c r="DD4" s="2"/>
      <x:c r="DE4" s="2"/>
      <x:c r="DF4" s="2"/>
      <x:c r="DG4" s="2"/>
      <x:c r="DH4" s="2"/>
      <x:c r="DI4" s="2"/>
      <x:c r="DJ4" s="2"/>
      <x:c r="DK4" s="2"/>
      <x:c r="DL4" s="2"/>
      <x:c r="DM4" s="2"/>
      <x:c r="DN4" s="2"/>
      <x:c r="DO4" s="2"/>
      <x:c r="DP4" s="2"/>
      <x:c r="DQ4" s="2"/>
      <x:c r="DR4" s="2"/>
      <x:c r="DS4" s="2"/>
      <x:c r="DT4" s="2"/>
      <x:c r="DU4" s="2"/>
      <x:c r="DV4" s="2"/>
      <x:c r="DW4" s="2"/>
      <x:c r="DX4" s="2"/>
      <x:c r="DY4" s="2"/>
      <x:c r="DZ4" s="2"/>
      <x:c r="EA4" s="2"/>
      <x:c r="EB4" s="2"/>
      <x:c r="EC4" s="2"/>
      <x:c r="ED4" s="2"/>
      <x:c r="EE4" s="2"/>
      <x:c r="EF4" s="2"/>
      <x:c r="EG4" s="2"/>
      <x:c r="EH4" s="2"/>
      <x:c r="EI4" s="2"/>
      <x:c r="EJ4" s="2"/>
      <x:c r="EK4" s="2"/>
      <x:c r="EL4" s="2"/>
      <x:c r="EM4" s="2"/>
      <x:c r="EN4" s="2"/>
      <x:c r="EO4" s="2"/>
      <x:c r="EP4" s="2"/>
      <x:c r="EQ4" s="2"/>
      <x:c r="ER4" s="2"/>
      <x:c r="ES4" s="2"/>
      <x:c r="ET4" s="2"/>
      <x:c r="EU4" s="2"/>
      <x:c r="EV4" s="2"/>
      <x:c r="EW4" s="2"/>
      <x:c r="EX4" s="2"/>
      <x:c r="EY4" s="2"/>
      <x:c r="EZ4" s="2"/>
      <x:c r="FA4" s="2"/>
      <x:c r="FB4" s="2"/>
      <x:c r="FC4" s="2"/>
      <x:c r="FD4" s="2"/>
      <x:c r="FE4" s="2"/>
      <x:c r="FF4" s="2"/>
      <x:c r="FG4" s="2"/>
      <x:c r="FH4" s="2"/>
      <x:c r="FI4" s="2"/>
      <x:c r="FJ4" s="2"/>
      <x:c r="FK4" s="2"/>
      <x:c r="FL4" s="2"/>
      <x:c r="FM4" s="2"/>
      <x:c r="FN4" s="2"/>
      <x:c r="FO4" s="2"/>
      <x:c r="FP4" s="2"/>
      <x:c r="FQ4" s="2"/>
      <x:c r="FR4" s="2"/>
      <x:c r="FS4" s="2"/>
      <x:c r="FT4" s="2"/>
      <x:c r="FU4" s="2"/>
      <x:c r="FV4" s="2"/>
      <x:c r="FW4" s="2"/>
      <x:c r="FX4" s="2"/>
      <x:c r="FY4" s="2"/>
      <x:c r="FZ4" s="2"/>
      <x:c r="GA4" s="2"/>
      <x:c r="GB4" s="2"/>
      <x:c r="GC4" s="2"/>
      <x:c r="GD4" s="2"/>
      <x:c r="GE4" s="2"/>
      <x:c r="GF4" s="2"/>
      <x:c r="GG4" s="2"/>
      <x:c r="GH4" s="2"/>
      <x:c r="GI4" s="2"/>
      <x:c r="GJ4" s="2"/>
      <x:c r="GK4" s="2"/>
      <x:c r="GL4" s="2"/>
      <x:c r="GM4" s="2"/>
      <x:c r="GN4" s="2"/>
      <x:c r="GO4" s="2"/>
      <x:c r="GP4" s="2"/>
      <x:c r="GQ4" s="2"/>
      <x:c r="GR4" s="2"/>
      <x:c r="GS4" s="2"/>
      <x:c r="GT4" s="2"/>
      <x:c r="GU4" s="2"/>
      <x:c r="GV4" s="2"/>
      <x:c r="GW4" s="2"/>
      <x:c r="GX4" s="2"/>
      <x:c r="GY4" s="2"/>
      <x:c r="GZ4" s="2"/>
      <x:c r="HA4" s="2"/>
      <x:c r="HB4" s="2"/>
      <x:c r="HC4" s="2"/>
      <x:c r="HD4" s="2"/>
      <x:c r="HE4" s="2"/>
      <x:c r="HF4" s="2"/>
      <x:c r="HG4" s="2"/>
      <x:c r="HH4" s="2"/>
      <x:c r="HI4" s="2"/>
      <x:c r="HJ4" s="2"/>
      <x:c r="HK4" s="2"/>
      <x:c r="HL4" s="2"/>
      <x:c r="HM4" s="2"/>
      <x:c r="HN4" s="2"/>
      <x:c r="HO4" s="2"/>
      <x:c r="HP4" s="2"/>
      <x:c r="HQ4" s="2"/>
      <x:c r="HR4" s="2"/>
      <x:c r="HS4" s="2"/>
      <x:c r="HT4" s="2"/>
      <x:c r="HU4" s="2"/>
      <x:c r="HV4" s="2"/>
      <x:c r="HW4" s="2"/>
      <x:c r="HX4" s="2"/>
      <x:c r="HY4" s="2"/>
      <x:c r="HZ4" s="2"/>
      <x:c r="IA4" s="2"/>
      <x:c r="IB4" s="2"/>
      <x:c r="IC4" s="2"/>
      <x:c r="ID4" s="2"/>
      <x:c r="IE4" s="2"/>
      <x:c r="IF4" s="2"/>
      <x:c r="IG4" s="2"/>
      <x:c r="IH4" s="2"/>
      <x:c r="II4" s="2"/>
      <x:c r="IJ4" s="2"/>
      <x:c r="IK4" s="2"/>
      <x:c r="IL4" s="2"/>
      <x:c r="IM4" s="2"/>
      <x:c r="IN4" s="2"/>
      <x:c r="IO4" s="2"/>
      <x:c r="IP4" s="2"/>
      <x:c r="IQ4" s="2"/>
      <x:c r="IR4" s="2"/>
      <x:c r="IS4" s="2"/>
      <x:c r="IT4" s="2"/>
      <x:c r="IU4" s="2"/>
      <x:c r="IV4" s="2"/>
      <x:c r="IW4" s="2"/>
    </x:row>
    <x:row r="5" ht="17.25" hidden="0" customHeight="1">
      <x:c r="A5" s="13" t="s">
        <x:v>3</x:v>
      </x:c>
      <x:c r="B5" s="14"/>
      <x:c r="C5" s="14"/>
      <x:c r="D5" s="14"/>
      <x:c r="E5" s="14"/>
      <x:c r="F5" s="14"/>
      <x:c r="G5" s="14"/>
      <x:c r="H5" s="8"/>
      <x:c r="I5" s="8"/>
      <x:c r="J5" s="8"/>
      <x:c r="K5" s="8"/>
      <x:c r="L5" s="8"/>
      <x:c r="M5" s="8"/>
      <x:c r="N5" s="8"/>
      <x:c r="O5" s="8"/>
      <x:c r="P5" s="8"/>
      <x:c r="Q5" s="8"/>
      <x:c r="R5" s="8"/>
      <x:c r="S5" s="8"/>
      <x:c r="T5" s="8"/>
      <x:c r="U5" s="8"/>
      <x:c r="V5" s="8"/>
      <x:c r="W5" s="8"/>
      <x:c r="X5" s="8"/>
      <x:c r="Y5" s="8"/>
      <x:c r="AO5" s="2"/>
      <x:c r="AP5" s="2"/>
      <x:c r="AQ5" s="2"/>
      <x:c r="AR5" s="2"/>
      <x:c r="AS5" s="2"/>
      <x:c r="AT5" s="2"/>
      <x:c r="AU5" s="2"/>
      <x:c r="AV5" s="2"/>
      <x:c r="AW5" s="2"/>
      <x:c r="AX5" s="2"/>
      <x:c r="AY5" s="2"/>
      <x:c r="AZ5" s="2"/>
      <x:c r="BA5" s="2"/>
      <x:c r="BB5" s="2"/>
      <x:c r="BC5" s="2"/>
      <x:c r="BD5" s="2"/>
      <x:c r="BE5" s="2"/>
      <x:c r="BF5" s="2"/>
      <x:c r="BG5" s="2"/>
      <x:c r="BH5" s="2"/>
      <x:c r="BI5" s="2"/>
      <x:c r="BJ5" s="2"/>
      <x:c r="BK5" s="2"/>
      <x:c r="BL5" s="2"/>
      <x:c r="BM5" s="2"/>
      <x:c r="BN5" s="2"/>
      <x:c r="BO5" s="2"/>
      <x:c r="BP5" s="2"/>
      <x:c r="BQ5" s="2"/>
      <x:c r="BR5" s="2"/>
      <x:c r="BS5" s="2"/>
      <x:c r="BT5" s="2"/>
      <x:c r="BU5" s="2"/>
      <x:c r="BV5" s="2"/>
      <x:c r="BW5" s="2"/>
      <x:c r="BX5" s="2"/>
      <x:c r="BY5" s="2"/>
      <x:c r="BZ5" s="2"/>
      <x:c r="CA5" s="2"/>
      <x:c r="CB5" s="2"/>
      <x:c r="CC5" s="2"/>
      <x:c r="CD5" s="2"/>
      <x:c r="CE5" s="2"/>
      <x:c r="CF5" s="2"/>
      <x:c r="CG5" s="2"/>
      <x:c r="CH5" s="2"/>
      <x:c r="CI5" s="2"/>
      <x:c r="CJ5" s="2"/>
      <x:c r="CK5" s="2"/>
      <x:c r="CL5" s="2"/>
      <x:c r="CM5" s="2"/>
      <x:c r="CN5" s="2"/>
      <x:c r="CO5" s="2"/>
      <x:c r="CP5" s="2"/>
      <x:c r="CQ5" s="2"/>
      <x:c r="CR5" s="2"/>
      <x:c r="CS5" s="2"/>
      <x:c r="CT5" s="2"/>
      <x:c r="CU5" s="2"/>
      <x:c r="CV5" s="2"/>
      <x:c r="CW5" s="2"/>
      <x:c r="CX5" s="2"/>
      <x:c r="CY5" s="2"/>
      <x:c r="CZ5" s="2"/>
      <x:c r="DA5" s="2"/>
      <x:c r="DB5" s="2"/>
      <x:c r="DC5" s="2"/>
      <x:c r="DD5" s="2"/>
      <x:c r="DE5" s="2"/>
      <x:c r="DF5" s="2"/>
      <x:c r="DG5" s="2"/>
      <x:c r="DH5" s="2"/>
      <x:c r="DI5" s="2"/>
      <x:c r="DJ5" s="2"/>
      <x:c r="DK5" s="2"/>
      <x:c r="DL5" s="2"/>
      <x:c r="DM5" s="2"/>
      <x:c r="DN5" s="2"/>
      <x:c r="DO5" s="2"/>
      <x:c r="DP5" s="2"/>
      <x:c r="DQ5" s="2"/>
      <x:c r="DR5" s="2"/>
      <x:c r="DS5" s="2"/>
      <x:c r="DT5" s="2"/>
      <x:c r="DU5" s="2"/>
      <x:c r="DV5" s="2"/>
      <x:c r="DW5" s="2"/>
      <x:c r="DX5" s="2"/>
      <x:c r="DY5" s="2"/>
      <x:c r="DZ5" s="2"/>
      <x:c r="EA5" s="2"/>
      <x:c r="EB5" s="2"/>
      <x:c r="EC5" s="2"/>
      <x:c r="ED5" s="2"/>
      <x:c r="EE5" s="2"/>
      <x:c r="EF5" s="2"/>
      <x:c r="EG5" s="2"/>
      <x:c r="EH5" s="2"/>
      <x:c r="EI5" s="2"/>
      <x:c r="EJ5" s="2"/>
      <x:c r="EK5" s="2"/>
      <x:c r="EL5" s="2"/>
      <x:c r="EM5" s="2"/>
      <x:c r="EN5" s="2"/>
      <x:c r="EO5" s="2"/>
      <x:c r="EP5" s="2"/>
      <x:c r="EQ5" s="2"/>
      <x:c r="ER5" s="2"/>
      <x:c r="ES5" s="2"/>
      <x:c r="ET5" s="2"/>
      <x:c r="EU5" s="2"/>
      <x:c r="EV5" s="2"/>
      <x:c r="EW5" s="2"/>
      <x:c r="EX5" s="2"/>
      <x:c r="EY5" s="2"/>
      <x:c r="EZ5" s="2"/>
      <x:c r="FA5" s="2"/>
      <x:c r="FB5" s="2"/>
      <x:c r="FC5" s="2"/>
      <x:c r="FD5" s="2"/>
      <x:c r="FE5" s="2"/>
      <x:c r="FF5" s="2"/>
      <x:c r="FG5" s="2"/>
      <x:c r="FH5" s="2"/>
      <x:c r="FI5" s="2"/>
      <x:c r="FJ5" s="2"/>
      <x:c r="FK5" s="2"/>
      <x:c r="FL5" s="2"/>
      <x:c r="FM5" s="2"/>
      <x:c r="FN5" s="2"/>
      <x:c r="FO5" s="2"/>
      <x:c r="FP5" s="2"/>
      <x:c r="FQ5" s="2"/>
      <x:c r="FR5" s="2"/>
      <x:c r="FS5" s="2"/>
      <x:c r="FT5" s="2"/>
      <x:c r="FU5" s="2"/>
      <x:c r="FV5" s="2"/>
      <x:c r="FW5" s="2"/>
      <x:c r="FX5" s="2"/>
      <x:c r="FY5" s="2"/>
      <x:c r="FZ5" s="2"/>
      <x:c r="GA5" s="2"/>
      <x:c r="GB5" s="2"/>
      <x:c r="GC5" s="2"/>
      <x:c r="GD5" s="2"/>
      <x:c r="GE5" s="2"/>
      <x:c r="GF5" s="2"/>
      <x:c r="GG5" s="2"/>
      <x:c r="GH5" s="2"/>
      <x:c r="GI5" s="2"/>
      <x:c r="GJ5" s="2"/>
      <x:c r="GK5" s="2"/>
      <x:c r="GL5" s="2"/>
      <x:c r="GM5" s="2"/>
      <x:c r="GN5" s="2"/>
      <x:c r="GO5" s="2"/>
      <x:c r="GP5" s="2"/>
      <x:c r="GQ5" s="2"/>
      <x:c r="GR5" s="2"/>
      <x:c r="GS5" s="2"/>
      <x:c r="GT5" s="2"/>
      <x:c r="GU5" s="2"/>
      <x:c r="GV5" s="2"/>
      <x:c r="GW5" s="2"/>
      <x:c r="GX5" s="2"/>
      <x:c r="GY5" s="2"/>
      <x:c r="GZ5" s="2"/>
      <x:c r="HA5" s="2"/>
      <x:c r="HB5" s="2"/>
      <x:c r="HC5" s="2"/>
      <x:c r="HD5" s="2"/>
      <x:c r="HE5" s="2"/>
      <x:c r="HF5" s="2"/>
      <x:c r="HG5" s="2"/>
      <x:c r="HH5" s="2"/>
      <x:c r="HI5" s="2"/>
      <x:c r="HJ5" s="2"/>
      <x:c r="HK5" s="2"/>
      <x:c r="HL5" s="2"/>
      <x:c r="HM5" s="2"/>
      <x:c r="HN5" s="2"/>
      <x:c r="HO5" s="2"/>
      <x:c r="HP5" s="2"/>
      <x:c r="HQ5" s="2"/>
      <x:c r="HR5" s="2"/>
      <x:c r="HS5" s="2"/>
      <x:c r="HT5" s="2"/>
      <x:c r="HU5" s="2"/>
      <x:c r="HV5" s="2"/>
      <x:c r="HW5" s="2"/>
      <x:c r="HX5" s="2"/>
      <x:c r="HY5" s="2"/>
      <x:c r="HZ5" s="2"/>
      <x:c r="IA5" s="2"/>
      <x:c r="IB5" s="2"/>
      <x:c r="IC5" s="2"/>
      <x:c r="ID5" s="2"/>
      <x:c r="IE5" s="2"/>
      <x:c r="IF5" s="2"/>
      <x:c r="IG5" s="2"/>
      <x:c r="IH5" s="2"/>
      <x:c r="II5" s="2"/>
      <x:c r="IJ5" s="2"/>
      <x:c r="IK5" s="2"/>
      <x:c r="IL5" s="2"/>
      <x:c r="IM5" s="2"/>
      <x:c r="IN5" s="2"/>
      <x:c r="IO5" s="2"/>
      <x:c r="IP5" s="2"/>
      <x:c r="IQ5" s="2"/>
      <x:c r="IR5" s="2"/>
      <x:c r="IS5" s="2"/>
      <x:c r="IT5" s="2"/>
      <x:c r="IU5" s="2"/>
      <x:c r="IV5" s="2"/>
      <x:c r="IW5" s="2"/>
    </x:row>
    <x:row r="6" ht="17.25" hidden="0" customHeight="1">
      <x:c r="A6" s="13" t="s">
        <x:v>4</x:v>
      </x:c>
      <x:c r="B6" s="14"/>
      <x:c r="C6" s="14"/>
      <x:c r="D6" s="14"/>
      <x:c r="E6" s="14"/>
      <x:c r="F6" s="14"/>
      <x:c r="G6" s="14"/>
      <x:c r="H6" s="8"/>
      <x:c r="I6" s="8"/>
      <x:c r="J6" s="8"/>
      <x:c r="K6" s="8"/>
      <x:c r="L6" s="8"/>
      <x:c r="M6" s="8"/>
      <x:c r="N6" s="8"/>
      <x:c r="O6" s="8"/>
      <x:c r="P6" s="8"/>
      <x:c r="Q6" s="8"/>
      <x:c r="R6" s="8"/>
      <x:c r="S6" s="8"/>
      <x:c r="T6" s="8"/>
      <x:c r="U6" s="8"/>
      <x:c r="V6" s="8"/>
      <x:c r="W6" s="8"/>
      <x:c r="X6" s="8"/>
      <x:c r="Y6" s="8"/>
      <x:c r="AO6" s="2"/>
      <x:c r="AP6" s="2"/>
      <x:c r="AQ6" s="2"/>
      <x:c r="AR6" s="2"/>
      <x:c r="AS6" s="2"/>
      <x:c r="AT6" s="2"/>
      <x:c r="AU6" s="2"/>
      <x:c r="AV6" s="2"/>
      <x:c r="AW6" s="2"/>
      <x:c r="AX6" s="2"/>
      <x:c r="AY6" s="2"/>
      <x:c r="AZ6" s="2"/>
      <x:c r="BA6" s="2"/>
      <x:c r="BB6" s="2"/>
      <x:c r="BC6" s="2"/>
      <x:c r="BD6" s="2"/>
      <x:c r="BE6" s="2"/>
      <x:c r="BF6" s="2"/>
      <x:c r="BG6" s="2"/>
      <x:c r="BH6" s="2"/>
      <x:c r="BI6" s="2"/>
      <x:c r="BJ6" s="2"/>
      <x:c r="BK6" s="2"/>
      <x:c r="BL6" s="2"/>
      <x:c r="BM6" s="2"/>
      <x:c r="BN6" s="2"/>
      <x:c r="BO6" s="2"/>
      <x:c r="BP6" s="2"/>
      <x:c r="BQ6" s="2"/>
      <x:c r="BR6" s="2"/>
      <x:c r="BS6" s="2"/>
      <x:c r="BT6" s="2"/>
      <x:c r="BU6" s="2"/>
      <x:c r="BV6" s="2"/>
      <x:c r="BW6" s="2"/>
      <x:c r="BX6" s="2"/>
      <x:c r="BY6" s="2"/>
      <x:c r="BZ6" s="2"/>
      <x:c r="CA6" s="2"/>
      <x:c r="CB6" s="2"/>
      <x:c r="CC6" s="2"/>
      <x:c r="CD6" s="2"/>
      <x:c r="CE6" s="2"/>
      <x:c r="CF6" s="2"/>
      <x:c r="CG6" s="2"/>
      <x:c r="CH6" s="2"/>
      <x:c r="CI6" s="2"/>
      <x:c r="CJ6" s="2"/>
      <x:c r="CK6" s="2"/>
      <x:c r="CL6" s="2"/>
      <x:c r="CM6" s="2"/>
      <x:c r="CN6" s="2"/>
      <x:c r="CO6" s="2"/>
      <x:c r="CP6" s="2"/>
      <x:c r="CQ6" s="2"/>
      <x:c r="CR6" s="2"/>
      <x:c r="CS6" s="2"/>
      <x:c r="CT6" s="2"/>
      <x:c r="CU6" s="2"/>
      <x:c r="CV6" s="2"/>
      <x:c r="CW6" s="2"/>
      <x:c r="CX6" s="2"/>
      <x:c r="CY6" s="2"/>
      <x:c r="CZ6" s="2"/>
      <x:c r="DA6" s="2"/>
      <x:c r="DB6" s="2"/>
      <x:c r="DC6" s="2"/>
      <x:c r="DD6" s="2"/>
      <x:c r="DE6" s="2"/>
      <x:c r="DF6" s="2"/>
      <x:c r="DG6" s="2"/>
      <x:c r="DH6" s="2"/>
      <x:c r="DI6" s="2"/>
      <x:c r="DJ6" s="2"/>
      <x:c r="DK6" s="2"/>
      <x:c r="DL6" s="2"/>
      <x:c r="DM6" s="2"/>
      <x:c r="DN6" s="2"/>
      <x:c r="DO6" s="2"/>
      <x:c r="DP6" s="2"/>
      <x:c r="DQ6" s="2"/>
      <x:c r="DR6" s="2"/>
      <x:c r="DS6" s="2"/>
      <x:c r="DT6" s="2"/>
      <x:c r="DU6" s="2"/>
      <x:c r="DV6" s="2"/>
      <x:c r="DW6" s="2"/>
      <x:c r="DX6" s="2"/>
      <x:c r="DY6" s="2"/>
      <x:c r="DZ6" s="2"/>
      <x:c r="EA6" s="2"/>
      <x:c r="EB6" s="2"/>
      <x:c r="EC6" s="2"/>
      <x:c r="ED6" s="2"/>
      <x:c r="EE6" s="2"/>
      <x:c r="EF6" s="2"/>
      <x:c r="EG6" s="2"/>
      <x:c r="EH6" s="2"/>
      <x:c r="EI6" s="2"/>
      <x:c r="EJ6" s="2"/>
      <x:c r="EK6" s="2"/>
      <x:c r="EL6" s="2"/>
      <x:c r="EM6" s="2"/>
      <x:c r="EN6" s="2"/>
      <x:c r="EO6" s="2"/>
      <x:c r="EP6" s="2"/>
      <x:c r="EQ6" s="2"/>
      <x:c r="ER6" s="2"/>
      <x:c r="ES6" s="2"/>
      <x:c r="ET6" s="2"/>
      <x:c r="EU6" s="2"/>
      <x:c r="EV6" s="2"/>
      <x:c r="EW6" s="2"/>
      <x:c r="EX6" s="2"/>
      <x:c r="EY6" s="2"/>
      <x:c r="EZ6" s="2"/>
      <x:c r="FA6" s="2"/>
      <x:c r="FB6" s="2"/>
      <x:c r="FC6" s="2"/>
      <x:c r="FD6" s="2"/>
      <x:c r="FE6" s="2"/>
      <x:c r="FF6" s="2"/>
      <x:c r="FG6" s="2"/>
      <x:c r="FH6" s="2"/>
      <x:c r="FI6" s="2"/>
      <x:c r="FJ6" s="2"/>
      <x:c r="FK6" s="2"/>
      <x:c r="FL6" s="2"/>
      <x:c r="FM6" s="2"/>
      <x:c r="FN6" s="2"/>
      <x:c r="FO6" s="2"/>
      <x:c r="FP6" s="2"/>
      <x:c r="FQ6" s="2"/>
      <x:c r="FR6" s="2"/>
      <x:c r="FS6" s="2"/>
      <x:c r="FT6" s="2"/>
      <x:c r="FU6" s="2"/>
      <x:c r="FV6" s="2"/>
      <x:c r="FW6" s="2"/>
      <x:c r="FX6" s="2"/>
      <x:c r="FY6" s="2"/>
      <x:c r="FZ6" s="2"/>
      <x:c r="GA6" s="2"/>
      <x:c r="GB6" s="2"/>
      <x:c r="GC6" s="2"/>
      <x:c r="GD6" s="2"/>
      <x:c r="GE6" s="2"/>
      <x:c r="GF6" s="2"/>
      <x:c r="GG6" s="2"/>
      <x:c r="GH6" s="2"/>
      <x:c r="GI6" s="2"/>
      <x:c r="GJ6" s="2"/>
      <x:c r="GK6" s="2"/>
      <x:c r="GL6" s="2"/>
      <x:c r="GM6" s="2"/>
      <x:c r="GN6" s="2"/>
      <x:c r="GO6" s="2"/>
      <x:c r="GP6" s="2"/>
      <x:c r="GQ6" s="2"/>
      <x:c r="GR6" s="2"/>
      <x:c r="GS6" s="2"/>
      <x:c r="GT6" s="2"/>
      <x:c r="GU6" s="2"/>
      <x:c r="GV6" s="2"/>
      <x:c r="GW6" s="2"/>
      <x:c r="GX6" s="2"/>
      <x:c r="GY6" s="2"/>
      <x:c r="GZ6" s="2"/>
      <x:c r="HA6" s="2"/>
      <x:c r="HB6" s="2"/>
      <x:c r="HC6" s="2"/>
      <x:c r="HD6" s="2"/>
      <x:c r="HE6" s="2"/>
      <x:c r="HF6" s="2"/>
      <x:c r="HG6" s="2"/>
      <x:c r="HH6" s="2"/>
      <x:c r="HI6" s="2"/>
      <x:c r="HJ6" s="2"/>
      <x:c r="HK6" s="2"/>
      <x:c r="HL6" s="2"/>
      <x:c r="HM6" s="2"/>
      <x:c r="HN6" s="2"/>
      <x:c r="HO6" s="2"/>
      <x:c r="HP6" s="2"/>
      <x:c r="HQ6" s="2"/>
      <x:c r="HR6" s="2"/>
      <x:c r="HS6" s="2"/>
      <x:c r="HT6" s="2"/>
      <x:c r="HU6" s="2"/>
      <x:c r="HV6" s="2"/>
      <x:c r="HW6" s="2"/>
      <x:c r="HX6" s="2"/>
      <x:c r="HY6" s="2"/>
      <x:c r="HZ6" s="2"/>
      <x:c r="IA6" s="2"/>
      <x:c r="IB6" s="2"/>
      <x:c r="IC6" s="2"/>
      <x:c r="ID6" s="2"/>
      <x:c r="IE6" s="2"/>
      <x:c r="IF6" s="2"/>
      <x:c r="IG6" s="2"/>
      <x:c r="IH6" s="2"/>
      <x:c r="II6" s="2"/>
      <x:c r="IJ6" s="2"/>
      <x:c r="IK6" s="2"/>
      <x:c r="IL6" s="2"/>
      <x:c r="IM6" s="2"/>
      <x:c r="IN6" s="2"/>
      <x:c r="IO6" s="2"/>
      <x:c r="IP6" s="2"/>
      <x:c r="IQ6" s="2"/>
      <x:c r="IR6" s="2"/>
      <x:c r="IS6" s="2"/>
      <x:c r="IT6" s="2"/>
      <x:c r="IU6" s="2"/>
      <x:c r="IV6" s="2"/>
      <x:c r="IW6" s="2"/>
    </x:row>
    <x:row r="7" ht="27" hidden="0" customHeight="1">
      <x:c r="A7" s="11" t="s">
        <x:v>5</x:v>
      </x:c>
      <x:c r="B7" s="15"/>
      <x:c r="C7" s="15"/>
      <x:c r="D7" s="15"/>
      <x:c r="E7" s="16" t="s">
        <x:v>6</x:v>
      </x:c>
      <x:c r="F7" s="17" t="str">
        <x:f aca="0">"CNY"</x:f>
        <x:v>CNY</x:v>
      </x:c>
      <x:c r="G7" s="17"/>
      <x:c r="H7" s="8"/>
      <x:c r="I7" s="8"/>
      <x:c r="J7" s="8"/>
      <x:c r="K7" s="8"/>
      <x:c r="L7" s="8"/>
      <x:c r="M7" s="8"/>
      <x:c r="N7" s="8"/>
      <x:c r="O7" s="8"/>
      <x:c r="P7" s="8"/>
      <x:c r="Q7" s="8"/>
      <x:c r="R7" s="8"/>
      <x:c r="S7" s="8"/>
      <x:c r="T7" s="8"/>
      <x:c r="U7" s="8"/>
      <x:c r="V7" s="8"/>
      <x:c r="W7" s="8"/>
      <x:c r="X7" s="8"/>
      <x:c r="Y7" s="8"/>
      <x:c r="AO7" s="2"/>
      <x:c r="AP7" s="2"/>
      <x:c r="AQ7" s="2"/>
      <x:c r="AR7" s="2"/>
      <x:c r="AS7" s="2"/>
      <x:c r="AT7" s="2"/>
      <x:c r="AU7" s="2"/>
      <x:c r="AV7" s="2"/>
      <x:c r="AW7" s="2"/>
      <x:c r="AX7" s="2"/>
      <x:c r="AY7" s="2"/>
      <x:c r="AZ7" s="2"/>
      <x:c r="BA7" s="2"/>
      <x:c r="BB7" s="2"/>
      <x:c r="BC7" s="2"/>
      <x:c r="BD7" s="2"/>
      <x:c r="BE7" s="2"/>
      <x:c r="BF7" s="2"/>
      <x:c r="BG7" s="2"/>
      <x:c r="BH7" s="2"/>
      <x:c r="BI7" s="2"/>
      <x:c r="BJ7" s="2"/>
      <x:c r="BK7" s="2"/>
      <x:c r="BL7" s="2"/>
      <x:c r="BM7" s="2"/>
      <x:c r="BN7" s="2"/>
      <x:c r="BO7" s="2"/>
      <x:c r="BP7" s="2"/>
      <x:c r="BQ7" s="2"/>
      <x:c r="BR7" s="2"/>
      <x:c r="BS7" s="2"/>
      <x:c r="BT7" s="2"/>
      <x:c r="BU7" s="2"/>
      <x:c r="BV7" s="2"/>
      <x:c r="BW7" s="2"/>
      <x:c r="BX7" s="2"/>
      <x:c r="BY7" s="2"/>
      <x:c r="BZ7" s="2"/>
      <x:c r="CA7" s="2"/>
      <x:c r="CB7" s="2"/>
      <x:c r="CC7" s="2"/>
      <x:c r="CD7" s="2"/>
      <x:c r="CE7" s="2"/>
      <x:c r="CF7" s="2"/>
      <x:c r="CG7" s="2"/>
      <x:c r="CH7" s="2"/>
      <x:c r="CI7" s="2"/>
      <x:c r="CJ7" s="2"/>
      <x:c r="CK7" s="2"/>
      <x:c r="CL7" s="2"/>
      <x:c r="CM7" s="2"/>
      <x:c r="CN7" s="2"/>
      <x:c r="CO7" s="2"/>
      <x:c r="CP7" s="2"/>
      <x:c r="CQ7" s="2"/>
      <x:c r="CR7" s="2"/>
      <x:c r="CS7" s="2"/>
      <x:c r="CT7" s="2"/>
      <x:c r="CU7" s="2"/>
      <x:c r="CV7" s="2"/>
      <x:c r="CW7" s="2"/>
      <x:c r="CX7" s="2"/>
      <x:c r="CY7" s="2"/>
      <x:c r="CZ7" s="2"/>
      <x:c r="DA7" s="2"/>
      <x:c r="DB7" s="2"/>
      <x:c r="DC7" s="2"/>
      <x:c r="DD7" s="2"/>
      <x:c r="DE7" s="2"/>
      <x:c r="DF7" s="2"/>
      <x:c r="DG7" s="2"/>
      <x:c r="DH7" s="2"/>
      <x:c r="DI7" s="2"/>
      <x:c r="DJ7" s="2"/>
      <x:c r="DK7" s="2"/>
      <x:c r="DL7" s="2"/>
      <x:c r="DM7" s="2"/>
      <x:c r="DN7" s="2"/>
      <x:c r="DO7" s="2"/>
      <x:c r="DP7" s="2"/>
      <x:c r="DQ7" s="2"/>
      <x:c r="DR7" s="2"/>
      <x:c r="DS7" s="2"/>
      <x:c r="DT7" s="2"/>
      <x:c r="DU7" s="2"/>
      <x:c r="DV7" s="2"/>
      <x:c r="DW7" s="2"/>
      <x:c r="DX7" s="2"/>
      <x:c r="DY7" s="2"/>
      <x:c r="DZ7" s="2"/>
      <x:c r="EA7" s="2"/>
      <x:c r="EB7" s="2"/>
      <x:c r="EC7" s="2"/>
      <x:c r="ED7" s="2"/>
      <x:c r="EE7" s="2"/>
      <x:c r="EF7" s="2"/>
      <x:c r="EG7" s="2"/>
      <x:c r="EH7" s="2"/>
      <x:c r="EI7" s="2"/>
      <x:c r="EJ7" s="2"/>
      <x:c r="EK7" s="2"/>
      <x:c r="EL7" s="2"/>
      <x:c r="EM7" s="2"/>
      <x:c r="EN7" s="2"/>
      <x:c r="EO7" s="2"/>
      <x:c r="EP7" s="2"/>
      <x:c r="EQ7" s="2"/>
      <x:c r="ER7" s="2"/>
      <x:c r="ES7" s="2"/>
      <x:c r="ET7" s="2"/>
      <x:c r="EU7" s="2"/>
      <x:c r="EV7" s="2"/>
      <x:c r="EW7" s="2"/>
      <x:c r="EX7" s="2"/>
      <x:c r="EY7" s="2"/>
      <x:c r="EZ7" s="2"/>
      <x:c r="FA7" s="2"/>
      <x:c r="FB7" s="2"/>
      <x:c r="FC7" s="2"/>
      <x:c r="FD7" s="2"/>
      <x:c r="FE7" s="2"/>
      <x:c r="FF7" s="2"/>
      <x:c r="FG7" s="2"/>
      <x:c r="FH7" s="2"/>
      <x:c r="FI7" s="2"/>
      <x:c r="FJ7" s="2"/>
      <x:c r="FK7" s="2"/>
      <x:c r="FL7" s="2"/>
      <x:c r="FM7" s="2"/>
      <x:c r="FN7" s="2"/>
      <x:c r="FO7" s="2"/>
      <x:c r="FP7" s="2"/>
      <x:c r="FQ7" s="2"/>
      <x:c r="FR7" s="2"/>
      <x:c r="FS7" s="2"/>
      <x:c r="FT7" s="2"/>
      <x:c r="FU7" s="2"/>
      <x:c r="FV7" s="2"/>
      <x:c r="FW7" s="2"/>
      <x:c r="FX7" s="2"/>
      <x:c r="FY7" s="2"/>
      <x:c r="FZ7" s="2"/>
      <x:c r="GA7" s="2"/>
      <x:c r="GB7" s="2"/>
      <x:c r="GC7" s="2"/>
      <x:c r="GD7" s="2"/>
      <x:c r="GE7" s="2"/>
      <x:c r="GF7" s="2"/>
      <x:c r="GG7" s="2"/>
      <x:c r="GH7" s="2"/>
      <x:c r="GI7" s="2"/>
      <x:c r="GJ7" s="2"/>
      <x:c r="GK7" s="2"/>
      <x:c r="GL7" s="2"/>
      <x:c r="GM7" s="2"/>
      <x:c r="GN7" s="2"/>
      <x:c r="GO7" s="2"/>
      <x:c r="GP7" s="2"/>
      <x:c r="GQ7" s="2"/>
      <x:c r="GR7" s="2"/>
      <x:c r="GS7" s="2"/>
      <x:c r="GT7" s="2"/>
      <x:c r="GU7" s="2"/>
      <x:c r="GV7" s="2"/>
      <x:c r="GW7" s="2"/>
      <x:c r="GX7" s="2"/>
      <x:c r="GY7" s="2"/>
      <x:c r="GZ7" s="2"/>
      <x:c r="HA7" s="2"/>
      <x:c r="HB7" s="2"/>
      <x:c r="HC7" s="2"/>
      <x:c r="HD7" s="2"/>
      <x:c r="HE7" s="2"/>
      <x:c r="HF7" s="2"/>
      <x:c r="HG7" s="2"/>
      <x:c r="HH7" s="2"/>
      <x:c r="HI7" s="2"/>
      <x:c r="HJ7" s="2"/>
      <x:c r="HK7" s="2"/>
      <x:c r="HL7" s="2"/>
      <x:c r="HM7" s="2"/>
      <x:c r="HN7" s="2"/>
      <x:c r="HO7" s="2"/>
      <x:c r="HP7" s="2"/>
      <x:c r="HQ7" s="2"/>
      <x:c r="HR7" s="2"/>
      <x:c r="HS7" s="2"/>
      <x:c r="HT7" s="2"/>
      <x:c r="HU7" s="2"/>
      <x:c r="HV7" s="2"/>
      <x:c r="HW7" s="2"/>
      <x:c r="HX7" s="2"/>
      <x:c r="HY7" s="2"/>
      <x:c r="HZ7" s="2"/>
      <x:c r="IA7" s="2"/>
      <x:c r="IB7" s="2"/>
      <x:c r="IC7" s="2"/>
      <x:c r="ID7" s="2"/>
      <x:c r="IE7" s="2"/>
      <x:c r="IF7" s="2"/>
      <x:c r="IG7" s="2"/>
      <x:c r="IH7" s="2"/>
      <x:c r="II7" s="2"/>
      <x:c r="IJ7" s="2"/>
      <x:c r="IK7" s="2"/>
      <x:c r="IL7" s="2"/>
      <x:c r="IM7" s="2"/>
      <x:c r="IN7" s="2"/>
      <x:c r="IO7" s="2"/>
      <x:c r="IP7" s="2"/>
      <x:c r="IQ7" s="2"/>
      <x:c r="IR7" s="2"/>
      <x:c r="IS7" s="2"/>
      <x:c r="IT7" s="2"/>
      <x:c r="IU7" s="2"/>
      <x:c r="IV7" s="2"/>
      <x:c r="IW7" s="2"/>
    </x:row>
    <x:row r="8" ht="27" hidden="0" customHeight="1">
      <x:c r="A8" s="11" t="s">
        <x:v>7</x:v>
      </x:c>
      <x:c r="B8" s="18"/>
      <x:c r="C8" s="18"/>
      <x:c r="D8" s="18"/>
      <x:c r="E8" s="16" t="s">
        <x:v>8</x:v>
      </x:c>
      <x:c r="F8" s="19" t="str">
        <x:f>IFERROR(1-F50/B7,"")</x:f>
      </x:c>
      <x:c r="G8" s="19"/>
      <x:c r="H8" s="8"/>
      <x:c r="I8" s="8"/>
      <x:c r="J8" s="8"/>
      <x:c r="K8" s="8"/>
      <x:c r="L8" s="8"/>
      <x:c r="M8" s="8"/>
      <x:c r="N8" s="8"/>
      <x:c r="O8" s="8"/>
      <x:c r="P8" s="8"/>
      <x:c r="Q8" s="8"/>
      <x:c r="R8" s="8"/>
      <x:c r="S8" s="8"/>
      <x:c r="T8" s="8"/>
      <x:c r="U8" s="8"/>
      <x:c r="V8" s="8"/>
      <x:c r="W8" s="8"/>
      <x:c r="X8" s="8"/>
      <x:c r="Y8" s="8"/>
      <x:c r="AO8" s="2"/>
      <x:c r="AP8" s="2"/>
      <x:c r="AQ8" s="2"/>
      <x:c r="AR8" s="2"/>
      <x:c r="AS8" s="2"/>
      <x:c r="AT8" s="2"/>
      <x:c r="AU8" s="2"/>
      <x:c r="AV8" s="2"/>
      <x:c r="AW8" s="2"/>
      <x:c r="AX8" s="2"/>
      <x:c r="AY8" s="2"/>
      <x:c r="AZ8" s="2"/>
      <x:c r="BA8" s="2"/>
      <x:c r="BB8" s="2"/>
      <x:c r="BC8" s="2"/>
      <x:c r="BD8" s="2"/>
      <x:c r="BE8" s="2"/>
      <x:c r="BF8" s="2"/>
      <x:c r="BG8" s="2"/>
      <x:c r="BH8" s="2"/>
      <x:c r="BI8" s="2"/>
      <x:c r="BJ8" s="2"/>
      <x:c r="BK8" s="2"/>
      <x:c r="BL8" s="2"/>
      <x:c r="BM8" s="2"/>
      <x:c r="BN8" s="2"/>
      <x:c r="BO8" s="2"/>
      <x:c r="BP8" s="2"/>
      <x:c r="BQ8" s="2"/>
      <x:c r="BR8" s="2"/>
      <x:c r="BS8" s="2"/>
      <x:c r="BT8" s="2"/>
      <x:c r="BU8" s="2"/>
      <x:c r="BV8" s="2"/>
      <x:c r="BW8" s="2"/>
      <x:c r="BX8" s="2"/>
      <x:c r="BY8" s="2"/>
      <x:c r="BZ8" s="2"/>
      <x:c r="CA8" s="2"/>
      <x:c r="CB8" s="2"/>
      <x:c r="CC8" s="2"/>
      <x:c r="CD8" s="2"/>
      <x:c r="CE8" s="2"/>
      <x:c r="CF8" s="2"/>
      <x:c r="CG8" s="2"/>
      <x:c r="CH8" s="2"/>
      <x:c r="CI8" s="2"/>
      <x:c r="CJ8" s="2"/>
      <x:c r="CK8" s="2"/>
      <x:c r="CL8" s="2"/>
      <x:c r="CM8" s="2"/>
      <x:c r="CN8" s="2"/>
      <x:c r="CO8" s="2"/>
      <x:c r="CP8" s="2"/>
      <x:c r="CQ8" s="2"/>
      <x:c r="CR8" s="2"/>
      <x:c r="CS8" s="2"/>
      <x:c r="CT8" s="2"/>
      <x:c r="CU8" s="2"/>
      <x:c r="CV8" s="2"/>
      <x:c r="CW8" s="2"/>
      <x:c r="CX8" s="2"/>
      <x:c r="CY8" s="2"/>
      <x:c r="CZ8" s="2"/>
      <x:c r="DA8" s="2"/>
      <x:c r="DB8" s="2"/>
      <x:c r="DC8" s="2"/>
      <x:c r="DD8" s="2"/>
      <x:c r="DE8" s="2"/>
      <x:c r="DF8" s="2"/>
      <x:c r="DG8" s="2"/>
      <x:c r="DH8" s="2"/>
      <x:c r="DI8" s="2"/>
      <x:c r="DJ8" s="2"/>
      <x:c r="DK8" s="2"/>
      <x:c r="DL8" s="2"/>
      <x:c r="DM8" s="2"/>
      <x:c r="DN8" s="2"/>
      <x:c r="DO8" s="2"/>
      <x:c r="DP8" s="2"/>
      <x:c r="DQ8" s="2"/>
      <x:c r="DR8" s="2"/>
      <x:c r="DS8" s="2"/>
      <x:c r="DT8" s="2"/>
      <x:c r="DU8" s="2"/>
      <x:c r="DV8" s="2"/>
      <x:c r="DW8" s="2"/>
      <x:c r="DX8" s="2"/>
      <x:c r="DY8" s="2"/>
      <x:c r="DZ8" s="2"/>
      <x:c r="EA8" s="2"/>
      <x:c r="EB8" s="2"/>
      <x:c r="EC8" s="2"/>
      <x:c r="ED8" s="2"/>
      <x:c r="EE8" s="2"/>
      <x:c r="EF8" s="2"/>
      <x:c r="EG8" s="2"/>
      <x:c r="EH8" s="2"/>
      <x:c r="EI8" s="2"/>
      <x:c r="EJ8" s="2"/>
      <x:c r="EK8" s="2"/>
      <x:c r="EL8" s="2"/>
      <x:c r="EM8" s="2"/>
      <x:c r="EN8" s="2"/>
      <x:c r="EO8" s="2"/>
      <x:c r="EP8" s="2"/>
      <x:c r="EQ8" s="2"/>
      <x:c r="ER8" s="2"/>
      <x:c r="ES8" s="2"/>
      <x:c r="ET8" s="2"/>
      <x:c r="EU8" s="2"/>
      <x:c r="EV8" s="2"/>
      <x:c r="EW8" s="2"/>
      <x:c r="EX8" s="2"/>
      <x:c r="EY8" s="2"/>
      <x:c r="EZ8" s="2"/>
      <x:c r="FA8" s="2"/>
      <x:c r="FB8" s="2"/>
      <x:c r="FC8" s="2"/>
      <x:c r="FD8" s="2"/>
      <x:c r="FE8" s="2"/>
      <x:c r="FF8" s="2"/>
      <x:c r="FG8" s="2"/>
      <x:c r="FH8" s="2"/>
      <x:c r="FI8" s="2"/>
      <x:c r="FJ8" s="2"/>
      <x:c r="FK8" s="2"/>
      <x:c r="FL8" s="2"/>
      <x:c r="FM8" s="2"/>
      <x:c r="FN8" s="2"/>
      <x:c r="FO8" s="2"/>
      <x:c r="FP8" s="2"/>
      <x:c r="FQ8" s="2"/>
      <x:c r="FR8" s="2"/>
      <x:c r="FS8" s="2"/>
      <x:c r="FT8" s="2"/>
      <x:c r="FU8" s="2"/>
      <x:c r="FV8" s="2"/>
      <x:c r="FW8" s="2"/>
      <x:c r="FX8" s="2"/>
      <x:c r="FY8" s="2"/>
      <x:c r="FZ8" s="2"/>
      <x:c r="GA8" s="2"/>
      <x:c r="GB8" s="2"/>
      <x:c r="GC8" s="2"/>
      <x:c r="GD8" s="2"/>
      <x:c r="GE8" s="2"/>
      <x:c r="GF8" s="2"/>
      <x:c r="GG8" s="2"/>
      <x:c r="GH8" s="2"/>
      <x:c r="GI8" s="2"/>
      <x:c r="GJ8" s="2"/>
      <x:c r="GK8" s="2"/>
      <x:c r="GL8" s="2"/>
      <x:c r="GM8" s="2"/>
      <x:c r="GN8" s="2"/>
      <x:c r="GO8" s="2"/>
      <x:c r="GP8" s="2"/>
      <x:c r="GQ8" s="2"/>
      <x:c r="GR8" s="2"/>
      <x:c r="GS8" s="2"/>
      <x:c r="GT8" s="2"/>
      <x:c r="GU8" s="2"/>
      <x:c r="GV8" s="2"/>
      <x:c r="GW8" s="2"/>
      <x:c r="GX8" s="2"/>
      <x:c r="GY8" s="2"/>
      <x:c r="GZ8" s="2"/>
      <x:c r="HA8" s="2"/>
      <x:c r="HB8" s="2"/>
      <x:c r="HC8" s="2"/>
      <x:c r="HD8" s="2"/>
      <x:c r="HE8" s="2"/>
      <x:c r="HF8" s="2"/>
      <x:c r="HG8" s="2"/>
      <x:c r="HH8" s="2"/>
      <x:c r="HI8" s="2"/>
      <x:c r="HJ8" s="2"/>
      <x:c r="HK8" s="2"/>
      <x:c r="HL8" s="2"/>
      <x:c r="HM8" s="2"/>
      <x:c r="HN8" s="2"/>
      <x:c r="HO8" s="2"/>
      <x:c r="HP8" s="2"/>
      <x:c r="HQ8" s="2"/>
      <x:c r="HR8" s="2"/>
      <x:c r="HS8" s="2"/>
      <x:c r="HT8" s="2"/>
      <x:c r="HU8" s="2"/>
      <x:c r="HV8" s="2"/>
      <x:c r="HW8" s="2"/>
      <x:c r="HX8" s="2"/>
      <x:c r="HY8" s="2"/>
      <x:c r="HZ8" s="2"/>
      <x:c r="IA8" s="2"/>
      <x:c r="IB8" s="2"/>
      <x:c r="IC8" s="2"/>
      <x:c r="ID8" s="2"/>
      <x:c r="IE8" s="2"/>
      <x:c r="IF8" s="2"/>
      <x:c r="IG8" s="2"/>
      <x:c r="IH8" s="2"/>
      <x:c r="II8" s="2"/>
      <x:c r="IJ8" s="2"/>
      <x:c r="IK8" s="2"/>
      <x:c r="IL8" s="2"/>
      <x:c r="IM8" s="2"/>
      <x:c r="IN8" s="2"/>
      <x:c r="IO8" s="2"/>
      <x:c r="IP8" s="2"/>
      <x:c r="IQ8" s="2"/>
      <x:c r="IR8" s="2"/>
      <x:c r="IS8" s="2"/>
      <x:c r="IT8" s="2"/>
      <x:c r="IU8" s="2"/>
      <x:c r="IV8" s="2"/>
      <x:c r="IW8" s="2"/>
    </x:row>
    <x:row r="9" ht="27" hidden="0" customHeight="1">
      <x:c r="A9" s="11" t="s">
        <x:v>9</x:v>
      </x:c>
      <x:c r="B9" s="18"/>
      <x:c r="C9" s="18"/>
      <x:c r="D9" s="18"/>
      <x:c r="E9" s="16"/>
      <x:c r="F9" s="19"/>
      <x:c r="G9" s="19"/>
      <x:c r="H9" s="8"/>
      <x:c r="I9" s="8"/>
      <x:c r="J9" s="8"/>
      <x:c r="K9" s="8"/>
      <x:c r="L9" s="8"/>
      <x:c r="M9" s="8"/>
      <x:c r="N9" s="8"/>
      <x:c r="O9" s="8"/>
      <x:c r="P9" s="8"/>
      <x:c r="Q9" s="8"/>
      <x:c r="R9" s="8"/>
      <x:c r="S9" s="8"/>
      <x:c r="T9" s="8"/>
      <x:c r="U9" s="8"/>
      <x:c r="V9" s="8"/>
      <x:c r="W9" s="8"/>
      <x:c r="X9" s="8"/>
      <x:c r="Y9" s="8"/>
      <x:c r="AO9" s="2"/>
      <x:c r="AP9" s="2"/>
      <x:c r="AQ9" s="2"/>
      <x:c r="AR9" s="2"/>
      <x:c r="AS9" s="2"/>
      <x:c r="AT9" s="2"/>
      <x:c r="AU9" s="2"/>
      <x:c r="AV9" s="2"/>
      <x:c r="AW9" s="2"/>
      <x:c r="AX9" s="2"/>
      <x:c r="AY9" s="2"/>
      <x:c r="AZ9" s="2"/>
      <x:c r="BA9" s="2"/>
      <x:c r="BB9" s="2"/>
      <x:c r="BC9" s="2"/>
      <x:c r="BD9" s="2"/>
      <x:c r="BE9" s="2"/>
      <x:c r="BF9" s="2"/>
      <x:c r="BG9" s="2"/>
      <x:c r="BH9" s="2"/>
      <x:c r="BI9" s="2"/>
      <x:c r="BJ9" s="2"/>
      <x:c r="BK9" s="2"/>
      <x:c r="BL9" s="2"/>
      <x:c r="BM9" s="2"/>
      <x:c r="BN9" s="2"/>
      <x:c r="BO9" s="2"/>
      <x:c r="BP9" s="2"/>
      <x:c r="BQ9" s="2"/>
      <x:c r="BR9" s="2"/>
      <x:c r="BS9" s="2"/>
      <x:c r="BT9" s="2"/>
      <x:c r="BU9" s="2"/>
      <x:c r="BV9" s="2"/>
      <x:c r="BW9" s="2"/>
      <x:c r="BX9" s="2"/>
      <x:c r="BY9" s="2"/>
      <x:c r="BZ9" s="2"/>
      <x:c r="CA9" s="2"/>
      <x:c r="CB9" s="2"/>
      <x:c r="CC9" s="2"/>
      <x:c r="CD9" s="2"/>
      <x:c r="CE9" s="2"/>
      <x:c r="CF9" s="2"/>
      <x:c r="CG9" s="2"/>
      <x:c r="CH9" s="2"/>
      <x:c r="CI9" s="2"/>
      <x:c r="CJ9" s="2"/>
      <x:c r="CK9" s="2"/>
      <x:c r="CL9" s="2"/>
      <x:c r="CM9" s="2"/>
      <x:c r="CN9" s="2"/>
      <x:c r="CO9" s="2"/>
      <x:c r="CP9" s="2"/>
      <x:c r="CQ9" s="2"/>
      <x:c r="CR9" s="2"/>
      <x:c r="CS9" s="2"/>
      <x:c r="CT9" s="2"/>
      <x:c r="CU9" s="2"/>
      <x:c r="CV9" s="2"/>
      <x:c r="CW9" s="2"/>
      <x:c r="CX9" s="2"/>
      <x:c r="CY9" s="2"/>
      <x:c r="CZ9" s="2"/>
      <x:c r="DA9" s="2"/>
      <x:c r="DB9" s="2"/>
      <x:c r="DC9" s="2"/>
      <x:c r="DD9" s="2"/>
      <x:c r="DE9" s="2"/>
      <x:c r="DF9" s="2"/>
      <x:c r="DG9" s="2"/>
      <x:c r="DH9" s="2"/>
      <x:c r="DI9" s="2"/>
      <x:c r="DJ9" s="2"/>
      <x:c r="DK9" s="2"/>
      <x:c r="DL9" s="2"/>
      <x:c r="DM9" s="2"/>
      <x:c r="DN9" s="2"/>
      <x:c r="DO9" s="2"/>
      <x:c r="DP9" s="2"/>
      <x:c r="DQ9" s="2"/>
      <x:c r="DR9" s="2"/>
      <x:c r="DS9" s="2"/>
      <x:c r="DT9" s="2"/>
      <x:c r="DU9" s="2"/>
      <x:c r="DV9" s="2"/>
      <x:c r="DW9" s="2"/>
      <x:c r="DX9" s="2"/>
      <x:c r="DY9" s="2"/>
      <x:c r="DZ9" s="2"/>
      <x:c r="EA9" s="2"/>
      <x:c r="EB9" s="2"/>
      <x:c r="EC9" s="2"/>
      <x:c r="ED9" s="2"/>
      <x:c r="EE9" s="2"/>
      <x:c r="EF9" s="2"/>
      <x:c r="EG9" s="2"/>
      <x:c r="EH9" s="2"/>
      <x:c r="EI9" s="2"/>
      <x:c r="EJ9" s="2"/>
      <x:c r="EK9" s="2"/>
      <x:c r="EL9" s="2"/>
      <x:c r="EM9" s="2"/>
      <x:c r="EN9" s="2"/>
      <x:c r="EO9" s="2"/>
      <x:c r="EP9" s="2"/>
      <x:c r="EQ9" s="2"/>
      <x:c r="ER9" s="2"/>
      <x:c r="ES9" s="2"/>
      <x:c r="ET9" s="2"/>
      <x:c r="EU9" s="2"/>
      <x:c r="EV9" s="2"/>
      <x:c r="EW9" s="2"/>
      <x:c r="EX9" s="2"/>
      <x:c r="EY9" s="2"/>
      <x:c r="EZ9" s="2"/>
      <x:c r="FA9" s="2"/>
      <x:c r="FB9" s="2"/>
      <x:c r="FC9" s="2"/>
      <x:c r="FD9" s="2"/>
      <x:c r="FE9" s="2"/>
      <x:c r="FF9" s="2"/>
      <x:c r="FG9" s="2"/>
      <x:c r="FH9" s="2"/>
      <x:c r="FI9" s="2"/>
      <x:c r="FJ9" s="2"/>
      <x:c r="FK9" s="2"/>
      <x:c r="FL9" s="2"/>
      <x:c r="FM9" s="2"/>
      <x:c r="FN9" s="2"/>
      <x:c r="FO9" s="2"/>
      <x:c r="FP9" s="2"/>
      <x:c r="FQ9" s="2"/>
      <x:c r="FR9" s="2"/>
      <x:c r="FS9" s="2"/>
      <x:c r="FT9" s="2"/>
      <x:c r="FU9" s="2"/>
      <x:c r="FV9" s="2"/>
      <x:c r="FW9" s="2"/>
      <x:c r="FX9" s="2"/>
      <x:c r="FY9" s="2"/>
      <x:c r="FZ9" s="2"/>
      <x:c r="GA9" s="2"/>
      <x:c r="GB9" s="2"/>
      <x:c r="GC9" s="2"/>
      <x:c r="GD9" s="2"/>
      <x:c r="GE9" s="2"/>
      <x:c r="GF9" s="2"/>
      <x:c r="GG9" s="2"/>
      <x:c r="GH9" s="2"/>
      <x:c r="GI9" s="2"/>
      <x:c r="GJ9" s="2"/>
      <x:c r="GK9" s="2"/>
      <x:c r="GL9" s="2"/>
      <x:c r="GM9" s="2"/>
      <x:c r="GN9" s="2"/>
      <x:c r="GO9" s="2"/>
      <x:c r="GP9" s="2"/>
      <x:c r="GQ9" s="2"/>
      <x:c r="GR9" s="2"/>
      <x:c r="GS9" s="2"/>
      <x:c r="GT9" s="2"/>
      <x:c r="GU9" s="2"/>
      <x:c r="GV9" s="2"/>
      <x:c r="GW9" s="2"/>
      <x:c r="GX9" s="2"/>
      <x:c r="GY9" s="2"/>
      <x:c r="GZ9" s="2"/>
      <x:c r="HA9" s="2"/>
      <x:c r="HB9" s="2"/>
      <x:c r="HC9" s="2"/>
      <x:c r="HD9" s="2"/>
      <x:c r="HE9" s="2"/>
      <x:c r="HF9" s="2"/>
      <x:c r="HG9" s="2"/>
      <x:c r="HH9" s="2"/>
      <x:c r="HI9" s="2"/>
      <x:c r="HJ9" s="2"/>
      <x:c r="HK9" s="2"/>
      <x:c r="HL9" s="2"/>
      <x:c r="HM9" s="2"/>
      <x:c r="HN9" s="2"/>
      <x:c r="HO9" s="2"/>
      <x:c r="HP9" s="2"/>
      <x:c r="HQ9" s="2"/>
      <x:c r="HR9" s="2"/>
      <x:c r="HS9" s="2"/>
      <x:c r="HT9" s="2"/>
      <x:c r="HU9" s="2"/>
      <x:c r="HV9" s="2"/>
      <x:c r="HW9" s="2"/>
      <x:c r="HX9" s="2"/>
      <x:c r="HY9" s="2"/>
      <x:c r="HZ9" s="2"/>
      <x:c r="IA9" s="2"/>
      <x:c r="IB9" s="2"/>
      <x:c r="IC9" s="2"/>
      <x:c r="ID9" s="2"/>
      <x:c r="IE9" s="2"/>
      <x:c r="IF9" s="2"/>
      <x:c r="IG9" s="2"/>
      <x:c r="IH9" s="2"/>
      <x:c r="II9" s="2"/>
      <x:c r="IJ9" s="2"/>
      <x:c r="IK9" s="2"/>
      <x:c r="IL9" s="2"/>
      <x:c r="IM9" s="2"/>
      <x:c r="IN9" s="2"/>
      <x:c r="IO9" s="2"/>
      <x:c r="IP9" s="2"/>
      <x:c r="IQ9" s="2"/>
      <x:c r="IR9" s="2"/>
      <x:c r="IS9" s="2"/>
      <x:c r="IT9" s="2"/>
      <x:c r="IU9" s="2"/>
      <x:c r="IV9" s="2"/>
      <x:c r="IW9" s="2"/>
    </x:row>
    <x:row r="10" ht="46" hidden="0" customHeight="1">
      <x:c r="A10" s="20" t="s">
        <x:v>10</x:v>
      </x:c>
      <x:c r="B10" s="21"/>
      <x:c r="C10" s="21"/>
      <x:c r="D10" s="21"/>
      <x:c r="E10" s="21"/>
      <x:c r="F10" s="21"/>
      <x:c r="G10" s="21"/>
      <x:c r="H10" s="8"/>
      <x:c r="I10" s="8"/>
      <x:c r="J10" s="8"/>
      <x:c r="K10" s="8"/>
      <x:c r="L10" s="8"/>
      <x:c r="M10" s="8"/>
      <x:c r="N10" s="8"/>
      <x:c r="O10" s="8"/>
      <x:c r="P10" s="8"/>
      <x:c r="Q10" s="8"/>
      <x:c r="R10" s="8"/>
      <x:c r="S10" s="8"/>
      <x:c r="T10" s="8"/>
      <x:c r="U10" s="8"/>
      <x:c r="V10" s="8"/>
      <x:c r="W10" s="8"/>
      <x:c r="X10" s="8"/>
      <x:c r="Y10" s="8"/>
      <x:c r="AO10" s="2"/>
      <x:c r="AP10" s="2"/>
      <x:c r="AQ10" s="2"/>
      <x:c r="AR10" s="2"/>
      <x:c r="AS10" s="2"/>
      <x:c r="AT10" s="2"/>
      <x:c r="AU10" s="2"/>
      <x:c r="AV10" s="2"/>
      <x:c r="AW10" s="2"/>
      <x:c r="AX10" s="2"/>
      <x:c r="AY10" s="2"/>
      <x:c r="AZ10" s="2"/>
      <x:c r="BA10" s="2"/>
      <x:c r="BB10" s="2"/>
      <x:c r="BC10" s="2"/>
      <x:c r="BD10" s="2"/>
      <x:c r="BE10" s="2"/>
      <x:c r="BF10" s="2"/>
      <x:c r="BG10" s="2"/>
      <x:c r="BH10" s="2"/>
      <x:c r="BI10" s="2"/>
      <x:c r="BJ10" s="2"/>
      <x:c r="BK10" s="2"/>
      <x:c r="BL10" s="2"/>
      <x:c r="BM10" s="2"/>
      <x:c r="BN10" s="2"/>
      <x:c r="BO10" s="2"/>
      <x:c r="BP10" s="2"/>
      <x:c r="BQ10" s="2"/>
      <x:c r="BR10" s="2"/>
      <x:c r="BS10" s="2"/>
      <x:c r="BT10" s="2"/>
      <x:c r="BU10" s="2"/>
      <x:c r="BV10" s="2"/>
      <x:c r="BW10" s="2"/>
      <x:c r="BX10" s="2"/>
      <x:c r="BY10" s="2"/>
      <x:c r="BZ10" s="2"/>
      <x:c r="CA10" s="2"/>
      <x:c r="CB10" s="2"/>
      <x:c r="CC10" s="2"/>
      <x:c r="CD10" s="2"/>
      <x:c r="CE10" s="2"/>
      <x:c r="CF10" s="2"/>
      <x:c r="CG10" s="2"/>
      <x:c r="CH10" s="2"/>
      <x:c r="CI10" s="2"/>
      <x:c r="CJ10" s="2"/>
      <x:c r="CK10" s="2"/>
      <x:c r="CL10" s="2"/>
      <x:c r="CM10" s="2"/>
      <x:c r="CN10" s="2"/>
      <x:c r="CO10" s="2"/>
      <x:c r="CP10" s="2"/>
      <x:c r="CQ10" s="2"/>
      <x:c r="CR10" s="2"/>
      <x:c r="CS10" s="2"/>
      <x:c r="CT10" s="2"/>
      <x:c r="CU10" s="2"/>
      <x:c r="CV10" s="2"/>
      <x:c r="CW10" s="2"/>
      <x:c r="CX10" s="2"/>
      <x:c r="CY10" s="2"/>
      <x:c r="CZ10" s="2"/>
      <x:c r="DA10" s="2"/>
      <x:c r="DB10" s="2"/>
      <x:c r="DC10" s="2"/>
      <x:c r="DD10" s="2"/>
      <x:c r="DE10" s="2"/>
      <x:c r="DF10" s="2"/>
      <x:c r="DG10" s="2"/>
      <x:c r="DH10" s="2"/>
      <x:c r="DI10" s="2"/>
      <x:c r="DJ10" s="2"/>
      <x:c r="DK10" s="2"/>
      <x:c r="DL10" s="2"/>
      <x:c r="DM10" s="2"/>
      <x:c r="DN10" s="2"/>
      <x:c r="DO10" s="2"/>
      <x:c r="DP10" s="2"/>
      <x:c r="DQ10" s="2"/>
      <x:c r="DR10" s="2"/>
      <x:c r="DS10" s="2"/>
      <x:c r="DT10" s="2"/>
      <x:c r="DU10" s="2"/>
      <x:c r="DV10" s="2"/>
      <x:c r="DW10" s="2"/>
      <x:c r="DX10" s="2"/>
      <x:c r="DY10" s="2"/>
      <x:c r="DZ10" s="2"/>
      <x:c r="EA10" s="2"/>
      <x:c r="EB10" s="2"/>
      <x:c r="EC10" s="2"/>
      <x:c r="ED10" s="2"/>
      <x:c r="EE10" s="2"/>
      <x:c r="EF10" s="2"/>
      <x:c r="EG10" s="2"/>
      <x:c r="EH10" s="2"/>
      <x:c r="EI10" s="2"/>
      <x:c r="EJ10" s="2"/>
      <x:c r="EK10" s="2"/>
      <x:c r="EL10" s="2"/>
      <x:c r="EM10" s="2"/>
      <x:c r="EN10" s="2"/>
      <x:c r="EO10" s="2"/>
      <x:c r="EP10" s="2"/>
      <x:c r="EQ10" s="2"/>
      <x:c r="ER10" s="2"/>
      <x:c r="ES10" s="2"/>
      <x:c r="ET10" s="2"/>
      <x:c r="EU10" s="2"/>
      <x:c r="EV10" s="2"/>
      <x:c r="EW10" s="2"/>
      <x:c r="EX10" s="2"/>
      <x:c r="EY10" s="2"/>
      <x:c r="EZ10" s="2"/>
      <x:c r="FA10" s="2"/>
      <x:c r="FB10" s="2"/>
      <x:c r="FC10" s="2"/>
      <x:c r="FD10" s="2"/>
      <x:c r="FE10" s="2"/>
      <x:c r="FF10" s="2"/>
      <x:c r="FG10" s="2"/>
      <x:c r="FH10" s="2"/>
      <x:c r="FI10" s="2"/>
      <x:c r="FJ10" s="2"/>
      <x:c r="FK10" s="2"/>
      <x:c r="FL10" s="2"/>
      <x:c r="FM10" s="2"/>
      <x:c r="FN10" s="2"/>
      <x:c r="FO10" s="2"/>
      <x:c r="FP10" s="2"/>
      <x:c r="FQ10" s="2"/>
      <x:c r="FR10" s="2"/>
      <x:c r="FS10" s="2"/>
      <x:c r="FT10" s="2"/>
      <x:c r="FU10" s="2"/>
      <x:c r="FV10" s="2"/>
      <x:c r="FW10" s="2"/>
      <x:c r="FX10" s="2"/>
      <x:c r="FY10" s="2"/>
      <x:c r="FZ10" s="2"/>
      <x:c r="GA10" s="2"/>
      <x:c r="GB10" s="2"/>
      <x:c r="GC10" s="2"/>
      <x:c r="GD10" s="2"/>
      <x:c r="GE10" s="2"/>
      <x:c r="GF10" s="2"/>
      <x:c r="GG10" s="2"/>
      <x:c r="GH10" s="2"/>
      <x:c r="GI10" s="2"/>
      <x:c r="GJ10" s="2"/>
      <x:c r="GK10" s="2"/>
      <x:c r="GL10" s="2"/>
      <x:c r="GM10" s="2"/>
      <x:c r="GN10" s="2"/>
      <x:c r="GO10" s="2"/>
      <x:c r="GP10" s="2"/>
      <x:c r="GQ10" s="2"/>
      <x:c r="GR10" s="2"/>
      <x:c r="GS10" s="2"/>
      <x:c r="GT10" s="2"/>
      <x:c r="GU10" s="2"/>
      <x:c r="GV10" s="2"/>
      <x:c r="GW10" s="2"/>
      <x:c r="GX10" s="2"/>
      <x:c r="GY10" s="2"/>
      <x:c r="GZ10" s="2"/>
      <x:c r="HA10" s="2"/>
      <x:c r="HB10" s="2"/>
      <x:c r="HC10" s="2"/>
      <x:c r="HD10" s="2"/>
      <x:c r="HE10" s="2"/>
      <x:c r="HF10" s="2"/>
      <x:c r="HG10" s="2"/>
      <x:c r="HH10" s="2"/>
      <x:c r="HI10" s="2"/>
      <x:c r="HJ10" s="2"/>
      <x:c r="HK10" s="2"/>
      <x:c r="HL10" s="2"/>
      <x:c r="HM10" s="2"/>
      <x:c r="HN10" s="2"/>
      <x:c r="HO10" s="2"/>
      <x:c r="HP10" s="2"/>
      <x:c r="HQ10" s="2"/>
      <x:c r="HR10" s="2"/>
      <x:c r="HS10" s="2"/>
      <x:c r="HT10" s="2"/>
      <x:c r="HU10" s="2"/>
      <x:c r="HV10" s="2"/>
      <x:c r="HW10" s="2"/>
      <x:c r="HX10" s="2"/>
      <x:c r="HY10" s="2"/>
      <x:c r="HZ10" s="2"/>
      <x:c r="IA10" s="2"/>
      <x:c r="IB10" s="2"/>
      <x:c r="IC10" s="2"/>
      <x:c r="ID10" s="2"/>
      <x:c r="IE10" s="2"/>
      <x:c r="IF10" s="2"/>
      <x:c r="IG10" s="2"/>
      <x:c r="IH10" s="2"/>
      <x:c r="II10" s="2"/>
      <x:c r="IJ10" s="2"/>
      <x:c r="IK10" s="2"/>
      <x:c r="IL10" s="2"/>
      <x:c r="IM10" s="2"/>
      <x:c r="IN10" s="2"/>
      <x:c r="IO10" s="2"/>
      <x:c r="IP10" s="2"/>
      <x:c r="IQ10" s="2"/>
      <x:c r="IR10" s="2"/>
      <x:c r="IS10" s="2"/>
      <x:c r="IT10" s="2"/>
      <x:c r="IU10" s="2"/>
      <x:c r="IV10" s="2"/>
      <x:c r="IW10" s="2"/>
    </x:row>
    <x:row r="11" ht="17.25" hidden="0" customHeight="1">
      <x:c r="A11" s="22"/>
      <x:c r="B11" s="23"/>
      <x:c r="C11" s="23"/>
      <x:c r="D11" s="23"/>
      <x:c r="E11" s="23"/>
      <x:c r="F11" s="23"/>
      <x:c r="G11" s="24"/>
      <x:c r="H11" s="8"/>
      <x:c r="I11" s="8"/>
      <x:c r="J11" s="8"/>
      <x:c r="K11" s="8"/>
      <x:c r="L11" s="8"/>
      <x:c r="M11" s="8"/>
      <x:c r="N11" s="8"/>
      <x:c r="O11" s="8"/>
      <x:c r="P11" s="8"/>
      <x:c r="Q11" s="8"/>
      <x:c r="R11" s="8"/>
      <x:c r="S11" s="8"/>
      <x:c r="T11" s="8"/>
      <x:c r="U11" s="8"/>
      <x:c r="V11" s="8"/>
      <x:c r="W11" s="8"/>
      <x:c r="X11" s="8"/>
      <x:c r="Y11" s="8"/>
      <x:c r="AO11" s="2"/>
      <x:c r="AP11" s="2"/>
      <x:c r="AQ11" s="2"/>
      <x:c r="AR11" s="2"/>
      <x:c r="AS11" s="2"/>
      <x:c r="AT11" s="2"/>
      <x:c r="AU11" s="2"/>
      <x:c r="AV11" s="2"/>
      <x:c r="AW11" s="2"/>
      <x:c r="AX11" s="2"/>
      <x:c r="AY11" s="2"/>
      <x:c r="AZ11" s="2"/>
      <x:c r="BA11" s="2"/>
      <x:c r="BB11" s="2"/>
      <x:c r="BC11" s="2"/>
      <x:c r="BD11" s="2"/>
      <x:c r="BE11" s="2"/>
      <x:c r="BF11" s="2"/>
      <x:c r="BG11" s="2"/>
      <x:c r="BH11" s="2"/>
      <x:c r="BI11" s="2"/>
      <x:c r="BJ11" s="2"/>
      <x:c r="BK11" s="2"/>
      <x:c r="BL11" s="2"/>
      <x:c r="BM11" s="2"/>
      <x:c r="BN11" s="2"/>
      <x:c r="BO11" s="2"/>
      <x:c r="BP11" s="2"/>
      <x:c r="BQ11" s="2"/>
      <x:c r="BR11" s="2"/>
      <x:c r="BS11" s="2"/>
      <x:c r="BT11" s="2"/>
      <x:c r="BU11" s="2"/>
      <x:c r="BV11" s="2"/>
      <x:c r="BW11" s="2"/>
      <x:c r="BX11" s="2"/>
      <x:c r="BY11" s="2"/>
      <x:c r="BZ11" s="2"/>
      <x:c r="CA11" s="2"/>
      <x:c r="CB11" s="2"/>
      <x:c r="CC11" s="2"/>
      <x:c r="CD11" s="2"/>
      <x:c r="CE11" s="2"/>
      <x:c r="CF11" s="2"/>
      <x:c r="CG11" s="2"/>
      <x:c r="CH11" s="2"/>
      <x:c r="CI11" s="2"/>
      <x:c r="CJ11" s="2"/>
      <x:c r="CK11" s="2"/>
      <x:c r="CL11" s="2"/>
      <x:c r="CM11" s="2"/>
      <x:c r="CN11" s="2"/>
      <x:c r="CO11" s="2"/>
      <x:c r="CP11" s="2"/>
      <x:c r="CQ11" s="2"/>
      <x:c r="CR11" s="2"/>
      <x:c r="CS11" s="2"/>
      <x:c r="CT11" s="2"/>
      <x:c r="CU11" s="2"/>
      <x:c r="CV11" s="2"/>
      <x:c r="CW11" s="2"/>
      <x:c r="CX11" s="2"/>
      <x:c r="CY11" s="2"/>
      <x:c r="CZ11" s="2"/>
      <x:c r="DA11" s="2"/>
      <x:c r="DB11" s="2"/>
      <x:c r="DC11" s="2"/>
      <x:c r="DD11" s="2"/>
      <x:c r="DE11" s="2"/>
      <x:c r="DF11" s="2"/>
      <x:c r="DG11" s="2"/>
      <x:c r="DH11" s="2"/>
      <x:c r="DI11" s="2"/>
      <x:c r="DJ11" s="2"/>
      <x:c r="DK11" s="2"/>
      <x:c r="DL11" s="2"/>
      <x:c r="DM11" s="2"/>
      <x:c r="DN11" s="2"/>
      <x:c r="DO11" s="2"/>
      <x:c r="DP11" s="2"/>
      <x:c r="DQ11" s="2"/>
      <x:c r="DR11" s="2"/>
      <x:c r="DS11" s="2"/>
      <x:c r="DT11" s="2"/>
      <x:c r="DU11" s="2"/>
      <x:c r="DV11" s="2"/>
      <x:c r="DW11" s="2"/>
      <x:c r="DX11" s="2"/>
      <x:c r="DY11" s="2"/>
      <x:c r="DZ11" s="2"/>
      <x:c r="EA11" s="2"/>
      <x:c r="EB11" s="2"/>
      <x:c r="EC11" s="2"/>
      <x:c r="ED11" s="2"/>
      <x:c r="EE11" s="2"/>
      <x:c r="EF11" s="2"/>
      <x:c r="EG11" s="2"/>
      <x:c r="EH11" s="2"/>
      <x:c r="EI11" s="2"/>
      <x:c r="EJ11" s="2"/>
      <x:c r="EK11" s="2"/>
      <x:c r="EL11" s="2"/>
      <x:c r="EM11" s="2"/>
      <x:c r="EN11" s="2"/>
      <x:c r="EO11" s="2"/>
      <x:c r="EP11" s="2"/>
      <x:c r="EQ11" s="2"/>
      <x:c r="ER11" s="2"/>
      <x:c r="ES11" s="2"/>
      <x:c r="ET11" s="2"/>
      <x:c r="EU11" s="2"/>
      <x:c r="EV11" s="2"/>
      <x:c r="EW11" s="2"/>
      <x:c r="EX11" s="2"/>
      <x:c r="EY11" s="2"/>
      <x:c r="EZ11" s="2"/>
      <x:c r="FA11" s="2"/>
      <x:c r="FB11" s="2"/>
      <x:c r="FC11" s="2"/>
      <x:c r="FD11" s="2"/>
      <x:c r="FE11" s="2"/>
      <x:c r="FF11" s="2"/>
      <x:c r="FG11" s="2"/>
      <x:c r="FH11" s="2"/>
      <x:c r="FI11" s="2"/>
      <x:c r="FJ11" s="2"/>
      <x:c r="FK11" s="2"/>
      <x:c r="FL11" s="2"/>
      <x:c r="FM11" s="2"/>
      <x:c r="FN11" s="2"/>
      <x:c r="FO11" s="2"/>
      <x:c r="FP11" s="2"/>
      <x:c r="FQ11" s="2"/>
      <x:c r="FR11" s="2"/>
      <x:c r="FS11" s="2"/>
      <x:c r="FT11" s="2"/>
      <x:c r="FU11" s="2"/>
      <x:c r="FV11" s="2"/>
      <x:c r="FW11" s="2"/>
      <x:c r="FX11" s="2"/>
      <x:c r="FY11" s="2"/>
      <x:c r="FZ11" s="2"/>
      <x:c r="GA11" s="2"/>
      <x:c r="GB11" s="2"/>
      <x:c r="GC11" s="2"/>
      <x:c r="GD11" s="2"/>
      <x:c r="GE11" s="2"/>
      <x:c r="GF11" s="2"/>
      <x:c r="GG11" s="2"/>
      <x:c r="GH11" s="2"/>
      <x:c r="GI11" s="2"/>
      <x:c r="GJ11" s="2"/>
      <x:c r="GK11" s="2"/>
      <x:c r="GL11" s="2"/>
      <x:c r="GM11" s="2"/>
      <x:c r="GN11" s="2"/>
      <x:c r="GO11" s="2"/>
      <x:c r="GP11" s="2"/>
      <x:c r="GQ11" s="2"/>
      <x:c r="GR11" s="2"/>
      <x:c r="GS11" s="2"/>
      <x:c r="GT11" s="2"/>
      <x:c r="GU11" s="2"/>
      <x:c r="GV11" s="2"/>
      <x:c r="GW11" s="2"/>
      <x:c r="GX11" s="2"/>
      <x:c r="GY11" s="2"/>
      <x:c r="GZ11" s="2"/>
      <x:c r="HA11" s="2"/>
      <x:c r="HB11" s="2"/>
      <x:c r="HC11" s="2"/>
      <x:c r="HD11" s="2"/>
      <x:c r="HE11" s="2"/>
      <x:c r="HF11" s="2"/>
      <x:c r="HG11" s="2"/>
      <x:c r="HH11" s="2"/>
      <x:c r="HI11" s="2"/>
      <x:c r="HJ11" s="2"/>
      <x:c r="HK11" s="2"/>
      <x:c r="HL11" s="2"/>
      <x:c r="HM11" s="2"/>
      <x:c r="HN11" s="2"/>
      <x:c r="HO11" s="2"/>
      <x:c r="HP11" s="2"/>
      <x:c r="HQ11" s="2"/>
      <x:c r="HR11" s="2"/>
      <x:c r="HS11" s="2"/>
      <x:c r="HT11" s="2"/>
      <x:c r="HU11" s="2"/>
      <x:c r="HV11" s="2"/>
      <x:c r="HW11" s="2"/>
      <x:c r="HX11" s="2"/>
      <x:c r="HY11" s="2"/>
      <x:c r="HZ11" s="2"/>
      <x:c r="IA11" s="2"/>
      <x:c r="IB11" s="2"/>
      <x:c r="IC11" s="2"/>
      <x:c r="ID11" s="2"/>
      <x:c r="IE11" s="2"/>
      <x:c r="IF11" s="2"/>
      <x:c r="IG11" s="2"/>
      <x:c r="IH11" s="2"/>
      <x:c r="II11" s="2"/>
      <x:c r="IJ11" s="2"/>
      <x:c r="IK11" s="2"/>
      <x:c r="IL11" s="2"/>
      <x:c r="IM11" s="2"/>
      <x:c r="IN11" s="2"/>
      <x:c r="IO11" s="2"/>
      <x:c r="IP11" s="2"/>
      <x:c r="IQ11" s="2"/>
      <x:c r="IR11" s="2"/>
      <x:c r="IS11" s="2"/>
      <x:c r="IT11" s="2"/>
      <x:c r="IU11" s="2"/>
      <x:c r="IV11" s="2"/>
      <x:c r="IW11" s="2"/>
    </x:row>
    <x:row r="12" ht="17.25" hidden="0" customHeight="1">
      <x:c r="A12" s="25" t="s">
        <x:v>11</x:v>
      </x:c>
      <x:c r="B12" s="26"/>
      <x:c r="C12" s="26"/>
      <x:c r="D12" s="26"/>
      <x:c r="E12" s="26"/>
      <x:c r="F12" s="26"/>
      <x:c r="G12" s="26"/>
      <x:c r="H12" s="8"/>
      <x:c r="I12" s="8"/>
      <x:c r="J12" s="8"/>
      <x:c r="K12" s="8"/>
      <x:c r="L12" s="8"/>
      <x:c r="M12" s="8"/>
      <x:c r="N12" s="8"/>
      <x:c r="O12" s="8"/>
      <x:c r="P12" s="8"/>
      <x:c r="Q12" s="8"/>
      <x:c r="R12" s="8"/>
      <x:c r="S12" s="8"/>
      <x:c r="T12" s="8"/>
      <x:c r="U12" s="8"/>
      <x:c r="V12" s="8"/>
      <x:c r="W12" s="8"/>
      <x:c r="X12" s="8"/>
      <x:c r="Y12" s="8"/>
      <x:c r="AO12" s="2"/>
      <x:c r="AP12" s="2"/>
      <x:c r="AQ12" s="2"/>
      <x:c r="AR12" s="2"/>
      <x:c r="AS12" s="2"/>
      <x:c r="AT12" s="2"/>
      <x:c r="AU12" s="2"/>
      <x:c r="AV12" s="2"/>
      <x:c r="AW12" s="2"/>
      <x:c r="AX12" s="2"/>
      <x:c r="AY12" s="2"/>
      <x:c r="AZ12" s="2"/>
      <x:c r="BA12" s="2"/>
      <x:c r="BB12" s="2"/>
      <x:c r="BC12" s="2"/>
      <x:c r="BD12" s="2"/>
      <x:c r="BE12" s="2"/>
      <x:c r="BF12" s="2"/>
      <x:c r="BG12" s="2"/>
      <x:c r="BH12" s="2"/>
      <x:c r="BI12" s="2"/>
      <x:c r="BJ12" s="2"/>
      <x:c r="BK12" s="2"/>
      <x:c r="BL12" s="2"/>
      <x:c r="BM12" s="2"/>
      <x:c r="BN12" s="2"/>
      <x:c r="BO12" s="2"/>
      <x:c r="BP12" s="2"/>
      <x:c r="BQ12" s="2"/>
      <x:c r="BR12" s="2"/>
      <x:c r="BS12" s="2"/>
      <x:c r="BT12" s="2"/>
      <x:c r="BU12" s="2"/>
      <x:c r="BV12" s="2"/>
      <x:c r="BW12" s="2"/>
      <x:c r="BX12" s="2"/>
      <x:c r="BY12" s="2"/>
      <x:c r="BZ12" s="2"/>
      <x:c r="CA12" s="2"/>
      <x:c r="CB12" s="2"/>
      <x:c r="CC12" s="2"/>
      <x:c r="CD12" s="2"/>
      <x:c r="CE12" s="2"/>
      <x:c r="CF12" s="2"/>
      <x:c r="CG12" s="2"/>
      <x:c r="CH12" s="2"/>
      <x:c r="CI12" s="2"/>
      <x:c r="CJ12" s="2"/>
      <x:c r="CK12" s="2"/>
      <x:c r="CL12" s="2"/>
      <x:c r="CM12" s="2"/>
      <x:c r="CN12" s="2"/>
      <x:c r="CO12" s="2"/>
      <x:c r="CP12" s="2"/>
      <x:c r="CQ12" s="2"/>
      <x:c r="CR12" s="2"/>
      <x:c r="CS12" s="2"/>
      <x:c r="CT12" s="2"/>
      <x:c r="CU12" s="2"/>
      <x:c r="CV12" s="2"/>
      <x:c r="CW12" s="2"/>
      <x:c r="CX12" s="2"/>
      <x:c r="CY12" s="2"/>
      <x:c r="CZ12" s="2"/>
      <x:c r="DA12" s="2"/>
      <x:c r="DB12" s="2"/>
      <x:c r="DC12" s="2"/>
      <x:c r="DD12" s="2"/>
      <x:c r="DE12" s="2"/>
      <x:c r="DF12" s="2"/>
      <x:c r="DG12" s="2"/>
      <x:c r="DH12" s="2"/>
      <x:c r="DI12" s="2"/>
      <x:c r="DJ12" s="2"/>
      <x:c r="DK12" s="2"/>
      <x:c r="DL12" s="2"/>
      <x:c r="DM12" s="2"/>
      <x:c r="DN12" s="2"/>
      <x:c r="DO12" s="2"/>
      <x:c r="DP12" s="2"/>
      <x:c r="DQ12" s="2"/>
      <x:c r="DR12" s="2"/>
      <x:c r="DS12" s="2"/>
      <x:c r="DT12" s="2"/>
      <x:c r="DU12" s="2"/>
      <x:c r="DV12" s="2"/>
      <x:c r="DW12" s="2"/>
      <x:c r="DX12" s="2"/>
      <x:c r="DY12" s="2"/>
      <x:c r="DZ12" s="2"/>
      <x:c r="EA12" s="2"/>
      <x:c r="EB12" s="2"/>
      <x:c r="EC12" s="2"/>
      <x:c r="ED12" s="2"/>
      <x:c r="EE12" s="2"/>
      <x:c r="EF12" s="2"/>
      <x:c r="EG12" s="2"/>
      <x:c r="EH12" s="2"/>
      <x:c r="EI12" s="2"/>
      <x:c r="EJ12" s="2"/>
      <x:c r="EK12" s="2"/>
      <x:c r="EL12" s="2"/>
      <x:c r="EM12" s="2"/>
      <x:c r="EN12" s="2"/>
      <x:c r="EO12" s="2"/>
      <x:c r="EP12" s="2"/>
      <x:c r="EQ12" s="2"/>
      <x:c r="ER12" s="2"/>
      <x:c r="ES12" s="2"/>
      <x:c r="ET12" s="2"/>
      <x:c r="EU12" s="2"/>
      <x:c r="EV12" s="2"/>
      <x:c r="EW12" s="2"/>
      <x:c r="EX12" s="2"/>
      <x:c r="EY12" s="2"/>
      <x:c r="EZ12" s="2"/>
      <x:c r="FA12" s="2"/>
      <x:c r="FB12" s="2"/>
      <x:c r="FC12" s="2"/>
      <x:c r="FD12" s="2"/>
      <x:c r="FE12" s="2"/>
      <x:c r="FF12" s="2"/>
      <x:c r="FG12" s="2"/>
      <x:c r="FH12" s="2"/>
      <x:c r="FI12" s="2"/>
      <x:c r="FJ12" s="2"/>
      <x:c r="FK12" s="2"/>
      <x:c r="FL12" s="2"/>
      <x:c r="FM12" s="2"/>
      <x:c r="FN12" s="2"/>
      <x:c r="FO12" s="2"/>
      <x:c r="FP12" s="2"/>
      <x:c r="FQ12" s="2"/>
      <x:c r="FR12" s="2"/>
      <x:c r="FS12" s="2"/>
      <x:c r="FT12" s="2"/>
      <x:c r="FU12" s="2"/>
      <x:c r="FV12" s="2"/>
      <x:c r="FW12" s="2"/>
      <x:c r="FX12" s="2"/>
      <x:c r="FY12" s="2"/>
      <x:c r="FZ12" s="2"/>
      <x:c r="GA12" s="2"/>
      <x:c r="GB12" s="2"/>
      <x:c r="GC12" s="2"/>
      <x:c r="GD12" s="2"/>
      <x:c r="GE12" s="2"/>
      <x:c r="GF12" s="2"/>
      <x:c r="GG12" s="2"/>
      <x:c r="GH12" s="2"/>
      <x:c r="GI12" s="2"/>
      <x:c r="GJ12" s="2"/>
      <x:c r="GK12" s="2"/>
      <x:c r="GL12" s="2"/>
      <x:c r="GM12" s="2"/>
      <x:c r="GN12" s="2"/>
      <x:c r="GO12" s="2"/>
      <x:c r="GP12" s="2"/>
      <x:c r="GQ12" s="2"/>
      <x:c r="GR12" s="2"/>
      <x:c r="GS12" s="2"/>
      <x:c r="GT12" s="2"/>
      <x:c r="GU12" s="2"/>
      <x:c r="GV12" s="2"/>
      <x:c r="GW12" s="2"/>
      <x:c r="GX12" s="2"/>
      <x:c r="GY12" s="2"/>
      <x:c r="GZ12" s="2"/>
      <x:c r="HA12" s="2"/>
      <x:c r="HB12" s="2"/>
      <x:c r="HC12" s="2"/>
      <x:c r="HD12" s="2"/>
      <x:c r="HE12" s="2"/>
      <x:c r="HF12" s="2"/>
      <x:c r="HG12" s="2"/>
      <x:c r="HH12" s="2"/>
      <x:c r="HI12" s="2"/>
      <x:c r="HJ12" s="2"/>
      <x:c r="HK12" s="2"/>
      <x:c r="HL12" s="2"/>
      <x:c r="HM12" s="2"/>
      <x:c r="HN12" s="2"/>
      <x:c r="HO12" s="2"/>
      <x:c r="HP12" s="2"/>
      <x:c r="HQ12" s="2"/>
      <x:c r="HR12" s="2"/>
      <x:c r="HS12" s="2"/>
      <x:c r="HT12" s="2"/>
      <x:c r="HU12" s="2"/>
      <x:c r="HV12" s="2"/>
      <x:c r="HW12" s="2"/>
      <x:c r="HX12" s="2"/>
      <x:c r="HY12" s="2"/>
      <x:c r="HZ12" s="2"/>
      <x:c r="IA12" s="2"/>
      <x:c r="IB12" s="2"/>
      <x:c r="IC12" s="2"/>
      <x:c r="ID12" s="2"/>
      <x:c r="IE12" s="2"/>
      <x:c r="IF12" s="2"/>
      <x:c r="IG12" s="2"/>
      <x:c r="IH12" s="2"/>
      <x:c r="II12" s="2"/>
      <x:c r="IJ12" s="2"/>
      <x:c r="IK12" s="2"/>
      <x:c r="IL12" s="2"/>
      <x:c r="IM12" s="2"/>
      <x:c r="IN12" s="2"/>
      <x:c r="IO12" s="2"/>
      <x:c r="IP12" s="2"/>
      <x:c r="IQ12" s="2"/>
      <x:c r="IR12" s="2"/>
      <x:c r="IS12" s="2"/>
      <x:c r="IT12" s="2"/>
      <x:c r="IU12" s="2"/>
      <x:c r="IV12" s="2"/>
      <x:c r="IW12" s="2"/>
    </x:row>
    <x:row r="13" ht="35.150001525878906" hidden="0" customHeight="1">
      <x:c r="A13" s="27" t="s">
        <x:v>12</x:v>
      </x:c>
      <x:c r="B13" s="28" t="s">
        <x:v>13</x:v>
      </x:c>
      <x:c r="C13" s="28" t="s">
        <x:v>14</x:v>
      </x:c>
      <x:c r="D13" s="28"/>
      <x:c r="E13" s="28" t="s">
        <x:v>15</x:v>
      </x:c>
      <x:c r="F13" s="29" t="s">
        <x:v>16</x:v>
      </x:c>
      <x:c r="G13" s="30" t="s">
        <x:v>17</x:v>
      </x:c>
      <x:c r="AO13" s="2"/>
      <x:c r="AP13" s="2"/>
      <x:c r="AQ13" s="2"/>
      <x:c r="AR13" s="2"/>
      <x:c r="AS13" s="2"/>
      <x:c r="AT13" s="2"/>
      <x:c r="AU13" s="2"/>
      <x:c r="AV13" s="2"/>
      <x:c r="AW13" s="2"/>
      <x:c r="AX13" s="2"/>
      <x:c r="AY13" s="2"/>
      <x:c r="AZ13" s="2"/>
      <x:c r="BA13" s="2"/>
      <x:c r="BB13" s="2"/>
      <x:c r="BC13" s="2"/>
      <x:c r="BD13" s="2"/>
      <x:c r="BE13" s="2"/>
      <x:c r="BF13" s="2"/>
      <x:c r="BG13" s="2"/>
      <x:c r="BH13" s="2"/>
      <x:c r="BI13" s="2"/>
      <x:c r="BJ13" s="2"/>
      <x:c r="BK13" s="2"/>
      <x:c r="BL13" s="2"/>
      <x:c r="BM13" s="2"/>
      <x:c r="BN13" s="2"/>
      <x:c r="BO13" s="2"/>
      <x:c r="BP13" s="2"/>
      <x:c r="BQ13" s="2"/>
      <x:c r="BR13" s="2"/>
      <x:c r="BS13" s="2"/>
      <x:c r="BT13" s="2"/>
      <x:c r="BU13" s="2"/>
      <x:c r="BV13" s="2"/>
      <x:c r="BW13" s="2"/>
      <x:c r="BX13" s="2"/>
      <x:c r="BY13" s="2"/>
      <x:c r="BZ13" s="2"/>
      <x:c r="CA13" s="2"/>
      <x:c r="CB13" s="2"/>
      <x:c r="CC13" s="2"/>
      <x:c r="CD13" s="2"/>
      <x:c r="CE13" s="2"/>
      <x:c r="CF13" s="2"/>
      <x:c r="CG13" s="2"/>
      <x:c r="CH13" s="2"/>
      <x:c r="CI13" s="2"/>
      <x:c r="CJ13" s="2"/>
      <x:c r="CK13" s="2"/>
      <x:c r="CL13" s="2"/>
      <x:c r="CM13" s="2"/>
      <x:c r="CN13" s="2"/>
      <x:c r="CO13" s="2"/>
      <x:c r="CP13" s="2"/>
      <x:c r="CQ13" s="2"/>
      <x:c r="CR13" s="2"/>
      <x:c r="CS13" s="2"/>
      <x:c r="CT13" s="2"/>
      <x:c r="CU13" s="2"/>
      <x:c r="CV13" s="2"/>
      <x:c r="CW13" s="2"/>
      <x:c r="CX13" s="2"/>
      <x:c r="CY13" s="2"/>
      <x:c r="CZ13" s="2"/>
      <x:c r="DA13" s="2"/>
      <x:c r="DB13" s="2"/>
      <x:c r="DC13" s="2"/>
      <x:c r="DD13" s="2"/>
      <x:c r="DE13" s="2"/>
      <x:c r="DF13" s="2"/>
      <x:c r="DG13" s="2"/>
      <x:c r="DH13" s="2"/>
      <x:c r="DI13" s="2"/>
      <x:c r="DJ13" s="2"/>
      <x:c r="DK13" s="2"/>
      <x:c r="DL13" s="2"/>
      <x:c r="DM13" s="2"/>
      <x:c r="DN13" s="2"/>
      <x:c r="DO13" s="2"/>
      <x:c r="DP13" s="2"/>
      <x:c r="DQ13" s="2"/>
      <x:c r="DR13" s="2"/>
      <x:c r="DS13" s="2"/>
      <x:c r="DT13" s="2"/>
      <x:c r="DU13" s="2"/>
      <x:c r="DV13" s="2"/>
      <x:c r="DW13" s="2"/>
      <x:c r="DX13" s="2"/>
      <x:c r="DY13" s="2"/>
      <x:c r="DZ13" s="2"/>
      <x:c r="EA13" s="2"/>
      <x:c r="EB13" s="2"/>
      <x:c r="EC13" s="2"/>
      <x:c r="ED13" s="2"/>
      <x:c r="EE13" s="2"/>
      <x:c r="EF13" s="2"/>
      <x:c r="EG13" s="2"/>
      <x:c r="EH13" s="2"/>
      <x:c r="EI13" s="2"/>
      <x:c r="EJ13" s="2"/>
      <x:c r="EK13" s="2"/>
      <x:c r="EL13" s="2"/>
      <x:c r="EM13" s="2"/>
      <x:c r="EN13" s="2"/>
      <x:c r="EO13" s="2"/>
      <x:c r="EP13" s="2"/>
      <x:c r="EQ13" s="2"/>
      <x:c r="ER13" s="2"/>
      <x:c r="ES13" s="2"/>
      <x:c r="ET13" s="2"/>
      <x:c r="EU13" s="2"/>
      <x:c r="EV13" s="2"/>
      <x:c r="EW13" s="2"/>
      <x:c r="EX13" s="2"/>
      <x:c r="EY13" s="2"/>
      <x:c r="EZ13" s="2"/>
      <x:c r="FA13" s="2"/>
      <x:c r="FB13" s="2"/>
      <x:c r="FC13" s="2"/>
      <x:c r="FD13" s="2"/>
      <x:c r="FE13" s="2"/>
      <x:c r="FF13" s="2"/>
      <x:c r="FG13" s="2"/>
      <x:c r="FH13" s="2"/>
      <x:c r="FI13" s="2"/>
      <x:c r="FJ13" s="2"/>
      <x:c r="FK13" s="2"/>
      <x:c r="FL13" s="2"/>
      <x:c r="FM13" s="2"/>
      <x:c r="FN13" s="2"/>
      <x:c r="FO13" s="2"/>
      <x:c r="FP13" s="2"/>
      <x:c r="FQ13" s="2"/>
      <x:c r="FR13" s="2"/>
      <x:c r="FS13" s="2"/>
      <x:c r="FT13" s="2"/>
      <x:c r="FU13" s="2"/>
      <x:c r="FV13" s="2"/>
      <x:c r="FW13" s="2"/>
      <x:c r="FX13" s="2"/>
      <x:c r="FY13" s="2"/>
      <x:c r="FZ13" s="2"/>
      <x:c r="GA13" s="2"/>
      <x:c r="GB13" s="2"/>
      <x:c r="GC13" s="2"/>
      <x:c r="GD13" s="2"/>
      <x:c r="GE13" s="2"/>
      <x:c r="GF13" s="2"/>
      <x:c r="GG13" s="2"/>
      <x:c r="GH13" s="2"/>
      <x:c r="GI13" s="2"/>
      <x:c r="GJ13" s="2"/>
      <x:c r="GK13" s="2"/>
      <x:c r="GL13" s="2"/>
      <x:c r="GM13" s="2"/>
      <x:c r="GN13" s="2"/>
      <x:c r="GO13" s="2"/>
      <x:c r="GP13" s="2"/>
      <x:c r="GQ13" s="2"/>
      <x:c r="GR13" s="2"/>
      <x:c r="GS13" s="2"/>
      <x:c r="GT13" s="2"/>
      <x:c r="GU13" s="2"/>
      <x:c r="GV13" s="2"/>
      <x:c r="GW13" s="2"/>
      <x:c r="GX13" s="2"/>
      <x:c r="GY13" s="2"/>
      <x:c r="GZ13" s="2"/>
      <x:c r="HA13" s="2"/>
      <x:c r="HB13" s="2"/>
      <x:c r="HC13" s="2"/>
      <x:c r="HD13" s="2"/>
      <x:c r="HE13" s="2"/>
      <x:c r="HF13" s="2"/>
      <x:c r="HG13" s="2"/>
      <x:c r="HH13" s="2"/>
      <x:c r="HI13" s="2"/>
      <x:c r="HJ13" s="2"/>
      <x:c r="HK13" s="2"/>
      <x:c r="HL13" s="2"/>
      <x:c r="HM13" s="2"/>
      <x:c r="HN13" s="2"/>
      <x:c r="HO13" s="2"/>
      <x:c r="HP13" s="2"/>
      <x:c r="HQ13" s="2"/>
      <x:c r="HR13" s="2"/>
      <x:c r="HS13" s="2"/>
      <x:c r="HT13" s="2"/>
      <x:c r="HU13" s="2"/>
      <x:c r="HV13" s="2"/>
      <x:c r="HW13" s="2"/>
      <x:c r="HX13" s="2"/>
      <x:c r="HY13" s="2"/>
      <x:c r="HZ13" s="2"/>
      <x:c r="IA13" s="2"/>
      <x:c r="IB13" s="2"/>
      <x:c r="IC13" s="2"/>
      <x:c r="ID13" s="2"/>
      <x:c r="IE13" s="2"/>
      <x:c r="IF13" s="2"/>
      <x:c r="IG13" s="2"/>
      <x:c r="IH13" s="2"/>
      <x:c r="II13" s="2"/>
      <x:c r="IJ13" s="2"/>
      <x:c r="IK13" s="2"/>
      <x:c r="IL13" s="2"/>
      <x:c r="IM13" s="2"/>
      <x:c r="IN13" s="2"/>
      <x:c r="IO13" s="2"/>
      <x:c r="IP13" s="2"/>
      <x:c r="IQ13" s="2"/>
      <x:c r="IR13" s="2"/>
      <x:c r="IS13" s="2"/>
      <x:c r="IT13" s="2"/>
      <x:c r="IU13" s="2"/>
      <x:c r="IV13" s="2"/>
      <x:c r="IW13" s="2"/>
    </x:row>
    <x:row r="14" ht="18" hidden="0" customHeight="1">
      <x:c r="A14" s="31" t="s">
        <x:v>18</x:v>
      </x:c>
      <x:c r="B14" s="32" t="n">
        <x:v>1</x:v>
      </x:c>
      <x:c r="C14" s="33" t="s">
        <x:v>19</x:v>
      </x:c>
      <x:c r="D14" s="33"/>
      <x:c r="E14" s="33" t="s">
        <x:v>20</x:v>
      </x:c>
      <x:c r="F14" s="34"/>
      <x:c r="G14" s="35" t="s">
        <x:v>21</x:v>
      </x:c>
      <x:c r="AO14" s="2"/>
      <x:c r="AP14" s="2"/>
      <x:c r="AQ14" s="2"/>
      <x:c r="AR14" s="2"/>
      <x:c r="AS14" s="2"/>
      <x:c r="AT14" s="2"/>
      <x:c r="AU14" s="2"/>
      <x:c r="AV14" s="2"/>
      <x:c r="AW14" s="2"/>
      <x:c r="AX14" s="2"/>
      <x:c r="AY14" s="2"/>
      <x:c r="AZ14" s="2"/>
      <x:c r="BA14" s="2"/>
      <x:c r="BB14" s="2"/>
      <x:c r="BC14" s="2"/>
      <x:c r="BD14" s="2"/>
      <x:c r="BE14" s="2"/>
      <x:c r="BF14" s="2"/>
      <x:c r="BG14" s="2"/>
      <x:c r="BH14" s="2"/>
      <x:c r="BI14" s="2"/>
      <x:c r="BJ14" s="2"/>
      <x:c r="BK14" s="2"/>
      <x:c r="BL14" s="2"/>
      <x:c r="BM14" s="2"/>
      <x:c r="BN14" s="2"/>
      <x:c r="BO14" s="2"/>
      <x:c r="BP14" s="2"/>
      <x:c r="BQ14" s="2"/>
      <x:c r="BR14" s="2"/>
      <x:c r="BS14" s="2"/>
      <x:c r="BT14" s="2"/>
      <x:c r="BU14" s="2"/>
      <x:c r="BV14" s="2"/>
      <x:c r="BW14" s="2"/>
      <x:c r="BX14" s="2"/>
      <x:c r="BY14" s="2"/>
      <x:c r="BZ14" s="2"/>
      <x:c r="CA14" s="2"/>
      <x:c r="CB14" s="2"/>
      <x:c r="CC14" s="2"/>
      <x:c r="CD14" s="2"/>
      <x:c r="CE14" s="2"/>
      <x:c r="CF14" s="2"/>
      <x:c r="CG14" s="2"/>
      <x:c r="CH14" s="2"/>
      <x:c r="CI14" s="2"/>
      <x:c r="CJ14" s="2"/>
      <x:c r="CK14" s="2"/>
      <x:c r="CL14" s="2"/>
      <x:c r="CM14" s="2"/>
      <x:c r="CN14" s="2"/>
      <x:c r="CO14" s="2"/>
      <x:c r="CP14" s="2"/>
      <x:c r="CQ14" s="2"/>
      <x:c r="CR14" s="2"/>
      <x:c r="CS14" s="2"/>
      <x:c r="CT14" s="2"/>
      <x:c r="CU14" s="2"/>
      <x:c r="CV14" s="2"/>
      <x:c r="CW14" s="2"/>
      <x:c r="CX14" s="2"/>
      <x:c r="CY14" s="2"/>
      <x:c r="CZ14" s="2"/>
      <x:c r="DA14" s="2"/>
      <x:c r="DB14" s="2"/>
      <x:c r="DC14" s="2"/>
      <x:c r="DD14" s="2"/>
      <x:c r="DE14" s="2"/>
      <x:c r="DF14" s="2"/>
      <x:c r="DG14" s="2"/>
      <x:c r="DH14" s="2"/>
      <x:c r="DI14" s="2"/>
      <x:c r="DJ14" s="2"/>
      <x:c r="DK14" s="2"/>
      <x:c r="DL14" s="2"/>
      <x:c r="DM14" s="2"/>
      <x:c r="DN14" s="2"/>
      <x:c r="DO14" s="2"/>
      <x:c r="DP14" s="2"/>
      <x:c r="DQ14" s="2"/>
      <x:c r="DR14" s="2"/>
      <x:c r="DS14" s="2"/>
      <x:c r="DT14" s="2"/>
      <x:c r="DU14" s="2"/>
      <x:c r="DV14" s="2"/>
      <x:c r="DW14" s="2"/>
      <x:c r="DX14" s="2"/>
      <x:c r="DY14" s="2"/>
      <x:c r="DZ14" s="2"/>
      <x:c r="EA14" s="2"/>
      <x:c r="EB14" s="2"/>
      <x:c r="EC14" s="2"/>
      <x:c r="ED14" s="2"/>
      <x:c r="EE14" s="2"/>
      <x:c r="EF14" s="2"/>
      <x:c r="EG14" s="2"/>
      <x:c r="EH14" s="2"/>
      <x:c r="EI14" s="2"/>
      <x:c r="EJ14" s="2"/>
      <x:c r="EK14" s="2"/>
      <x:c r="EL14" s="2"/>
      <x:c r="EM14" s="2"/>
      <x:c r="EN14" s="2"/>
      <x:c r="EO14" s="2"/>
      <x:c r="EP14" s="2"/>
      <x:c r="EQ14" s="2"/>
      <x:c r="ER14" s="2"/>
      <x:c r="ES14" s="2"/>
      <x:c r="ET14" s="2"/>
      <x:c r="EU14" s="2"/>
      <x:c r="EV14" s="2"/>
      <x:c r="EW14" s="2"/>
      <x:c r="EX14" s="2"/>
      <x:c r="EY14" s="2"/>
      <x:c r="EZ14" s="2"/>
      <x:c r="FA14" s="2"/>
      <x:c r="FB14" s="2"/>
      <x:c r="FC14" s="2"/>
      <x:c r="FD14" s="2"/>
      <x:c r="FE14" s="2"/>
      <x:c r="FF14" s="2"/>
      <x:c r="FG14" s="2"/>
      <x:c r="FH14" s="2"/>
      <x:c r="FI14" s="2"/>
      <x:c r="FJ14" s="2"/>
      <x:c r="FK14" s="2"/>
      <x:c r="FL14" s="2"/>
      <x:c r="FM14" s="2"/>
      <x:c r="FN14" s="2"/>
      <x:c r="FO14" s="2"/>
      <x:c r="FP14" s="2"/>
      <x:c r="FQ14" s="2"/>
      <x:c r="FR14" s="2"/>
      <x:c r="FS14" s="2"/>
      <x:c r="FT14" s="2"/>
      <x:c r="FU14" s="2"/>
      <x:c r="FV14" s="2"/>
      <x:c r="FW14" s="2"/>
      <x:c r="FX14" s="2"/>
      <x:c r="FY14" s="2"/>
      <x:c r="FZ14" s="2"/>
      <x:c r="GA14" s="2"/>
      <x:c r="GB14" s="2"/>
      <x:c r="GC14" s="2"/>
      <x:c r="GD14" s="2"/>
      <x:c r="GE14" s="2"/>
      <x:c r="GF14" s="2"/>
      <x:c r="GG14" s="2"/>
      <x:c r="GH14" s="2"/>
      <x:c r="GI14" s="2"/>
      <x:c r="GJ14" s="2"/>
      <x:c r="GK14" s="2"/>
      <x:c r="GL14" s="2"/>
      <x:c r="GM14" s="2"/>
      <x:c r="GN14" s="2"/>
      <x:c r="GO14" s="2"/>
      <x:c r="GP14" s="2"/>
      <x:c r="GQ14" s="2"/>
      <x:c r="GR14" s="2"/>
      <x:c r="GS14" s="2"/>
      <x:c r="GT14" s="2"/>
      <x:c r="GU14" s="2"/>
      <x:c r="GV14" s="2"/>
      <x:c r="GW14" s="2"/>
      <x:c r="GX14" s="2"/>
      <x:c r="GY14" s="2"/>
      <x:c r="GZ14" s="2"/>
      <x:c r="HA14" s="2"/>
      <x:c r="HB14" s="2"/>
      <x:c r="HC14" s="2"/>
      <x:c r="HD14" s="2"/>
      <x:c r="HE14" s="2"/>
      <x:c r="HF14" s="2"/>
      <x:c r="HG14" s="2"/>
      <x:c r="HH14" s="2"/>
      <x:c r="HI14" s="2"/>
      <x:c r="HJ14" s="2"/>
      <x:c r="HK14" s="2"/>
      <x:c r="HL14" s="2"/>
      <x:c r="HM14" s="2"/>
      <x:c r="HN14" s="2"/>
      <x:c r="HO14" s="2"/>
      <x:c r="HP14" s="2"/>
      <x:c r="HQ14" s="2"/>
      <x:c r="HR14" s="2"/>
      <x:c r="HS14" s="2"/>
      <x:c r="HT14" s="2"/>
      <x:c r="HU14" s="2"/>
      <x:c r="HV14" s="2"/>
      <x:c r="HW14" s="2"/>
      <x:c r="HX14" s="2"/>
      <x:c r="HY14" s="2"/>
      <x:c r="HZ14" s="2"/>
      <x:c r="IA14" s="2"/>
      <x:c r="IB14" s="2"/>
      <x:c r="IC14" s="2"/>
      <x:c r="ID14" s="2"/>
      <x:c r="IE14" s="2"/>
      <x:c r="IF14" s="2"/>
      <x:c r="IG14" s="2"/>
      <x:c r="IH14" s="2"/>
      <x:c r="II14" s="2"/>
      <x:c r="IJ14" s="2"/>
      <x:c r="IK14" s="2"/>
      <x:c r="IL14" s="2"/>
      <x:c r="IM14" s="2"/>
      <x:c r="IN14" s="2"/>
      <x:c r="IO14" s="2"/>
      <x:c r="IP14" s="2"/>
      <x:c r="IQ14" s="2"/>
      <x:c r="IR14" s="2"/>
      <x:c r="IS14" s="2"/>
      <x:c r="IT14" s="2"/>
      <x:c r="IU14" s="2"/>
      <x:c r="IV14" s="2"/>
      <x:c r="IW14" s="2"/>
    </x:row>
    <x:row r="15" ht="18" hidden="0" customHeight="1">
      <x:c r="A15" s="31"/>
      <x:c r="B15" s="36" t="n">
        <x:v>2</x:v>
      </x:c>
      <x:c r="C15" s="37" t="s">
        <x:v>22</x:v>
      </x:c>
      <x:c r="D15" s="37"/>
      <x:c r="E15" s="38" t="s">
        <x:v>23</x:v>
      </x:c>
      <x:c r="F15" s="39" t="n">
        <x:f aca="0">F16+F17</x:f>
        <x:v>0</x:v>
      </x:c>
      <x:c r="G15" s="40" t="s">
        <x:v>24</x:v>
      </x:c>
      <x:c r="AO15" s="2"/>
      <x:c r="AP15" s="2"/>
      <x:c r="AQ15" s="2"/>
      <x:c r="AR15" s="2"/>
      <x:c r="AS15" s="2"/>
      <x:c r="AT15" s="2"/>
      <x:c r="AU15" s="2"/>
      <x:c r="AV15" s="2"/>
      <x:c r="AW15" s="2"/>
      <x:c r="AX15" s="2"/>
      <x:c r="AY15" s="2"/>
      <x:c r="AZ15" s="2"/>
      <x:c r="BA15" s="2"/>
      <x:c r="BB15" s="2"/>
      <x:c r="BC15" s="2"/>
      <x:c r="BD15" s="2"/>
      <x:c r="BE15" s="2"/>
      <x:c r="BF15" s="2"/>
      <x:c r="BG15" s="2"/>
      <x:c r="BH15" s="2"/>
      <x:c r="BI15" s="2"/>
      <x:c r="BJ15" s="2"/>
      <x:c r="BK15" s="2"/>
      <x:c r="BL15" s="2"/>
      <x:c r="BM15" s="2"/>
      <x:c r="BN15" s="2"/>
      <x:c r="BO15" s="2"/>
      <x:c r="BP15" s="2"/>
      <x:c r="BQ15" s="2"/>
      <x:c r="BR15" s="2"/>
      <x:c r="BS15" s="2"/>
      <x:c r="BT15" s="2"/>
      <x:c r="BU15" s="2"/>
      <x:c r="BV15" s="2"/>
      <x:c r="BW15" s="2"/>
      <x:c r="BX15" s="2"/>
      <x:c r="BY15" s="2"/>
      <x:c r="BZ15" s="2"/>
      <x:c r="CA15" s="2"/>
      <x:c r="CB15" s="2"/>
      <x:c r="CC15" s="2"/>
      <x:c r="CD15" s="2"/>
      <x:c r="CE15" s="2"/>
      <x:c r="CF15" s="2"/>
      <x:c r="CG15" s="2"/>
      <x:c r="CH15" s="2"/>
      <x:c r="CI15" s="2"/>
      <x:c r="CJ15" s="2"/>
      <x:c r="CK15" s="2"/>
      <x:c r="CL15" s="2"/>
      <x:c r="CM15" s="2"/>
      <x:c r="CN15" s="2"/>
      <x:c r="CO15" s="2"/>
      <x:c r="CP15" s="2"/>
      <x:c r="CQ15" s="2"/>
      <x:c r="CR15" s="2"/>
      <x:c r="CS15" s="2"/>
      <x:c r="CT15" s="2"/>
      <x:c r="CU15" s="2"/>
      <x:c r="CV15" s="2"/>
      <x:c r="CW15" s="2"/>
      <x:c r="CX15" s="2"/>
      <x:c r="CY15" s="2"/>
      <x:c r="CZ15" s="2"/>
      <x:c r="DA15" s="2"/>
      <x:c r="DB15" s="2"/>
      <x:c r="DC15" s="2"/>
      <x:c r="DD15" s="2"/>
      <x:c r="DE15" s="2"/>
      <x:c r="DF15" s="2"/>
      <x:c r="DG15" s="2"/>
      <x:c r="DH15" s="2"/>
      <x:c r="DI15" s="2"/>
      <x:c r="DJ15" s="2"/>
      <x:c r="DK15" s="2"/>
      <x:c r="DL15" s="2"/>
      <x:c r="DM15" s="2"/>
      <x:c r="DN15" s="2"/>
      <x:c r="DO15" s="2"/>
      <x:c r="DP15" s="2"/>
      <x:c r="DQ15" s="2"/>
      <x:c r="DR15" s="2"/>
      <x:c r="DS15" s="2"/>
      <x:c r="DT15" s="2"/>
      <x:c r="DU15" s="2"/>
      <x:c r="DV15" s="2"/>
      <x:c r="DW15" s="2"/>
      <x:c r="DX15" s="2"/>
      <x:c r="DY15" s="2"/>
      <x:c r="DZ15" s="2"/>
      <x:c r="EA15" s="2"/>
      <x:c r="EB15" s="2"/>
      <x:c r="EC15" s="2"/>
      <x:c r="ED15" s="2"/>
      <x:c r="EE15" s="2"/>
      <x:c r="EF15" s="2"/>
      <x:c r="EG15" s="2"/>
      <x:c r="EH15" s="2"/>
      <x:c r="EI15" s="2"/>
      <x:c r="EJ15" s="2"/>
      <x:c r="EK15" s="2"/>
      <x:c r="EL15" s="2"/>
      <x:c r="EM15" s="2"/>
      <x:c r="EN15" s="2"/>
      <x:c r="EO15" s="2"/>
      <x:c r="EP15" s="2"/>
      <x:c r="EQ15" s="2"/>
      <x:c r="ER15" s="2"/>
      <x:c r="ES15" s="2"/>
      <x:c r="ET15" s="2"/>
      <x:c r="EU15" s="2"/>
      <x:c r="EV15" s="2"/>
      <x:c r="EW15" s="2"/>
      <x:c r="EX15" s="2"/>
      <x:c r="EY15" s="2"/>
      <x:c r="EZ15" s="2"/>
      <x:c r="FA15" s="2"/>
      <x:c r="FB15" s="2"/>
      <x:c r="FC15" s="2"/>
      <x:c r="FD15" s="2"/>
      <x:c r="FE15" s="2"/>
      <x:c r="FF15" s="2"/>
      <x:c r="FG15" s="2"/>
      <x:c r="FH15" s="2"/>
      <x:c r="FI15" s="2"/>
      <x:c r="FJ15" s="2"/>
      <x:c r="FK15" s="2"/>
      <x:c r="FL15" s="2"/>
      <x:c r="FM15" s="2"/>
      <x:c r="FN15" s="2"/>
      <x:c r="FO15" s="2"/>
      <x:c r="FP15" s="2"/>
      <x:c r="FQ15" s="2"/>
      <x:c r="FR15" s="2"/>
      <x:c r="FS15" s="2"/>
      <x:c r="FT15" s="2"/>
      <x:c r="FU15" s="2"/>
      <x:c r="FV15" s="2"/>
      <x:c r="FW15" s="2"/>
      <x:c r="FX15" s="2"/>
      <x:c r="FY15" s="2"/>
      <x:c r="FZ15" s="2"/>
      <x:c r="GA15" s="2"/>
      <x:c r="GB15" s="2"/>
      <x:c r="GC15" s="2"/>
      <x:c r="GD15" s="2"/>
      <x:c r="GE15" s="2"/>
      <x:c r="GF15" s="2"/>
      <x:c r="GG15" s="2"/>
      <x:c r="GH15" s="2"/>
      <x:c r="GI15" s="2"/>
      <x:c r="GJ15" s="2"/>
      <x:c r="GK15" s="2"/>
      <x:c r="GL15" s="2"/>
      <x:c r="GM15" s="2"/>
      <x:c r="GN15" s="2"/>
      <x:c r="GO15" s="2"/>
      <x:c r="GP15" s="2"/>
      <x:c r="GQ15" s="2"/>
      <x:c r="GR15" s="2"/>
      <x:c r="GS15" s="2"/>
      <x:c r="GT15" s="2"/>
      <x:c r="GU15" s="2"/>
      <x:c r="GV15" s="2"/>
      <x:c r="GW15" s="2"/>
      <x:c r="GX15" s="2"/>
      <x:c r="GY15" s="2"/>
      <x:c r="GZ15" s="2"/>
      <x:c r="HA15" s="2"/>
      <x:c r="HB15" s="2"/>
      <x:c r="HC15" s="2"/>
      <x:c r="HD15" s="2"/>
      <x:c r="HE15" s="2"/>
      <x:c r="HF15" s="2"/>
      <x:c r="HG15" s="2"/>
      <x:c r="HH15" s="2"/>
      <x:c r="HI15" s="2"/>
      <x:c r="HJ15" s="2"/>
      <x:c r="HK15" s="2"/>
      <x:c r="HL15" s="2"/>
      <x:c r="HM15" s="2"/>
      <x:c r="HN15" s="2"/>
      <x:c r="HO15" s="2"/>
      <x:c r="HP15" s="2"/>
      <x:c r="HQ15" s="2"/>
      <x:c r="HR15" s="2"/>
      <x:c r="HS15" s="2"/>
      <x:c r="HT15" s="2"/>
      <x:c r="HU15" s="2"/>
      <x:c r="HV15" s="2"/>
      <x:c r="HW15" s="2"/>
      <x:c r="HX15" s="2"/>
      <x:c r="HY15" s="2"/>
      <x:c r="HZ15" s="2"/>
      <x:c r="IA15" s="2"/>
      <x:c r="IB15" s="2"/>
      <x:c r="IC15" s="2"/>
      <x:c r="ID15" s="2"/>
      <x:c r="IE15" s="2"/>
      <x:c r="IF15" s="2"/>
      <x:c r="IG15" s="2"/>
      <x:c r="IH15" s="2"/>
      <x:c r="II15" s="2"/>
      <x:c r="IJ15" s="2"/>
      <x:c r="IK15" s="2"/>
      <x:c r="IL15" s="2"/>
      <x:c r="IM15" s="2"/>
      <x:c r="IN15" s="2"/>
      <x:c r="IO15" s="2"/>
      <x:c r="IP15" s="2"/>
      <x:c r="IQ15" s="2"/>
      <x:c r="IR15" s="2"/>
      <x:c r="IS15" s="2"/>
      <x:c r="IT15" s="2"/>
      <x:c r="IU15" s="2"/>
      <x:c r="IV15" s="2"/>
      <x:c r="IW15" s="2"/>
    </x:row>
    <x:row r="16" ht="18" hidden="0" customHeight="1">
      <x:c r="A16" s="31"/>
      <x:c r="B16" s="41" t="n">
        <x:v>2.1</x:v>
      </x:c>
      <x:c r="C16" s="42" t="s">
        <x:v>25</x:v>
      </x:c>
      <x:c r="D16" s="42"/>
      <x:c r="E16" s="38" t="s">
        <x:v>23</x:v>
      </x:c>
      <x:c r="F16" s="39"/>
      <x:c r="G16" s="43" t="s">
        <x:v>26</x:v>
      </x:c>
      <x:c r="AO16" s="2"/>
      <x:c r="AP16" s="2"/>
      <x:c r="AQ16" s="2"/>
      <x:c r="AR16" s="2"/>
      <x:c r="AS16" s="2"/>
      <x:c r="AT16" s="2"/>
      <x:c r="AU16" s="2"/>
      <x:c r="AV16" s="2"/>
      <x:c r="AW16" s="2"/>
      <x:c r="AX16" s="2"/>
      <x:c r="AY16" s="2"/>
      <x:c r="AZ16" s="2"/>
      <x:c r="BA16" s="2"/>
      <x:c r="BB16" s="2"/>
      <x:c r="BC16" s="2"/>
      <x:c r="BD16" s="2"/>
      <x:c r="BE16" s="2"/>
      <x:c r="BF16" s="2"/>
      <x:c r="BG16" s="2"/>
      <x:c r="BH16" s="2"/>
      <x:c r="BI16" s="2"/>
      <x:c r="BJ16" s="2"/>
      <x:c r="BK16" s="2"/>
      <x:c r="BL16" s="2"/>
      <x:c r="BM16" s="2"/>
      <x:c r="BN16" s="2"/>
      <x:c r="BO16" s="2"/>
      <x:c r="BP16" s="2"/>
      <x:c r="BQ16" s="2"/>
      <x:c r="BR16" s="2"/>
      <x:c r="BS16" s="2"/>
      <x:c r="BT16" s="2"/>
      <x:c r="BU16" s="2"/>
      <x:c r="BV16" s="2"/>
      <x:c r="BW16" s="2"/>
      <x:c r="BX16" s="2"/>
      <x:c r="BY16" s="2"/>
      <x:c r="BZ16" s="2"/>
      <x:c r="CA16" s="2"/>
      <x:c r="CB16" s="2"/>
      <x:c r="CC16" s="2"/>
      <x:c r="CD16" s="2"/>
      <x:c r="CE16" s="2"/>
      <x:c r="CF16" s="2"/>
      <x:c r="CG16" s="2"/>
      <x:c r="CH16" s="2"/>
      <x:c r="CI16" s="2"/>
      <x:c r="CJ16" s="2"/>
      <x:c r="CK16" s="2"/>
      <x:c r="CL16" s="2"/>
      <x:c r="CM16" s="2"/>
      <x:c r="CN16" s="2"/>
      <x:c r="CO16" s="2"/>
      <x:c r="CP16" s="2"/>
      <x:c r="CQ16" s="2"/>
      <x:c r="CR16" s="2"/>
      <x:c r="CS16" s="2"/>
      <x:c r="CT16" s="2"/>
      <x:c r="CU16" s="2"/>
      <x:c r="CV16" s="2"/>
      <x:c r="CW16" s="2"/>
      <x:c r="CX16" s="2"/>
      <x:c r="CY16" s="2"/>
      <x:c r="CZ16" s="2"/>
      <x:c r="DA16" s="2"/>
      <x:c r="DB16" s="2"/>
      <x:c r="DC16" s="2"/>
      <x:c r="DD16" s="2"/>
      <x:c r="DE16" s="2"/>
      <x:c r="DF16" s="2"/>
      <x:c r="DG16" s="2"/>
      <x:c r="DH16" s="2"/>
      <x:c r="DI16" s="2"/>
      <x:c r="DJ16" s="2"/>
      <x:c r="DK16" s="2"/>
      <x:c r="DL16" s="2"/>
      <x:c r="DM16" s="2"/>
      <x:c r="DN16" s="2"/>
      <x:c r="DO16" s="2"/>
      <x:c r="DP16" s="2"/>
      <x:c r="DQ16" s="2"/>
      <x:c r="DR16" s="2"/>
      <x:c r="DS16" s="2"/>
      <x:c r="DT16" s="2"/>
      <x:c r="DU16" s="2"/>
      <x:c r="DV16" s="2"/>
      <x:c r="DW16" s="2"/>
      <x:c r="DX16" s="2"/>
      <x:c r="DY16" s="2"/>
      <x:c r="DZ16" s="2"/>
      <x:c r="EA16" s="2"/>
      <x:c r="EB16" s="2"/>
      <x:c r="EC16" s="2"/>
      <x:c r="ED16" s="2"/>
      <x:c r="EE16" s="2"/>
      <x:c r="EF16" s="2"/>
      <x:c r="EG16" s="2"/>
      <x:c r="EH16" s="2"/>
      <x:c r="EI16" s="2"/>
      <x:c r="EJ16" s="2"/>
      <x:c r="EK16" s="2"/>
      <x:c r="EL16" s="2"/>
      <x:c r="EM16" s="2"/>
      <x:c r="EN16" s="2"/>
      <x:c r="EO16" s="2"/>
      <x:c r="EP16" s="2"/>
      <x:c r="EQ16" s="2"/>
      <x:c r="ER16" s="2"/>
      <x:c r="ES16" s="2"/>
      <x:c r="ET16" s="2"/>
      <x:c r="EU16" s="2"/>
      <x:c r="EV16" s="2"/>
      <x:c r="EW16" s="2"/>
      <x:c r="EX16" s="2"/>
      <x:c r="EY16" s="2"/>
      <x:c r="EZ16" s="2"/>
      <x:c r="FA16" s="2"/>
      <x:c r="FB16" s="2"/>
      <x:c r="FC16" s="2"/>
      <x:c r="FD16" s="2"/>
      <x:c r="FE16" s="2"/>
      <x:c r="FF16" s="2"/>
      <x:c r="FG16" s="2"/>
      <x:c r="FH16" s="2"/>
      <x:c r="FI16" s="2"/>
      <x:c r="FJ16" s="2"/>
      <x:c r="FK16" s="2"/>
      <x:c r="FL16" s="2"/>
      <x:c r="FM16" s="2"/>
      <x:c r="FN16" s="2"/>
      <x:c r="FO16" s="2"/>
      <x:c r="FP16" s="2"/>
      <x:c r="FQ16" s="2"/>
      <x:c r="FR16" s="2"/>
      <x:c r="FS16" s="2"/>
      <x:c r="FT16" s="2"/>
      <x:c r="FU16" s="2"/>
      <x:c r="FV16" s="2"/>
      <x:c r="FW16" s="2"/>
      <x:c r="FX16" s="2"/>
      <x:c r="FY16" s="2"/>
      <x:c r="FZ16" s="2"/>
      <x:c r="GA16" s="2"/>
      <x:c r="GB16" s="2"/>
      <x:c r="GC16" s="2"/>
      <x:c r="GD16" s="2"/>
      <x:c r="GE16" s="2"/>
      <x:c r="GF16" s="2"/>
      <x:c r="GG16" s="2"/>
      <x:c r="GH16" s="2"/>
      <x:c r="GI16" s="2"/>
      <x:c r="GJ16" s="2"/>
      <x:c r="GK16" s="2"/>
      <x:c r="GL16" s="2"/>
      <x:c r="GM16" s="2"/>
      <x:c r="GN16" s="2"/>
      <x:c r="GO16" s="2"/>
      <x:c r="GP16" s="2"/>
      <x:c r="GQ16" s="2"/>
      <x:c r="GR16" s="2"/>
      <x:c r="GS16" s="2"/>
      <x:c r="GT16" s="2"/>
      <x:c r="GU16" s="2"/>
      <x:c r="GV16" s="2"/>
      <x:c r="GW16" s="2"/>
      <x:c r="GX16" s="2"/>
      <x:c r="GY16" s="2"/>
      <x:c r="GZ16" s="2"/>
      <x:c r="HA16" s="2"/>
      <x:c r="HB16" s="2"/>
      <x:c r="HC16" s="2"/>
      <x:c r="HD16" s="2"/>
      <x:c r="HE16" s="2"/>
      <x:c r="HF16" s="2"/>
      <x:c r="HG16" s="2"/>
      <x:c r="HH16" s="2"/>
      <x:c r="HI16" s="2"/>
      <x:c r="HJ16" s="2"/>
      <x:c r="HK16" s="2"/>
      <x:c r="HL16" s="2"/>
      <x:c r="HM16" s="2"/>
      <x:c r="HN16" s="2"/>
      <x:c r="HO16" s="2"/>
      <x:c r="HP16" s="2"/>
      <x:c r="HQ16" s="2"/>
      <x:c r="HR16" s="2"/>
      <x:c r="HS16" s="2"/>
      <x:c r="HT16" s="2"/>
      <x:c r="HU16" s="2"/>
      <x:c r="HV16" s="2"/>
      <x:c r="HW16" s="2"/>
      <x:c r="HX16" s="2"/>
      <x:c r="HY16" s="2"/>
      <x:c r="HZ16" s="2"/>
      <x:c r="IA16" s="2"/>
      <x:c r="IB16" s="2"/>
      <x:c r="IC16" s="2"/>
      <x:c r="ID16" s="2"/>
      <x:c r="IE16" s="2"/>
      <x:c r="IF16" s="2"/>
      <x:c r="IG16" s="2"/>
      <x:c r="IH16" s="2"/>
      <x:c r="II16" s="2"/>
      <x:c r="IJ16" s="2"/>
      <x:c r="IK16" s="2"/>
      <x:c r="IL16" s="2"/>
      <x:c r="IM16" s="2"/>
      <x:c r="IN16" s="2"/>
      <x:c r="IO16" s="2"/>
      <x:c r="IP16" s="2"/>
      <x:c r="IQ16" s="2"/>
      <x:c r="IR16" s="2"/>
      <x:c r="IS16" s="2"/>
      <x:c r="IT16" s="2"/>
      <x:c r="IU16" s="2"/>
      <x:c r="IV16" s="2"/>
      <x:c r="IW16" s="2"/>
    </x:row>
    <x:row r="17" ht="18" hidden="0" customHeight="1">
      <x:c r="A17" s="31"/>
      <x:c r="B17" s="41" t="n">
        <x:v>2.2</x:v>
      </x:c>
      <x:c r="C17" s="42" t="s">
        <x:v>27</x:v>
      </x:c>
      <x:c r="D17" s="42"/>
      <x:c r="E17" s="38" t="s">
        <x:v>23</x:v>
      </x:c>
      <x:c r="F17" s="39"/>
      <x:c r="G17" s="43" t="s">
        <x:v>26</x:v>
      </x:c>
      <x:c r="AO17" s="2"/>
      <x:c r="AP17" s="2"/>
      <x:c r="AQ17" s="2"/>
      <x:c r="AR17" s="2"/>
      <x:c r="AS17" s="2"/>
      <x:c r="AT17" s="2"/>
      <x:c r="AU17" s="2"/>
      <x:c r="AV17" s="2"/>
      <x:c r="AW17" s="2"/>
      <x:c r="AX17" s="2"/>
      <x:c r="AY17" s="2"/>
      <x:c r="AZ17" s="2"/>
      <x:c r="BA17" s="2"/>
      <x:c r="BB17" s="2"/>
      <x:c r="BC17" s="2"/>
      <x:c r="BD17" s="2"/>
      <x:c r="BE17" s="2"/>
      <x:c r="BF17" s="2"/>
      <x:c r="BG17" s="2"/>
      <x:c r="BH17" s="2"/>
      <x:c r="BI17" s="2"/>
      <x:c r="BJ17" s="2"/>
      <x:c r="BK17" s="2"/>
      <x:c r="BL17" s="2"/>
      <x:c r="BM17" s="2"/>
      <x:c r="BN17" s="2"/>
      <x:c r="BO17" s="2"/>
      <x:c r="BP17" s="2"/>
      <x:c r="BQ17" s="2"/>
      <x:c r="BR17" s="2"/>
      <x:c r="BS17" s="2"/>
      <x:c r="BT17" s="2"/>
      <x:c r="BU17" s="2"/>
      <x:c r="BV17" s="2"/>
      <x:c r="BW17" s="2"/>
      <x:c r="BX17" s="2"/>
      <x:c r="BY17" s="2"/>
      <x:c r="BZ17" s="2"/>
      <x:c r="CA17" s="2"/>
      <x:c r="CB17" s="2"/>
      <x:c r="CC17" s="2"/>
      <x:c r="CD17" s="2"/>
      <x:c r="CE17" s="2"/>
      <x:c r="CF17" s="2"/>
      <x:c r="CG17" s="2"/>
      <x:c r="CH17" s="2"/>
      <x:c r="CI17" s="2"/>
      <x:c r="CJ17" s="2"/>
      <x:c r="CK17" s="2"/>
      <x:c r="CL17" s="2"/>
      <x:c r="CM17" s="2"/>
      <x:c r="CN17" s="2"/>
      <x:c r="CO17" s="2"/>
      <x:c r="CP17" s="2"/>
      <x:c r="CQ17" s="2"/>
      <x:c r="CR17" s="2"/>
      <x:c r="CS17" s="2"/>
      <x:c r="CT17" s="2"/>
      <x:c r="CU17" s="2"/>
      <x:c r="CV17" s="2"/>
      <x:c r="CW17" s="2"/>
      <x:c r="CX17" s="2"/>
      <x:c r="CY17" s="2"/>
      <x:c r="CZ17" s="2"/>
      <x:c r="DA17" s="2"/>
      <x:c r="DB17" s="2"/>
      <x:c r="DC17" s="2"/>
      <x:c r="DD17" s="2"/>
      <x:c r="DE17" s="2"/>
      <x:c r="DF17" s="2"/>
      <x:c r="DG17" s="2"/>
      <x:c r="DH17" s="2"/>
      <x:c r="DI17" s="2"/>
      <x:c r="DJ17" s="2"/>
      <x:c r="DK17" s="2"/>
      <x:c r="DL17" s="2"/>
      <x:c r="DM17" s="2"/>
      <x:c r="DN17" s="2"/>
      <x:c r="DO17" s="2"/>
      <x:c r="DP17" s="2"/>
      <x:c r="DQ17" s="2"/>
      <x:c r="DR17" s="2"/>
      <x:c r="DS17" s="2"/>
      <x:c r="DT17" s="2"/>
      <x:c r="DU17" s="2"/>
      <x:c r="DV17" s="2"/>
      <x:c r="DW17" s="2"/>
      <x:c r="DX17" s="2"/>
      <x:c r="DY17" s="2"/>
      <x:c r="DZ17" s="2"/>
      <x:c r="EA17" s="2"/>
      <x:c r="EB17" s="2"/>
      <x:c r="EC17" s="2"/>
      <x:c r="ED17" s="2"/>
      <x:c r="EE17" s="2"/>
      <x:c r="EF17" s="2"/>
      <x:c r="EG17" s="2"/>
      <x:c r="EH17" s="2"/>
      <x:c r="EI17" s="2"/>
      <x:c r="EJ17" s="2"/>
      <x:c r="EK17" s="2"/>
      <x:c r="EL17" s="2"/>
      <x:c r="EM17" s="2"/>
      <x:c r="EN17" s="2"/>
      <x:c r="EO17" s="2"/>
      <x:c r="EP17" s="2"/>
      <x:c r="EQ17" s="2"/>
      <x:c r="ER17" s="2"/>
      <x:c r="ES17" s="2"/>
      <x:c r="ET17" s="2"/>
      <x:c r="EU17" s="2"/>
      <x:c r="EV17" s="2"/>
      <x:c r="EW17" s="2"/>
      <x:c r="EX17" s="2"/>
      <x:c r="EY17" s="2"/>
      <x:c r="EZ17" s="2"/>
      <x:c r="FA17" s="2"/>
      <x:c r="FB17" s="2"/>
      <x:c r="FC17" s="2"/>
      <x:c r="FD17" s="2"/>
      <x:c r="FE17" s="2"/>
      <x:c r="FF17" s="2"/>
      <x:c r="FG17" s="2"/>
      <x:c r="FH17" s="2"/>
      <x:c r="FI17" s="2"/>
      <x:c r="FJ17" s="2"/>
      <x:c r="FK17" s="2"/>
      <x:c r="FL17" s="2"/>
      <x:c r="FM17" s="2"/>
      <x:c r="FN17" s="2"/>
      <x:c r="FO17" s="2"/>
      <x:c r="FP17" s="2"/>
      <x:c r="FQ17" s="2"/>
      <x:c r="FR17" s="2"/>
      <x:c r="FS17" s="2"/>
      <x:c r="FT17" s="2"/>
      <x:c r="FU17" s="2"/>
      <x:c r="FV17" s="2"/>
      <x:c r="FW17" s="2"/>
      <x:c r="FX17" s="2"/>
      <x:c r="FY17" s="2"/>
      <x:c r="FZ17" s="2"/>
      <x:c r="GA17" s="2"/>
      <x:c r="GB17" s="2"/>
      <x:c r="GC17" s="2"/>
      <x:c r="GD17" s="2"/>
      <x:c r="GE17" s="2"/>
      <x:c r="GF17" s="2"/>
      <x:c r="GG17" s="2"/>
      <x:c r="GH17" s="2"/>
      <x:c r="GI17" s="2"/>
      <x:c r="GJ17" s="2"/>
      <x:c r="GK17" s="2"/>
      <x:c r="GL17" s="2"/>
      <x:c r="GM17" s="2"/>
      <x:c r="GN17" s="2"/>
      <x:c r="GO17" s="2"/>
      <x:c r="GP17" s="2"/>
      <x:c r="GQ17" s="2"/>
      <x:c r="GR17" s="2"/>
      <x:c r="GS17" s="2"/>
      <x:c r="GT17" s="2"/>
      <x:c r="GU17" s="2"/>
      <x:c r="GV17" s="2"/>
      <x:c r="GW17" s="2"/>
      <x:c r="GX17" s="2"/>
      <x:c r="GY17" s="2"/>
      <x:c r="GZ17" s="2"/>
      <x:c r="HA17" s="2"/>
      <x:c r="HB17" s="2"/>
      <x:c r="HC17" s="2"/>
      <x:c r="HD17" s="2"/>
      <x:c r="HE17" s="2"/>
      <x:c r="HF17" s="2"/>
      <x:c r="HG17" s="2"/>
      <x:c r="HH17" s="2"/>
      <x:c r="HI17" s="2"/>
      <x:c r="HJ17" s="2"/>
      <x:c r="HK17" s="2"/>
      <x:c r="HL17" s="2"/>
      <x:c r="HM17" s="2"/>
      <x:c r="HN17" s="2"/>
      <x:c r="HO17" s="2"/>
      <x:c r="HP17" s="2"/>
      <x:c r="HQ17" s="2"/>
      <x:c r="HR17" s="2"/>
      <x:c r="HS17" s="2"/>
      <x:c r="HT17" s="2"/>
      <x:c r="HU17" s="2"/>
      <x:c r="HV17" s="2"/>
      <x:c r="HW17" s="2"/>
      <x:c r="HX17" s="2"/>
      <x:c r="HY17" s="2"/>
      <x:c r="HZ17" s="2"/>
      <x:c r="IA17" s="2"/>
      <x:c r="IB17" s="2"/>
      <x:c r="IC17" s="2"/>
      <x:c r="ID17" s="2"/>
      <x:c r="IE17" s="2"/>
      <x:c r="IF17" s="2"/>
      <x:c r="IG17" s="2"/>
      <x:c r="IH17" s="2"/>
      <x:c r="II17" s="2"/>
      <x:c r="IJ17" s="2"/>
      <x:c r="IK17" s="2"/>
      <x:c r="IL17" s="2"/>
      <x:c r="IM17" s="2"/>
      <x:c r="IN17" s="2"/>
      <x:c r="IO17" s="2"/>
      <x:c r="IP17" s="2"/>
      <x:c r="IQ17" s="2"/>
      <x:c r="IR17" s="2"/>
      <x:c r="IS17" s="2"/>
      <x:c r="IT17" s="2"/>
      <x:c r="IU17" s="2"/>
      <x:c r="IV17" s="2"/>
      <x:c r="IW17" s="2"/>
    </x:row>
    <x:row r="18" ht="18" hidden="0" customHeight="1">
      <x:c r="A18" s="31"/>
      <x:c r="B18" s="36" t="n">
        <x:v>3</x:v>
      </x:c>
      <x:c r="C18" s="38" t="s">
        <x:v>28</x:v>
      </x:c>
      <x:c r="D18" s="38"/>
      <x:c r="E18" s="38" t="s">
        <x:v>29</x:v>
      </x:c>
      <x:c r="F18" s="39"/>
      <x:c r="G18" s="44" t="s">
        <x:v>21</x:v>
      </x:c>
      <x:c r="AO18" s="2"/>
      <x:c r="AP18" s="2"/>
      <x:c r="AQ18" s="2"/>
      <x:c r="AR18" s="2"/>
      <x:c r="AS18" s="2"/>
      <x:c r="AT18" s="2"/>
      <x:c r="AU18" s="2"/>
      <x:c r="AV18" s="2"/>
      <x:c r="AW18" s="2"/>
      <x:c r="AX18" s="2"/>
      <x:c r="AY18" s="2"/>
      <x:c r="AZ18" s="2"/>
      <x:c r="BA18" s="2"/>
      <x:c r="BB18" s="2"/>
      <x:c r="BC18" s="2"/>
      <x:c r="BD18" s="2"/>
      <x:c r="BE18" s="2"/>
      <x:c r="BF18" s="2"/>
      <x:c r="BG18" s="2"/>
      <x:c r="BH18" s="2"/>
      <x:c r="BI18" s="2"/>
      <x:c r="BJ18" s="2"/>
      <x:c r="BK18" s="2"/>
      <x:c r="BL18" s="2"/>
      <x:c r="BM18" s="2"/>
      <x:c r="BN18" s="2"/>
      <x:c r="BO18" s="2"/>
      <x:c r="BP18" s="2"/>
      <x:c r="BQ18" s="2"/>
      <x:c r="BR18" s="2"/>
      <x:c r="BS18" s="2"/>
      <x:c r="BT18" s="2"/>
      <x:c r="BU18" s="2"/>
      <x:c r="BV18" s="2"/>
      <x:c r="BW18" s="2"/>
      <x:c r="BX18" s="2"/>
      <x:c r="BY18" s="2"/>
      <x:c r="BZ18" s="2"/>
      <x:c r="CA18" s="2"/>
      <x:c r="CB18" s="2"/>
      <x:c r="CC18" s="2"/>
      <x:c r="CD18" s="2"/>
      <x:c r="CE18" s="2"/>
      <x:c r="CF18" s="2"/>
      <x:c r="CG18" s="2"/>
      <x:c r="CH18" s="2"/>
      <x:c r="CI18" s="2"/>
      <x:c r="CJ18" s="2"/>
      <x:c r="CK18" s="2"/>
      <x:c r="CL18" s="2"/>
      <x:c r="CM18" s="2"/>
      <x:c r="CN18" s="2"/>
      <x:c r="CO18" s="2"/>
      <x:c r="CP18" s="2"/>
      <x:c r="CQ18" s="2"/>
      <x:c r="CR18" s="2"/>
      <x:c r="CS18" s="2"/>
      <x:c r="CT18" s="2"/>
      <x:c r="CU18" s="2"/>
      <x:c r="CV18" s="2"/>
      <x:c r="CW18" s="2"/>
      <x:c r="CX18" s="2"/>
      <x:c r="CY18" s="2"/>
      <x:c r="CZ18" s="2"/>
      <x:c r="DA18" s="2"/>
      <x:c r="DB18" s="2"/>
      <x:c r="DC18" s="2"/>
      <x:c r="DD18" s="2"/>
      <x:c r="DE18" s="2"/>
      <x:c r="DF18" s="2"/>
      <x:c r="DG18" s="2"/>
      <x:c r="DH18" s="2"/>
      <x:c r="DI18" s="2"/>
      <x:c r="DJ18" s="2"/>
      <x:c r="DK18" s="2"/>
      <x:c r="DL18" s="2"/>
      <x:c r="DM18" s="2"/>
      <x:c r="DN18" s="2"/>
      <x:c r="DO18" s="2"/>
      <x:c r="DP18" s="2"/>
      <x:c r="DQ18" s="2"/>
      <x:c r="DR18" s="2"/>
      <x:c r="DS18" s="2"/>
      <x:c r="DT18" s="2"/>
      <x:c r="DU18" s="2"/>
      <x:c r="DV18" s="2"/>
      <x:c r="DW18" s="2"/>
      <x:c r="DX18" s="2"/>
      <x:c r="DY18" s="2"/>
      <x:c r="DZ18" s="2"/>
      <x:c r="EA18" s="2"/>
      <x:c r="EB18" s="2"/>
      <x:c r="EC18" s="2"/>
      <x:c r="ED18" s="2"/>
      <x:c r="EE18" s="2"/>
      <x:c r="EF18" s="2"/>
      <x:c r="EG18" s="2"/>
      <x:c r="EH18" s="2"/>
      <x:c r="EI18" s="2"/>
      <x:c r="EJ18" s="2"/>
      <x:c r="EK18" s="2"/>
      <x:c r="EL18" s="2"/>
      <x:c r="EM18" s="2"/>
      <x:c r="EN18" s="2"/>
      <x:c r="EO18" s="2"/>
      <x:c r="EP18" s="2"/>
      <x:c r="EQ18" s="2"/>
      <x:c r="ER18" s="2"/>
      <x:c r="ES18" s="2"/>
      <x:c r="ET18" s="2"/>
      <x:c r="EU18" s="2"/>
      <x:c r="EV18" s="2"/>
      <x:c r="EW18" s="2"/>
      <x:c r="EX18" s="2"/>
      <x:c r="EY18" s="2"/>
      <x:c r="EZ18" s="2"/>
      <x:c r="FA18" s="2"/>
      <x:c r="FB18" s="2"/>
      <x:c r="FC18" s="2"/>
      <x:c r="FD18" s="2"/>
      <x:c r="FE18" s="2"/>
      <x:c r="FF18" s="2"/>
      <x:c r="FG18" s="2"/>
      <x:c r="FH18" s="2"/>
      <x:c r="FI18" s="2"/>
      <x:c r="FJ18" s="2"/>
      <x:c r="FK18" s="2"/>
      <x:c r="FL18" s="2"/>
      <x:c r="FM18" s="2"/>
      <x:c r="FN18" s="2"/>
      <x:c r="FO18" s="2"/>
      <x:c r="FP18" s="2"/>
      <x:c r="FQ18" s="2"/>
      <x:c r="FR18" s="2"/>
      <x:c r="FS18" s="2"/>
      <x:c r="FT18" s="2"/>
      <x:c r="FU18" s="2"/>
      <x:c r="FV18" s="2"/>
      <x:c r="FW18" s="2"/>
      <x:c r="FX18" s="2"/>
      <x:c r="FY18" s="2"/>
      <x:c r="FZ18" s="2"/>
      <x:c r="GA18" s="2"/>
      <x:c r="GB18" s="2"/>
      <x:c r="GC18" s="2"/>
      <x:c r="GD18" s="2"/>
      <x:c r="GE18" s="2"/>
      <x:c r="GF18" s="2"/>
      <x:c r="GG18" s="2"/>
      <x:c r="GH18" s="2"/>
      <x:c r="GI18" s="2"/>
      <x:c r="GJ18" s="2"/>
      <x:c r="GK18" s="2"/>
      <x:c r="GL18" s="2"/>
      <x:c r="GM18" s="2"/>
      <x:c r="GN18" s="2"/>
      <x:c r="GO18" s="2"/>
      <x:c r="GP18" s="2"/>
      <x:c r="GQ18" s="2"/>
      <x:c r="GR18" s="2"/>
      <x:c r="GS18" s="2"/>
      <x:c r="GT18" s="2"/>
      <x:c r="GU18" s="2"/>
      <x:c r="GV18" s="2"/>
      <x:c r="GW18" s="2"/>
      <x:c r="GX18" s="2"/>
      <x:c r="GY18" s="2"/>
      <x:c r="GZ18" s="2"/>
      <x:c r="HA18" s="2"/>
      <x:c r="HB18" s="2"/>
      <x:c r="HC18" s="2"/>
      <x:c r="HD18" s="2"/>
      <x:c r="HE18" s="2"/>
      <x:c r="HF18" s="2"/>
      <x:c r="HG18" s="2"/>
      <x:c r="HH18" s="2"/>
      <x:c r="HI18" s="2"/>
      <x:c r="HJ18" s="2"/>
      <x:c r="HK18" s="2"/>
      <x:c r="HL18" s="2"/>
      <x:c r="HM18" s="2"/>
      <x:c r="HN18" s="2"/>
      <x:c r="HO18" s="2"/>
      <x:c r="HP18" s="2"/>
      <x:c r="HQ18" s="2"/>
      <x:c r="HR18" s="2"/>
      <x:c r="HS18" s="2"/>
      <x:c r="HT18" s="2"/>
      <x:c r="HU18" s="2"/>
      <x:c r="HV18" s="2"/>
      <x:c r="HW18" s="2"/>
      <x:c r="HX18" s="2"/>
      <x:c r="HY18" s="2"/>
      <x:c r="HZ18" s="2"/>
      <x:c r="IA18" s="2"/>
      <x:c r="IB18" s="2"/>
      <x:c r="IC18" s="2"/>
      <x:c r="ID18" s="2"/>
      <x:c r="IE18" s="2"/>
      <x:c r="IF18" s="2"/>
      <x:c r="IG18" s="2"/>
      <x:c r="IH18" s="2"/>
      <x:c r="II18" s="2"/>
      <x:c r="IJ18" s="2"/>
      <x:c r="IK18" s="2"/>
      <x:c r="IL18" s="2"/>
      <x:c r="IM18" s="2"/>
      <x:c r="IN18" s="2"/>
      <x:c r="IO18" s="2"/>
      <x:c r="IP18" s="2"/>
      <x:c r="IQ18" s="2"/>
      <x:c r="IR18" s="2"/>
      <x:c r="IS18" s="2"/>
      <x:c r="IT18" s="2"/>
      <x:c r="IU18" s="2"/>
      <x:c r="IV18" s="2"/>
      <x:c r="IW18" s="2"/>
    </x:row>
    <x:row r="19" ht="18" hidden="0" customHeight="1">
      <x:c r="A19" s="31"/>
      <x:c r="B19" s="36" t="n">
        <x:v>4</x:v>
      </x:c>
      <x:c r="C19" s="38" t="s">
        <x:v>30</x:v>
      </x:c>
      <x:c r="D19" s="38"/>
      <x:c r="E19" s="38" t="s">
        <x:v>31</x:v>
      </x:c>
      <x:c r="F19" s="45" t="n">
        <x:f aca="0">SUM(F20:F26)</x:f>
        <x:v>0</x:v>
      </x:c>
      <x:c r="G19" s="46" t="s">
        <x:v>32</x:v>
      </x:c>
      <x:c r="AO19" s="2"/>
      <x:c r="AP19" s="2"/>
      <x:c r="AQ19" s="2"/>
      <x:c r="AR19" s="2"/>
      <x:c r="AS19" s="2"/>
      <x:c r="AT19" s="2"/>
      <x:c r="AU19" s="2"/>
      <x:c r="AV19" s="2"/>
      <x:c r="AW19" s="2"/>
      <x:c r="AX19" s="2"/>
      <x:c r="AY19" s="2"/>
      <x:c r="AZ19" s="2"/>
      <x:c r="BA19" s="2"/>
      <x:c r="BB19" s="2"/>
      <x:c r="BC19" s="2"/>
      <x:c r="BD19" s="2"/>
      <x:c r="BE19" s="2"/>
      <x:c r="BF19" s="2"/>
      <x:c r="BG19" s="2"/>
      <x:c r="BH19" s="2"/>
      <x:c r="BI19" s="2"/>
      <x:c r="BJ19" s="2"/>
      <x:c r="BK19" s="2"/>
      <x:c r="BL19" s="2"/>
      <x:c r="BM19" s="2"/>
      <x:c r="BN19" s="2"/>
      <x:c r="BO19" s="2"/>
      <x:c r="BP19" s="2"/>
      <x:c r="BQ19" s="2"/>
      <x:c r="BR19" s="2"/>
      <x:c r="BS19" s="2"/>
      <x:c r="BT19" s="2"/>
      <x:c r="BU19" s="2"/>
      <x:c r="BV19" s="2"/>
      <x:c r="BW19" s="2"/>
      <x:c r="BX19" s="2"/>
      <x:c r="BY19" s="2"/>
      <x:c r="BZ19" s="2"/>
      <x:c r="CA19" s="2"/>
      <x:c r="CB19" s="2"/>
      <x:c r="CC19" s="2"/>
      <x:c r="CD19" s="2"/>
      <x:c r="CE19" s="2"/>
      <x:c r="CF19" s="2"/>
      <x:c r="CG19" s="2"/>
      <x:c r="CH19" s="2"/>
      <x:c r="CI19" s="2"/>
      <x:c r="CJ19" s="2"/>
      <x:c r="CK19" s="2"/>
      <x:c r="CL19" s="2"/>
      <x:c r="CM19" s="2"/>
      <x:c r="CN19" s="2"/>
      <x:c r="CO19" s="2"/>
      <x:c r="CP19" s="2"/>
      <x:c r="CQ19" s="2"/>
      <x:c r="CR19" s="2"/>
      <x:c r="CS19" s="2"/>
      <x:c r="CT19" s="2"/>
      <x:c r="CU19" s="2"/>
      <x:c r="CV19" s="2"/>
      <x:c r="CW19" s="2"/>
      <x:c r="CX19" s="2"/>
      <x:c r="CY19" s="2"/>
      <x:c r="CZ19" s="2"/>
      <x:c r="DA19" s="2"/>
      <x:c r="DB19" s="2"/>
      <x:c r="DC19" s="2"/>
      <x:c r="DD19" s="2"/>
      <x:c r="DE19" s="2"/>
      <x:c r="DF19" s="2"/>
      <x:c r="DG19" s="2"/>
      <x:c r="DH19" s="2"/>
      <x:c r="DI19" s="2"/>
      <x:c r="DJ19" s="2"/>
      <x:c r="DK19" s="2"/>
      <x:c r="DL19" s="2"/>
      <x:c r="DM19" s="2"/>
      <x:c r="DN19" s="2"/>
      <x:c r="DO19" s="2"/>
      <x:c r="DP19" s="2"/>
      <x:c r="DQ19" s="2"/>
      <x:c r="DR19" s="2"/>
      <x:c r="DS19" s="2"/>
      <x:c r="DT19" s="2"/>
      <x:c r="DU19" s="2"/>
      <x:c r="DV19" s="2"/>
      <x:c r="DW19" s="2"/>
      <x:c r="DX19" s="2"/>
      <x:c r="DY19" s="2"/>
      <x:c r="DZ19" s="2"/>
      <x:c r="EA19" s="2"/>
      <x:c r="EB19" s="2"/>
      <x:c r="EC19" s="2"/>
      <x:c r="ED19" s="2"/>
      <x:c r="EE19" s="2"/>
      <x:c r="EF19" s="2"/>
      <x:c r="EG19" s="2"/>
      <x:c r="EH19" s="2"/>
      <x:c r="EI19" s="2"/>
      <x:c r="EJ19" s="2"/>
      <x:c r="EK19" s="2"/>
      <x:c r="EL19" s="2"/>
      <x:c r="EM19" s="2"/>
      <x:c r="EN19" s="2"/>
      <x:c r="EO19" s="2"/>
      <x:c r="EP19" s="2"/>
      <x:c r="EQ19" s="2"/>
      <x:c r="ER19" s="2"/>
      <x:c r="ES19" s="2"/>
      <x:c r="ET19" s="2"/>
      <x:c r="EU19" s="2"/>
      <x:c r="EV19" s="2"/>
      <x:c r="EW19" s="2"/>
      <x:c r="EX19" s="2"/>
      <x:c r="EY19" s="2"/>
      <x:c r="EZ19" s="2"/>
      <x:c r="FA19" s="2"/>
      <x:c r="FB19" s="2"/>
      <x:c r="FC19" s="2"/>
      <x:c r="FD19" s="2"/>
      <x:c r="FE19" s="2"/>
      <x:c r="FF19" s="2"/>
      <x:c r="FG19" s="2"/>
      <x:c r="FH19" s="2"/>
      <x:c r="FI19" s="2"/>
      <x:c r="FJ19" s="2"/>
      <x:c r="FK19" s="2"/>
      <x:c r="FL19" s="2"/>
      <x:c r="FM19" s="2"/>
      <x:c r="FN19" s="2"/>
      <x:c r="FO19" s="2"/>
      <x:c r="FP19" s="2"/>
      <x:c r="FQ19" s="2"/>
      <x:c r="FR19" s="2"/>
      <x:c r="FS19" s="2"/>
      <x:c r="FT19" s="2"/>
      <x:c r="FU19" s="2"/>
      <x:c r="FV19" s="2"/>
      <x:c r="FW19" s="2"/>
      <x:c r="FX19" s="2"/>
      <x:c r="FY19" s="2"/>
      <x:c r="FZ19" s="2"/>
      <x:c r="GA19" s="2"/>
      <x:c r="GB19" s="2"/>
      <x:c r="GC19" s="2"/>
      <x:c r="GD19" s="2"/>
      <x:c r="GE19" s="2"/>
      <x:c r="GF19" s="2"/>
      <x:c r="GG19" s="2"/>
      <x:c r="GH19" s="2"/>
      <x:c r="GI19" s="2"/>
      <x:c r="GJ19" s="2"/>
      <x:c r="GK19" s="2"/>
      <x:c r="GL19" s="2"/>
      <x:c r="GM19" s="2"/>
      <x:c r="GN19" s="2"/>
      <x:c r="GO19" s="2"/>
      <x:c r="GP19" s="2"/>
      <x:c r="GQ19" s="2"/>
      <x:c r="GR19" s="2"/>
      <x:c r="GS19" s="2"/>
      <x:c r="GT19" s="2"/>
      <x:c r="GU19" s="2"/>
      <x:c r="GV19" s="2"/>
      <x:c r="GW19" s="2"/>
      <x:c r="GX19" s="2"/>
      <x:c r="GY19" s="2"/>
      <x:c r="GZ19" s="2"/>
      <x:c r="HA19" s="2"/>
      <x:c r="HB19" s="2"/>
      <x:c r="HC19" s="2"/>
      <x:c r="HD19" s="2"/>
      <x:c r="HE19" s="2"/>
      <x:c r="HF19" s="2"/>
      <x:c r="HG19" s="2"/>
      <x:c r="HH19" s="2"/>
      <x:c r="HI19" s="2"/>
      <x:c r="HJ19" s="2"/>
      <x:c r="HK19" s="2"/>
      <x:c r="HL19" s="2"/>
      <x:c r="HM19" s="2"/>
      <x:c r="HN19" s="2"/>
      <x:c r="HO19" s="2"/>
      <x:c r="HP19" s="2"/>
      <x:c r="HQ19" s="2"/>
      <x:c r="HR19" s="2"/>
      <x:c r="HS19" s="2"/>
      <x:c r="HT19" s="2"/>
      <x:c r="HU19" s="2"/>
      <x:c r="HV19" s="2"/>
      <x:c r="HW19" s="2"/>
      <x:c r="HX19" s="2"/>
      <x:c r="HY19" s="2"/>
      <x:c r="HZ19" s="2"/>
      <x:c r="IA19" s="2"/>
      <x:c r="IB19" s="2"/>
      <x:c r="IC19" s="2"/>
      <x:c r="ID19" s="2"/>
      <x:c r="IE19" s="2"/>
      <x:c r="IF19" s="2"/>
      <x:c r="IG19" s="2"/>
      <x:c r="IH19" s="2"/>
      <x:c r="II19" s="2"/>
      <x:c r="IJ19" s="2"/>
      <x:c r="IK19" s="2"/>
      <x:c r="IL19" s="2"/>
      <x:c r="IM19" s="2"/>
      <x:c r="IN19" s="2"/>
      <x:c r="IO19" s="2"/>
      <x:c r="IP19" s="2"/>
      <x:c r="IQ19" s="2"/>
      <x:c r="IR19" s="2"/>
      <x:c r="IS19" s="2"/>
      <x:c r="IT19" s="2"/>
      <x:c r="IU19" s="2"/>
      <x:c r="IV19" s="2"/>
      <x:c r="IW19" s="2"/>
    </x:row>
    <x:row r="20" ht="18" hidden="0" customHeight="1">
      <x:c r="A20" s="31"/>
      <x:c r="B20" s="47" t="n">
        <x:v>4.1</x:v>
      </x:c>
      <x:c r="C20" s="48" t="s">
        <x:v>33</x:v>
      </x:c>
      <x:c r="D20" s="48"/>
      <x:c r="E20" s="38" t="s">
        <x:v>31</x:v>
      </x:c>
      <x:c r="F20" s="49"/>
      <x:c r="G20" s="44" t="s">
        <x:v>26</x:v>
      </x:c>
      <x:c r="AO20" s="2"/>
      <x:c r="AP20" s="2"/>
      <x:c r="AQ20" s="2"/>
      <x:c r="AR20" s="2"/>
      <x:c r="AS20" s="2"/>
      <x:c r="AT20" s="2"/>
      <x:c r="AU20" s="2"/>
      <x:c r="AV20" s="2"/>
      <x:c r="AW20" s="2"/>
      <x:c r="AX20" s="2"/>
      <x:c r="AY20" s="2"/>
      <x:c r="AZ20" s="2"/>
      <x:c r="BA20" s="2"/>
      <x:c r="BB20" s="2"/>
      <x:c r="BC20" s="2"/>
      <x:c r="BD20" s="2"/>
      <x:c r="BE20" s="2"/>
      <x:c r="BF20" s="2"/>
      <x:c r="BG20" s="2"/>
      <x:c r="BH20" s="2"/>
      <x:c r="BI20" s="2"/>
      <x:c r="BJ20" s="2"/>
      <x:c r="BK20" s="2"/>
      <x:c r="BL20" s="2"/>
      <x:c r="BM20" s="2"/>
      <x:c r="BN20" s="2"/>
      <x:c r="BO20" s="2"/>
      <x:c r="BP20" s="2"/>
      <x:c r="BQ20" s="2"/>
      <x:c r="BR20" s="2"/>
      <x:c r="BS20" s="2"/>
      <x:c r="BT20" s="2"/>
      <x:c r="BU20" s="2"/>
      <x:c r="BV20" s="2"/>
      <x:c r="BW20" s="2"/>
      <x:c r="BX20" s="2"/>
      <x:c r="BY20" s="2"/>
      <x:c r="BZ20" s="2"/>
      <x:c r="CA20" s="2"/>
      <x:c r="CB20" s="2"/>
      <x:c r="CC20" s="2"/>
      <x:c r="CD20" s="2"/>
      <x:c r="CE20" s="2"/>
      <x:c r="CF20" s="2"/>
      <x:c r="CG20" s="2"/>
      <x:c r="CH20" s="2"/>
      <x:c r="CI20" s="2"/>
      <x:c r="CJ20" s="2"/>
      <x:c r="CK20" s="2"/>
      <x:c r="CL20" s="2"/>
      <x:c r="CM20" s="2"/>
      <x:c r="CN20" s="2"/>
      <x:c r="CO20" s="2"/>
      <x:c r="CP20" s="2"/>
      <x:c r="CQ20" s="2"/>
      <x:c r="CR20" s="2"/>
      <x:c r="CS20" s="2"/>
      <x:c r="CT20" s="2"/>
      <x:c r="CU20" s="2"/>
      <x:c r="CV20" s="2"/>
      <x:c r="CW20" s="2"/>
      <x:c r="CX20" s="2"/>
      <x:c r="CY20" s="2"/>
      <x:c r="CZ20" s="2"/>
      <x:c r="DA20" s="2"/>
      <x:c r="DB20" s="2"/>
      <x:c r="DC20" s="2"/>
      <x:c r="DD20" s="2"/>
      <x:c r="DE20" s="2"/>
      <x:c r="DF20" s="2"/>
      <x:c r="DG20" s="2"/>
      <x:c r="DH20" s="2"/>
      <x:c r="DI20" s="2"/>
      <x:c r="DJ20" s="2"/>
      <x:c r="DK20" s="2"/>
      <x:c r="DL20" s="2"/>
      <x:c r="DM20" s="2"/>
      <x:c r="DN20" s="2"/>
      <x:c r="DO20" s="2"/>
      <x:c r="DP20" s="2"/>
      <x:c r="DQ20" s="2"/>
      <x:c r="DR20" s="2"/>
      <x:c r="DS20" s="2"/>
      <x:c r="DT20" s="2"/>
      <x:c r="DU20" s="2"/>
      <x:c r="DV20" s="2"/>
      <x:c r="DW20" s="2"/>
      <x:c r="DX20" s="2"/>
      <x:c r="DY20" s="2"/>
      <x:c r="DZ20" s="2"/>
      <x:c r="EA20" s="2"/>
      <x:c r="EB20" s="2"/>
      <x:c r="EC20" s="2"/>
      <x:c r="ED20" s="2"/>
      <x:c r="EE20" s="2"/>
      <x:c r="EF20" s="2"/>
      <x:c r="EG20" s="2"/>
      <x:c r="EH20" s="2"/>
      <x:c r="EI20" s="2"/>
      <x:c r="EJ20" s="2"/>
      <x:c r="EK20" s="2"/>
      <x:c r="EL20" s="2"/>
      <x:c r="EM20" s="2"/>
      <x:c r="EN20" s="2"/>
      <x:c r="EO20" s="2"/>
      <x:c r="EP20" s="2"/>
      <x:c r="EQ20" s="2"/>
      <x:c r="ER20" s="2"/>
      <x:c r="ES20" s="2"/>
      <x:c r="ET20" s="2"/>
      <x:c r="EU20" s="2"/>
      <x:c r="EV20" s="2"/>
      <x:c r="EW20" s="2"/>
      <x:c r="EX20" s="2"/>
      <x:c r="EY20" s="2"/>
      <x:c r="EZ20" s="2"/>
      <x:c r="FA20" s="2"/>
      <x:c r="FB20" s="2"/>
      <x:c r="FC20" s="2"/>
      <x:c r="FD20" s="2"/>
      <x:c r="FE20" s="2"/>
      <x:c r="FF20" s="2"/>
      <x:c r="FG20" s="2"/>
      <x:c r="FH20" s="2"/>
      <x:c r="FI20" s="2"/>
      <x:c r="FJ20" s="2"/>
      <x:c r="FK20" s="2"/>
      <x:c r="FL20" s="2"/>
      <x:c r="FM20" s="2"/>
      <x:c r="FN20" s="2"/>
      <x:c r="FO20" s="2"/>
      <x:c r="FP20" s="2"/>
      <x:c r="FQ20" s="2"/>
      <x:c r="FR20" s="2"/>
      <x:c r="FS20" s="2"/>
      <x:c r="FT20" s="2"/>
      <x:c r="FU20" s="2"/>
      <x:c r="FV20" s="2"/>
      <x:c r="FW20" s="2"/>
      <x:c r="FX20" s="2"/>
      <x:c r="FY20" s="2"/>
      <x:c r="FZ20" s="2"/>
      <x:c r="GA20" s="2"/>
      <x:c r="GB20" s="2"/>
      <x:c r="GC20" s="2"/>
      <x:c r="GD20" s="2"/>
      <x:c r="GE20" s="2"/>
      <x:c r="GF20" s="2"/>
      <x:c r="GG20" s="2"/>
      <x:c r="GH20" s="2"/>
      <x:c r="GI20" s="2"/>
      <x:c r="GJ20" s="2"/>
      <x:c r="GK20" s="2"/>
      <x:c r="GL20" s="2"/>
      <x:c r="GM20" s="2"/>
      <x:c r="GN20" s="2"/>
      <x:c r="GO20" s="2"/>
      <x:c r="GP20" s="2"/>
      <x:c r="GQ20" s="2"/>
      <x:c r="GR20" s="2"/>
      <x:c r="GS20" s="2"/>
      <x:c r="GT20" s="2"/>
      <x:c r="GU20" s="2"/>
      <x:c r="GV20" s="2"/>
      <x:c r="GW20" s="2"/>
      <x:c r="GX20" s="2"/>
      <x:c r="GY20" s="2"/>
      <x:c r="GZ20" s="2"/>
      <x:c r="HA20" s="2"/>
      <x:c r="HB20" s="2"/>
      <x:c r="HC20" s="2"/>
      <x:c r="HD20" s="2"/>
      <x:c r="HE20" s="2"/>
      <x:c r="HF20" s="2"/>
      <x:c r="HG20" s="2"/>
      <x:c r="HH20" s="2"/>
      <x:c r="HI20" s="2"/>
      <x:c r="HJ20" s="2"/>
      <x:c r="HK20" s="2"/>
      <x:c r="HL20" s="2"/>
      <x:c r="HM20" s="2"/>
      <x:c r="HN20" s="2"/>
      <x:c r="HO20" s="2"/>
      <x:c r="HP20" s="2"/>
      <x:c r="HQ20" s="2"/>
      <x:c r="HR20" s="2"/>
      <x:c r="HS20" s="2"/>
      <x:c r="HT20" s="2"/>
      <x:c r="HU20" s="2"/>
      <x:c r="HV20" s="2"/>
      <x:c r="HW20" s="2"/>
      <x:c r="HX20" s="2"/>
      <x:c r="HY20" s="2"/>
      <x:c r="HZ20" s="2"/>
      <x:c r="IA20" s="2"/>
      <x:c r="IB20" s="2"/>
      <x:c r="IC20" s="2"/>
      <x:c r="ID20" s="2"/>
      <x:c r="IE20" s="2"/>
      <x:c r="IF20" s="2"/>
      <x:c r="IG20" s="2"/>
      <x:c r="IH20" s="2"/>
      <x:c r="II20" s="2"/>
      <x:c r="IJ20" s="2"/>
      <x:c r="IK20" s="2"/>
      <x:c r="IL20" s="2"/>
      <x:c r="IM20" s="2"/>
      <x:c r="IN20" s="2"/>
      <x:c r="IO20" s="2"/>
      <x:c r="IP20" s="2"/>
      <x:c r="IQ20" s="2"/>
      <x:c r="IR20" s="2"/>
      <x:c r="IS20" s="2"/>
      <x:c r="IT20" s="2"/>
      <x:c r="IU20" s="2"/>
      <x:c r="IV20" s="2"/>
      <x:c r="IW20" s="2"/>
    </x:row>
    <x:row r="21" ht="18" hidden="0" customHeight="1">
      <x:c r="A21" s="31"/>
      <x:c r="B21" s="47" t="n">
        <x:v>4.2</x:v>
      </x:c>
      <x:c r="C21" s="48" t="s">
        <x:v>34</x:v>
      </x:c>
      <x:c r="D21" s="48"/>
      <x:c r="E21" s="38" t="s">
        <x:v>31</x:v>
      </x:c>
      <x:c r="F21" s="49"/>
      <x:c r="G21" s="44" t="s">
        <x:v>26</x:v>
      </x:c>
      <x:c r="AO21" s="2"/>
      <x:c r="AP21" s="2"/>
      <x:c r="AQ21" s="2"/>
      <x:c r="AR21" s="2"/>
      <x:c r="AS21" s="2"/>
      <x:c r="AT21" s="2"/>
      <x:c r="AU21" s="2"/>
      <x:c r="AV21" s="2"/>
      <x:c r="AW21" s="2"/>
      <x:c r="AX21" s="2"/>
      <x:c r="AY21" s="2"/>
      <x:c r="AZ21" s="2"/>
      <x:c r="BA21" s="2"/>
      <x:c r="BB21" s="2"/>
      <x:c r="BC21" s="2"/>
      <x:c r="BD21" s="2"/>
      <x:c r="BE21" s="2"/>
      <x:c r="BF21" s="2"/>
      <x:c r="BG21" s="2"/>
      <x:c r="BH21" s="2"/>
      <x:c r="BI21" s="2"/>
      <x:c r="BJ21" s="2"/>
      <x:c r="BK21" s="2"/>
      <x:c r="BL21" s="2"/>
      <x:c r="BM21" s="2"/>
      <x:c r="BN21" s="2"/>
      <x:c r="BO21" s="2"/>
      <x:c r="BP21" s="2"/>
      <x:c r="BQ21" s="2"/>
      <x:c r="BR21" s="2"/>
      <x:c r="BS21" s="2"/>
      <x:c r="BT21" s="2"/>
      <x:c r="BU21" s="2"/>
      <x:c r="BV21" s="2"/>
      <x:c r="BW21" s="2"/>
      <x:c r="BX21" s="2"/>
      <x:c r="BY21" s="2"/>
      <x:c r="BZ21" s="2"/>
      <x:c r="CA21" s="2"/>
      <x:c r="CB21" s="2"/>
      <x:c r="CC21" s="2"/>
      <x:c r="CD21" s="2"/>
      <x:c r="CE21" s="2"/>
      <x:c r="CF21" s="2"/>
      <x:c r="CG21" s="2"/>
      <x:c r="CH21" s="2"/>
      <x:c r="CI21" s="2"/>
      <x:c r="CJ21" s="2"/>
      <x:c r="CK21" s="2"/>
      <x:c r="CL21" s="2"/>
      <x:c r="CM21" s="2"/>
      <x:c r="CN21" s="2"/>
      <x:c r="CO21" s="2"/>
      <x:c r="CP21" s="2"/>
      <x:c r="CQ21" s="2"/>
      <x:c r="CR21" s="2"/>
      <x:c r="CS21" s="2"/>
      <x:c r="CT21" s="2"/>
      <x:c r="CU21" s="2"/>
      <x:c r="CV21" s="2"/>
      <x:c r="CW21" s="2"/>
      <x:c r="CX21" s="2"/>
      <x:c r="CY21" s="2"/>
      <x:c r="CZ21" s="2"/>
      <x:c r="DA21" s="2"/>
      <x:c r="DB21" s="2"/>
      <x:c r="DC21" s="2"/>
      <x:c r="DD21" s="2"/>
      <x:c r="DE21" s="2"/>
      <x:c r="DF21" s="2"/>
      <x:c r="DG21" s="2"/>
      <x:c r="DH21" s="2"/>
      <x:c r="DI21" s="2"/>
      <x:c r="DJ21" s="2"/>
      <x:c r="DK21" s="2"/>
      <x:c r="DL21" s="2"/>
      <x:c r="DM21" s="2"/>
      <x:c r="DN21" s="2"/>
      <x:c r="DO21" s="2"/>
      <x:c r="DP21" s="2"/>
      <x:c r="DQ21" s="2"/>
      <x:c r="DR21" s="2"/>
      <x:c r="DS21" s="2"/>
      <x:c r="DT21" s="2"/>
      <x:c r="DU21" s="2"/>
      <x:c r="DV21" s="2"/>
      <x:c r="DW21" s="2"/>
      <x:c r="DX21" s="2"/>
      <x:c r="DY21" s="2"/>
      <x:c r="DZ21" s="2"/>
      <x:c r="EA21" s="2"/>
      <x:c r="EB21" s="2"/>
      <x:c r="EC21" s="2"/>
      <x:c r="ED21" s="2"/>
      <x:c r="EE21" s="2"/>
      <x:c r="EF21" s="2"/>
      <x:c r="EG21" s="2"/>
      <x:c r="EH21" s="2"/>
      <x:c r="EI21" s="2"/>
      <x:c r="EJ21" s="2"/>
      <x:c r="EK21" s="2"/>
      <x:c r="EL21" s="2"/>
      <x:c r="EM21" s="2"/>
      <x:c r="EN21" s="2"/>
      <x:c r="EO21" s="2"/>
      <x:c r="EP21" s="2"/>
      <x:c r="EQ21" s="2"/>
      <x:c r="ER21" s="2"/>
      <x:c r="ES21" s="2"/>
      <x:c r="ET21" s="2"/>
      <x:c r="EU21" s="2"/>
      <x:c r="EV21" s="2"/>
      <x:c r="EW21" s="2"/>
      <x:c r="EX21" s="2"/>
      <x:c r="EY21" s="2"/>
      <x:c r="EZ21" s="2"/>
      <x:c r="FA21" s="2"/>
      <x:c r="FB21" s="2"/>
      <x:c r="FC21" s="2"/>
      <x:c r="FD21" s="2"/>
      <x:c r="FE21" s="2"/>
      <x:c r="FF21" s="2"/>
      <x:c r="FG21" s="2"/>
      <x:c r="FH21" s="2"/>
      <x:c r="FI21" s="2"/>
      <x:c r="FJ21" s="2"/>
      <x:c r="FK21" s="2"/>
      <x:c r="FL21" s="2"/>
      <x:c r="FM21" s="2"/>
      <x:c r="FN21" s="2"/>
      <x:c r="FO21" s="2"/>
      <x:c r="FP21" s="2"/>
      <x:c r="FQ21" s="2"/>
      <x:c r="FR21" s="2"/>
      <x:c r="FS21" s="2"/>
      <x:c r="FT21" s="2"/>
      <x:c r="FU21" s="2"/>
      <x:c r="FV21" s="2"/>
      <x:c r="FW21" s="2"/>
      <x:c r="FX21" s="2"/>
      <x:c r="FY21" s="2"/>
      <x:c r="FZ21" s="2"/>
      <x:c r="GA21" s="2"/>
      <x:c r="GB21" s="2"/>
      <x:c r="GC21" s="2"/>
      <x:c r="GD21" s="2"/>
      <x:c r="GE21" s="2"/>
      <x:c r="GF21" s="2"/>
      <x:c r="GG21" s="2"/>
      <x:c r="GH21" s="2"/>
      <x:c r="GI21" s="2"/>
      <x:c r="GJ21" s="2"/>
      <x:c r="GK21" s="2"/>
      <x:c r="GL21" s="2"/>
      <x:c r="GM21" s="2"/>
      <x:c r="GN21" s="2"/>
      <x:c r="GO21" s="2"/>
      <x:c r="GP21" s="2"/>
      <x:c r="GQ21" s="2"/>
      <x:c r="GR21" s="2"/>
      <x:c r="GS21" s="2"/>
      <x:c r="GT21" s="2"/>
      <x:c r="GU21" s="2"/>
      <x:c r="GV21" s="2"/>
      <x:c r="GW21" s="2"/>
      <x:c r="GX21" s="2"/>
      <x:c r="GY21" s="2"/>
      <x:c r="GZ21" s="2"/>
      <x:c r="HA21" s="2"/>
      <x:c r="HB21" s="2"/>
      <x:c r="HC21" s="2"/>
      <x:c r="HD21" s="2"/>
      <x:c r="HE21" s="2"/>
      <x:c r="HF21" s="2"/>
      <x:c r="HG21" s="2"/>
      <x:c r="HH21" s="2"/>
      <x:c r="HI21" s="2"/>
      <x:c r="HJ21" s="2"/>
      <x:c r="HK21" s="2"/>
      <x:c r="HL21" s="2"/>
      <x:c r="HM21" s="2"/>
      <x:c r="HN21" s="2"/>
      <x:c r="HO21" s="2"/>
      <x:c r="HP21" s="2"/>
      <x:c r="HQ21" s="2"/>
      <x:c r="HR21" s="2"/>
      <x:c r="HS21" s="2"/>
      <x:c r="HT21" s="2"/>
      <x:c r="HU21" s="2"/>
      <x:c r="HV21" s="2"/>
      <x:c r="HW21" s="2"/>
      <x:c r="HX21" s="2"/>
      <x:c r="HY21" s="2"/>
      <x:c r="HZ21" s="2"/>
      <x:c r="IA21" s="2"/>
      <x:c r="IB21" s="2"/>
      <x:c r="IC21" s="2"/>
      <x:c r="ID21" s="2"/>
      <x:c r="IE21" s="2"/>
      <x:c r="IF21" s="2"/>
      <x:c r="IG21" s="2"/>
      <x:c r="IH21" s="2"/>
      <x:c r="II21" s="2"/>
      <x:c r="IJ21" s="2"/>
      <x:c r="IK21" s="2"/>
      <x:c r="IL21" s="2"/>
      <x:c r="IM21" s="2"/>
      <x:c r="IN21" s="2"/>
      <x:c r="IO21" s="2"/>
      <x:c r="IP21" s="2"/>
      <x:c r="IQ21" s="2"/>
      <x:c r="IR21" s="2"/>
      <x:c r="IS21" s="2"/>
      <x:c r="IT21" s="2"/>
      <x:c r="IU21" s="2"/>
      <x:c r="IV21" s="2"/>
      <x:c r="IW21" s="2"/>
    </x:row>
    <x:row r="22" ht="18" hidden="0" customHeight="1">
      <x:c r="A22" s="31"/>
      <x:c r="B22" s="47" t="n">
        <x:v>4.3</x:v>
      </x:c>
      <x:c r="C22" s="48" t="s">
        <x:v>35</x:v>
      </x:c>
      <x:c r="D22" s="48"/>
      <x:c r="E22" s="38" t="s">
        <x:v>31</x:v>
      </x:c>
      <x:c r="F22" s="49"/>
      <x:c r="G22" s="44" t="s">
        <x:v>26</x:v>
      </x:c>
      <x:c r="AO22" s="2"/>
      <x:c r="AP22" s="2"/>
      <x:c r="AQ22" s="2"/>
      <x:c r="AR22" s="2"/>
      <x:c r="AS22" s="2"/>
      <x:c r="AT22" s="2"/>
      <x:c r="AU22" s="2"/>
      <x:c r="AV22" s="2"/>
      <x:c r="AW22" s="2"/>
      <x:c r="AX22" s="2"/>
      <x:c r="AY22" s="2"/>
      <x:c r="AZ22" s="2"/>
      <x:c r="BA22" s="2"/>
      <x:c r="BB22" s="2"/>
      <x:c r="BC22" s="2"/>
      <x:c r="BD22" s="2"/>
      <x:c r="BE22" s="2"/>
      <x:c r="BF22" s="2"/>
      <x:c r="BG22" s="2"/>
      <x:c r="BH22" s="2"/>
      <x:c r="BI22" s="2"/>
      <x:c r="BJ22" s="2"/>
      <x:c r="BK22" s="2"/>
      <x:c r="BL22" s="2"/>
      <x:c r="BM22" s="2"/>
      <x:c r="BN22" s="2"/>
      <x:c r="BO22" s="2"/>
      <x:c r="BP22" s="2"/>
      <x:c r="BQ22" s="2"/>
      <x:c r="BR22" s="2"/>
      <x:c r="BS22" s="2"/>
      <x:c r="BT22" s="2"/>
      <x:c r="BU22" s="2"/>
      <x:c r="BV22" s="2"/>
      <x:c r="BW22" s="2"/>
      <x:c r="BX22" s="2"/>
      <x:c r="BY22" s="2"/>
      <x:c r="BZ22" s="2"/>
      <x:c r="CA22" s="2"/>
      <x:c r="CB22" s="2"/>
      <x:c r="CC22" s="2"/>
      <x:c r="CD22" s="2"/>
      <x:c r="CE22" s="2"/>
      <x:c r="CF22" s="2"/>
      <x:c r="CG22" s="2"/>
      <x:c r="CH22" s="2"/>
      <x:c r="CI22" s="2"/>
      <x:c r="CJ22" s="2"/>
      <x:c r="CK22" s="2"/>
      <x:c r="CL22" s="2"/>
      <x:c r="CM22" s="2"/>
      <x:c r="CN22" s="2"/>
      <x:c r="CO22" s="2"/>
      <x:c r="CP22" s="2"/>
      <x:c r="CQ22" s="2"/>
      <x:c r="CR22" s="2"/>
      <x:c r="CS22" s="2"/>
      <x:c r="CT22" s="2"/>
      <x:c r="CU22" s="2"/>
      <x:c r="CV22" s="2"/>
      <x:c r="CW22" s="2"/>
      <x:c r="CX22" s="2"/>
      <x:c r="CY22" s="2"/>
      <x:c r="CZ22" s="2"/>
      <x:c r="DA22" s="2"/>
      <x:c r="DB22" s="2"/>
      <x:c r="DC22" s="2"/>
      <x:c r="DD22" s="2"/>
      <x:c r="DE22" s="2"/>
      <x:c r="DF22" s="2"/>
      <x:c r="DG22" s="2"/>
      <x:c r="DH22" s="2"/>
      <x:c r="DI22" s="2"/>
      <x:c r="DJ22" s="2"/>
      <x:c r="DK22" s="2"/>
      <x:c r="DL22" s="2"/>
      <x:c r="DM22" s="2"/>
      <x:c r="DN22" s="2"/>
      <x:c r="DO22" s="2"/>
      <x:c r="DP22" s="2"/>
      <x:c r="DQ22" s="2"/>
      <x:c r="DR22" s="2"/>
      <x:c r="DS22" s="2"/>
      <x:c r="DT22" s="2"/>
      <x:c r="DU22" s="2"/>
      <x:c r="DV22" s="2"/>
      <x:c r="DW22" s="2"/>
      <x:c r="DX22" s="2"/>
      <x:c r="DY22" s="2"/>
      <x:c r="DZ22" s="2"/>
      <x:c r="EA22" s="2"/>
      <x:c r="EB22" s="2"/>
      <x:c r="EC22" s="2"/>
      <x:c r="ED22" s="2"/>
      <x:c r="EE22" s="2"/>
      <x:c r="EF22" s="2"/>
      <x:c r="EG22" s="2"/>
      <x:c r="EH22" s="2"/>
      <x:c r="EI22" s="2"/>
      <x:c r="EJ22" s="2"/>
      <x:c r="EK22" s="2"/>
      <x:c r="EL22" s="2"/>
      <x:c r="EM22" s="2"/>
      <x:c r="EN22" s="2"/>
      <x:c r="EO22" s="2"/>
      <x:c r="EP22" s="2"/>
      <x:c r="EQ22" s="2"/>
      <x:c r="ER22" s="2"/>
      <x:c r="ES22" s="2"/>
      <x:c r="ET22" s="2"/>
      <x:c r="EU22" s="2"/>
      <x:c r="EV22" s="2"/>
      <x:c r="EW22" s="2"/>
      <x:c r="EX22" s="2"/>
      <x:c r="EY22" s="2"/>
      <x:c r="EZ22" s="2"/>
      <x:c r="FA22" s="2"/>
      <x:c r="FB22" s="2"/>
      <x:c r="FC22" s="2"/>
      <x:c r="FD22" s="2"/>
      <x:c r="FE22" s="2"/>
      <x:c r="FF22" s="2"/>
      <x:c r="FG22" s="2"/>
      <x:c r="FH22" s="2"/>
      <x:c r="FI22" s="2"/>
      <x:c r="FJ22" s="2"/>
      <x:c r="FK22" s="2"/>
      <x:c r="FL22" s="2"/>
      <x:c r="FM22" s="2"/>
      <x:c r="FN22" s="2"/>
      <x:c r="FO22" s="2"/>
      <x:c r="FP22" s="2"/>
      <x:c r="FQ22" s="2"/>
      <x:c r="FR22" s="2"/>
      <x:c r="FS22" s="2"/>
      <x:c r="FT22" s="2"/>
      <x:c r="FU22" s="2"/>
      <x:c r="FV22" s="2"/>
      <x:c r="FW22" s="2"/>
      <x:c r="FX22" s="2"/>
      <x:c r="FY22" s="2"/>
      <x:c r="FZ22" s="2"/>
      <x:c r="GA22" s="2"/>
      <x:c r="GB22" s="2"/>
      <x:c r="GC22" s="2"/>
      <x:c r="GD22" s="2"/>
      <x:c r="GE22" s="2"/>
      <x:c r="GF22" s="2"/>
      <x:c r="GG22" s="2"/>
      <x:c r="GH22" s="2"/>
      <x:c r="GI22" s="2"/>
      <x:c r="GJ22" s="2"/>
      <x:c r="GK22" s="2"/>
      <x:c r="GL22" s="2"/>
      <x:c r="GM22" s="2"/>
      <x:c r="GN22" s="2"/>
      <x:c r="GO22" s="2"/>
      <x:c r="GP22" s="2"/>
      <x:c r="GQ22" s="2"/>
      <x:c r="GR22" s="2"/>
      <x:c r="GS22" s="2"/>
      <x:c r="GT22" s="2"/>
      <x:c r="GU22" s="2"/>
      <x:c r="GV22" s="2"/>
      <x:c r="GW22" s="2"/>
      <x:c r="GX22" s="2"/>
      <x:c r="GY22" s="2"/>
      <x:c r="GZ22" s="2"/>
      <x:c r="HA22" s="2"/>
      <x:c r="HB22" s="2"/>
      <x:c r="HC22" s="2"/>
      <x:c r="HD22" s="2"/>
      <x:c r="HE22" s="2"/>
      <x:c r="HF22" s="2"/>
      <x:c r="HG22" s="2"/>
      <x:c r="HH22" s="2"/>
      <x:c r="HI22" s="2"/>
      <x:c r="HJ22" s="2"/>
      <x:c r="HK22" s="2"/>
      <x:c r="HL22" s="2"/>
      <x:c r="HM22" s="2"/>
      <x:c r="HN22" s="2"/>
      <x:c r="HO22" s="2"/>
      <x:c r="HP22" s="2"/>
      <x:c r="HQ22" s="2"/>
      <x:c r="HR22" s="2"/>
      <x:c r="HS22" s="2"/>
      <x:c r="HT22" s="2"/>
      <x:c r="HU22" s="2"/>
      <x:c r="HV22" s="2"/>
      <x:c r="HW22" s="2"/>
      <x:c r="HX22" s="2"/>
      <x:c r="HY22" s="2"/>
      <x:c r="HZ22" s="2"/>
      <x:c r="IA22" s="2"/>
      <x:c r="IB22" s="2"/>
      <x:c r="IC22" s="2"/>
      <x:c r="ID22" s="2"/>
      <x:c r="IE22" s="2"/>
      <x:c r="IF22" s="2"/>
      <x:c r="IG22" s="2"/>
      <x:c r="IH22" s="2"/>
      <x:c r="II22" s="2"/>
      <x:c r="IJ22" s="2"/>
      <x:c r="IK22" s="2"/>
      <x:c r="IL22" s="2"/>
      <x:c r="IM22" s="2"/>
      <x:c r="IN22" s="2"/>
      <x:c r="IO22" s="2"/>
      <x:c r="IP22" s="2"/>
      <x:c r="IQ22" s="2"/>
      <x:c r="IR22" s="2"/>
      <x:c r="IS22" s="2"/>
      <x:c r="IT22" s="2"/>
      <x:c r="IU22" s="2"/>
      <x:c r="IV22" s="2"/>
      <x:c r="IW22" s="2"/>
    </x:row>
    <x:row r="23" ht="18" hidden="0" customHeight="1">
      <x:c r="A23" s="31"/>
      <x:c r="B23" s="47" t="n">
        <x:v>4.4</x:v>
      </x:c>
      <x:c r="C23" s="48" t="s">
        <x:v>36</x:v>
      </x:c>
      <x:c r="D23" s="48"/>
      <x:c r="E23" s="38" t="s">
        <x:v>31</x:v>
      </x:c>
      <x:c r="F23" s="49"/>
      <x:c r="G23" s="44" t="s">
        <x:v>26</x:v>
      </x:c>
      <x:c r="AO23" s="2"/>
      <x:c r="AP23" s="2"/>
      <x:c r="AQ23" s="2"/>
      <x:c r="AR23" s="2"/>
      <x:c r="AS23" s="2"/>
      <x:c r="AT23" s="2"/>
      <x:c r="AU23" s="2"/>
      <x:c r="AV23" s="2"/>
      <x:c r="AW23" s="2"/>
      <x:c r="AX23" s="2"/>
      <x:c r="AY23" s="2"/>
      <x:c r="AZ23" s="2"/>
      <x:c r="BA23" s="2"/>
      <x:c r="BB23" s="2"/>
      <x:c r="BC23" s="2"/>
      <x:c r="BD23" s="2"/>
      <x:c r="BE23" s="2"/>
      <x:c r="BF23" s="2"/>
      <x:c r="BG23" s="2"/>
      <x:c r="BH23" s="2"/>
      <x:c r="BI23" s="2"/>
      <x:c r="BJ23" s="2"/>
      <x:c r="BK23" s="2"/>
      <x:c r="BL23" s="2"/>
      <x:c r="BM23" s="2"/>
      <x:c r="BN23" s="2"/>
      <x:c r="BO23" s="2"/>
      <x:c r="BP23" s="2"/>
      <x:c r="BQ23" s="2"/>
      <x:c r="BR23" s="2"/>
      <x:c r="BS23" s="2"/>
      <x:c r="BT23" s="2"/>
      <x:c r="BU23" s="2"/>
      <x:c r="BV23" s="2"/>
      <x:c r="BW23" s="2"/>
      <x:c r="BX23" s="2"/>
      <x:c r="BY23" s="2"/>
      <x:c r="BZ23" s="2"/>
      <x:c r="CA23" s="2"/>
      <x:c r="CB23" s="2"/>
      <x:c r="CC23" s="2"/>
      <x:c r="CD23" s="2"/>
      <x:c r="CE23" s="2"/>
      <x:c r="CF23" s="2"/>
      <x:c r="CG23" s="2"/>
      <x:c r="CH23" s="2"/>
      <x:c r="CI23" s="2"/>
      <x:c r="CJ23" s="2"/>
      <x:c r="CK23" s="2"/>
      <x:c r="CL23" s="2"/>
      <x:c r="CM23" s="2"/>
      <x:c r="CN23" s="2"/>
      <x:c r="CO23" s="2"/>
      <x:c r="CP23" s="2"/>
      <x:c r="CQ23" s="2"/>
      <x:c r="CR23" s="2"/>
      <x:c r="CS23" s="2"/>
      <x:c r="CT23" s="2"/>
      <x:c r="CU23" s="2"/>
      <x:c r="CV23" s="2"/>
      <x:c r="CW23" s="2"/>
      <x:c r="CX23" s="2"/>
      <x:c r="CY23" s="2"/>
      <x:c r="CZ23" s="2"/>
      <x:c r="DA23" s="2"/>
      <x:c r="DB23" s="2"/>
      <x:c r="DC23" s="2"/>
      <x:c r="DD23" s="2"/>
      <x:c r="DE23" s="2"/>
      <x:c r="DF23" s="2"/>
      <x:c r="DG23" s="2"/>
      <x:c r="DH23" s="2"/>
      <x:c r="DI23" s="2"/>
      <x:c r="DJ23" s="2"/>
      <x:c r="DK23" s="2"/>
      <x:c r="DL23" s="2"/>
      <x:c r="DM23" s="2"/>
      <x:c r="DN23" s="2"/>
      <x:c r="DO23" s="2"/>
      <x:c r="DP23" s="2"/>
      <x:c r="DQ23" s="2"/>
      <x:c r="DR23" s="2"/>
      <x:c r="DS23" s="2"/>
      <x:c r="DT23" s="2"/>
      <x:c r="DU23" s="2"/>
      <x:c r="DV23" s="2"/>
      <x:c r="DW23" s="2"/>
      <x:c r="DX23" s="2"/>
      <x:c r="DY23" s="2"/>
      <x:c r="DZ23" s="2"/>
      <x:c r="EA23" s="2"/>
      <x:c r="EB23" s="2"/>
      <x:c r="EC23" s="2"/>
      <x:c r="ED23" s="2"/>
      <x:c r="EE23" s="2"/>
      <x:c r="EF23" s="2"/>
      <x:c r="EG23" s="2"/>
      <x:c r="EH23" s="2"/>
      <x:c r="EI23" s="2"/>
      <x:c r="EJ23" s="2"/>
      <x:c r="EK23" s="2"/>
      <x:c r="EL23" s="2"/>
      <x:c r="EM23" s="2"/>
      <x:c r="EN23" s="2"/>
      <x:c r="EO23" s="2"/>
      <x:c r="EP23" s="2"/>
      <x:c r="EQ23" s="2"/>
      <x:c r="ER23" s="2"/>
      <x:c r="ES23" s="2"/>
      <x:c r="ET23" s="2"/>
      <x:c r="EU23" s="2"/>
      <x:c r="EV23" s="2"/>
      <x:c r="EW23" s="2"/>
      <x:c r="EX23" s="2"/>
      <x:c r="EY23" s="2"/>
      <x:c r="EZ23" s="2"/>
      <x:c r="FA23" s="2"/>
      <x:c r="FB23" s="2"/>
      <x:c r="FC23" s="2"/>
      <x:c r="FD23" s="2"/>
      <x:c r="FE23" s="2"/>
      <x:c r="FF23" s="2"/>
      <x:c r="FG23" s="2"/>
      <x:c r="FH23" s="2"/>
      <x:c r="FI23" s="2"/>
      <x:c r="FJ23" s="2"/>
      <x:c r="FK23" s="2"/>
      <x:c r="FL23" s="2"/>
      <x:c r="FM23" s="2"/>
      <x:c r="FN23" s="2"/>
      <x:c r="FO23" s="2"/>
      <x:c r="FP23" s="2"/>
      <x:c r="FQ23" s="2"/>
      <x:c r="FR23" s="2"/>
      <x:c r="FS23" s="2"/>
      <x:c r="FT23" s="2"/>
      <x:c r="FU23" s="2"/>
      <x:c r="FV23" s="2"/>
      <x:c r="FW23" s="2"/>
      <x:c r="FX23" s="2"/>
      <x:c r="FY23" s="2"/>
      <x:c r="FZ23" s="2"/>
      <x:c r="GA23" s="2"/>
      <x:c r="GB23" s="2"/>
      <x:c r="GC23" s="2"/>
      <x:c r="GD23" s="2"/>
      <x:c r="GE23" s="2"/>
      <x:c r="GF23" s="2"/>
      <x:c r="GG23" s="2"/>
      <x:c r="GH23" s="2"/>
      <x:c r="GI23" s="2"/>
      <x:c r="GJ23" s="2"/>
      <x:c r="GK23" s="2"/>
      <x:c r="GL23" s="2"/>
      <x:c r="GM23" s="2"/>
      <x:c r="GN23" s="2"/>
      <x:c r="GO23" s="2"/>
      <x:c r="GP23" s="2"/>
      <x:c r="GQ23" s="2"/>
      <x:c r="GR23" s="2"/>
      <x:c r="GS23" s="2"/>
      <x:c r="GT23" s="2"/>
      <x:c r="GU23" s="2"/>
      <x:c r="GV23" s="2"/>
      <x:c r="GW23" s="2"/>
      <x:c r="GX23" s="2"/>
      <x:c r="GY23" s="2"/>
      <x:c r="GZ23" s="2"/>
      <x:c r="HA23" s="2"/>
      <x:c r="HB23" s="2"/>
      <x:c r="HC23" s="2"/>
      <x:c r="HD23" s="2"/>
      <x:c r="HE23" s="2"/>
      <x:c r="HF23" s="2"/>
      <x:c r="HG23" s="2"/>
      <x:c r="HH23" s="2"/>
      <x:c r="HI23" s="2"/>
      <x:c r="HJ23" s="2"/>
      <x:c r="HK23" s="2"/>
      <x:c r="HL23" s="2"/>
      <x:c r="HM23" s="2"/>
      <x:c r="HN23" s="2"/>
      <x:c r="HO23" s="2"/>
      <x:c r="HP23" s="2"/>
      <x:c r="HQ23" s="2"/>
      <x:c r="HR23" s="2"/>
      <x:c r="HS23" s="2"/>
      <x:c r="HT23" s="2"/>
      <x:c r="HU23" s="2"/>
      <x:c r="HV23" s="2"/>
      <x:c r="HW23" s="2"/>
      <x:c r="HX23" s="2"/>
      <x:c r="HY23" s="2"/>
      <x:c r="HZ23" s="2"/>
      <x:c r="IA23" s="2"/>
      <x:c r="IB23" s="2"/>
      <x:c r="IC23" s="2"/>
      <x:c r="ID23" s="2"/>
      <x:c r="IE23" s="2"/>
      <x:c r="IF23" s="2"/>
      <x:c r="IG23" s="2"/>
      <x:c r="IH23" s="2"/>
      <x:c r="II23" s="2"/>
      <x:c r="IJ23" s="2"/>
      <x:c r="IK23" s="2"/>
      <x:c r="IL23" s="2"/>
      <x:c r="IM23" s="2"/>
      <x:c r="IN23" s="2"/>
      <x:c r="IO23" s="2"/>
      <x:c r="IP23" s="2"/>
      <x:c r="IQ23" s="2"/>
      <x:c r="IR23" s="2"/>
      <x:c r="IS23" s="2"/>
      <x:c r="IT23" s="2"/>
      <x:c r="IU23" s="2"/>
      <x:c r="IV23" s="2"/>
      <x:c r="IW23" s="2"/>
    </x:row>
    <x:row r="24" ht="18" hidden="0" customHeight="1">
      <x:c r="A24" s="31"/>
      <x:c r="B24" s="47" t="n">
        <x:v>4.5</x:v>
      </x:c>
      <x:c r="C24" s="50" t="s">
        <x:v>37</x:v>
      </x:c>
      <x:c r="D24" s="50"/>
      <x:c r="E24" s="38" t="s">
        <x:v>31</x:v>
      </x:c>
      <x:c r="F24" s="49"/>
      <x:c r="G24" s="44" t="s">
        <x:v>26</x:v>
      </x:c>
      <x:c r="AO24" s="2"/>
      <x:c r="AP24" s="2"/>
      <x:c r="AQ24" s="2"/>
      <x:c r="AR24" s="2"/>
      <x:c r="AS24" s="2"/>
      <x:c r="AT24" s="2"/>
      <x:c r="AU24" s="2"/>
      <x:c r="AV24" s="2"/>
      <x:c r="AW24" s="2"/>
      <x:c r="AX24" s="2"/>
      <x:c r="AY24" s="2"/>
      <x:c r="AZ24" s="2"/>
      <x:c r="BA24" s="2"/>
      <x:c r="BB24" s="2"/>
      <x:c r="BC24" s="2"/>
      <x:c r="BD24" s="2"/>
      <x:c r="BE24" s="2"/>
      <x:c r="BF24" s="2"/>
      <x:c r="BG24" s="2"/>
      <x:c r="BH24" s="2"/>
      <x:c r="BI24" s="2"/>
      <x:c r="BJ24" s="2"/>
      <x:c r="BK24" s="2"/>
      <x:c r="BL24" s="2"/>
      <x:c r="BM24" s="2"/>
      <x:c r="BN24" s="2"/>
      <x:c r="BO24" s="2"/>
      <x:c r="BP24" s="2"/>
      <x:c r="BQ24" s="2"/>
      <x:c r="BR24" s="2"/>
      <x:c r="BS24" s="2"/>
      <x:c r="BT24" s="2"/>
      <x:c r="BU24" s="2"/>
      <x:c r="BV24" s="2"/>
      <x:c r="BW24" s="2"/>
      <x:c r="BX24" s="2"/>
      <x:c r="BY24" s="2"/>
      <x:c r="BZ24" s="2"/>
      <x:c r="CA24" s="2"/>
      <x:c r="CB24" s="2"/>
      <x:c r="CC24" s="2"/>
      <x:c r="CD24" s="2"/>
      <x:c r="CE24" s="2"/>
      <x:c r="CF24" s="2"/>
      <x:c r="CG24" s="2"/>
      <x:c r="CH24" s="2"/>
      <x:c r="CI24" s="2"/>
      <x:c r="CJ24" s="2"/>
      <x:c r="CK24" s="2"/>
      <x:c r="CL24" s="2"/>
      <x:c r="CM24" s="2"/>
      <x:c r="CN24" s="2"/>
      <x:c r="CO24" s="2"/>
      <x:c r="CP24" s="2"/>
      <x:c r="CQ24" s="2"/>
      <x:c r="CR24" s="2"/>
      <x:c r="CS24" s="2"/>
      <x:c r="CT24" s="2"/>
      <x:c r="CU24" s="2"/>
      <x:c r="CV24" s="2"/>
      <x:c r="CW24" s="2"/>
      <x:c r="CX24" s="2"/>
      <x:c r="CY24" s="2"/>
      <x:c r="CZ24" s="2"/>
      <x:c r="DA24" s="2"/>
      <x:c r="DB24" s="2"/>
      <x:c r="DC24" s="2"/>
      <x:c r="DD24" s="2"/>
      <x:c r="DE24" s="2"/>
      <x:c r="DF24" s="2"/>
      <x:c r="DG24" s="2"/>
      <x:c r="DH24" s="2"/>
      <x:c r="DI24" s="2"/>
      <x:c r="DJ24" s="2"/>
      <x:c r="DK24" s="2"/>
      <x:c r="DL24" s="2"/>
      <x:c r="DM24" s="2"/>
      <x:c r="DN24" s="2"/>
      <x:c r="DO24" s="2"/>
      <x:c r="DP24" s="2"/>
      <x:c r="DQ24" s="2"/>
      <x:c r="DR24" s="2"/>
      <x:c r="DS24" s="2"/>
      <x:c r="DT24" s="2"/>
      <x:c r="DU24" s="2"/>
      <x:c r="DV24" s="2"/>
      <x:c r="DW24" s="2"/>
      <x:c r="DX24" s="2"/>
      <x:c r="DY24" s="2"/>
      <x:c r="DZ24" s="2"/>
      <x:c r="EA24" s="2"/>
      <x:c r="EB24" s="2"/>
      <x:c r="EC24" s="2"/>
      <x:c r="ED24" s="2"/>
      <x:c r="EE24" s="2"/>
      <x:c r="EF24" s="2"/>
      <x:c r="EG24" s="2"/>
      <x:c r="EH24" s="2"/>
      <x:c r="EI24" s="2"/>
      <x:c r="EJ24" s="2"/>
      <x:c r="EK24" s="2"/>
      <x:c r="EL24" s="2"/>
      <x:c r="EM24" s="2"/>
      <x:c r="EN24" s="2"/>
      <x:c r="EO24" s="2"/>
      <x:c r="EP24" s="2"/>
      <x:c r="EQ24" s="2"/>
      <x:c r="ER24" s="2"/>
      <x:c r="ES24" s="2"/>
      <x:c r="ET24" s="2"/>
      <x:c r="EU24" s="2"/>
      <x:c r="EV24" s="2"/>
      <x:c r="EW24" s="2"/>
      <x:c r="EX24" s="2"/>
      <x:c r="EY24" s="2"/>
      <x:c r="EZ24" s="2"/>
      <x:c r="FA24" s="2"/>
      <x:c r="FB24" s="2"/>
      <x:c r="FC24" s="2"/>
      <x:c r="FD24" s="2"/>
      <x:c r="FE24" s="2"/>
      <x:c r="FF24" s="2"/>
      <x:c r="FG24" s="2"/>
      <x:c r="FH24" s="2"/>
      <x:c r="FI24" s="2"/>
      <x:c r="FJ24" s="2"/>
      <x:c r="FK24" s="2"/>
      <x:c r="FL24" s="2"/>
      <x:c r="FM24" s="2"/>
      <x:c r="FN24" s="2"/>
      <x:c r="FO24" s="2"/>
      <x:c r="FP24" s="2"/>
      <x:c r="FQ24" s="2"/>
      <x:c r="FR24" s="2"/>
      <x:c r="FS24" s="2"/>
      <x:c r="FT24" s="2"/>
      <x:c r="FU24" s="2"/>
      <x:c r="FV24" s="2"/>
      <x:c r="FW24" s="2"/>
      <x:c r="FX24" s="2"/>
      <x:c r="FY24" s="2"/>
      <x:c r="FZ24" s="2"/>
      <x:c r="GA24" s="2"/>
      <x:c r="GB24" s="2"/>
      <x:c r="GC24" s="2"/>
      <x:c r="GD24" s="2"/>
      <x:c r="GE24" s="2"/>
      <x:c r="GF24" s="2"/>
      <x:c r="GG24" s="2"/>
      <x:c r="GH24" s="2"/>
      <x:c r="GI24" s="2"/>
      <x:c r="GJ24" s="2"/>
      <x:c r="GK24" s="2"/>
      <x:c r="GL24" s="2"/>
      <x:c r="GM24" s="2"/>
      <x:c r="GN24" s="2"/>
      <x:c r="GO24" s="2"/>
      <x:c r="GP24" s="2"/>
      <x:c r="GQ24" s="2"/>
      <x:c r="GR24" s="2"/>
      <x:c r="GS24" s="2"/>
      <x:c r="GT24" s="2"/>
      <x:c r="GU24" s="2"/>
      <x:c r="GV24" s="2"/>
      <x:c r="GW24" s="2"/>
      <x:c r="GX24" s="2"/>
      <x:c r="GY24" s="2"/>
      <x:c r="GZ24" s="2"/>
      <x:c r="HA24" s="2"/>
      <x:c r="HB24" s="2"/>
      <x:c r="HC24" s="2"/>
      <x:c r="HD24" s="2"/>
      <x:c r="HE24" s="2"/>
      <x:c r="HF24" s="2"/>
      <x:c r="HG24" s="2"/>
      <x:c r="HH24" s="2"/>
      <x:c r="HI24" s="2"/>
      <x:c r="HJ24" s="2"/>
      <x:c r="HK24" s="2"/>
      <x:c r="HL24" s="2"/>
      <x:c r="HM24" s="2"/>
      <x:c r="HN24" s="2"/>
      <x:c r="HO24" s="2"/>
      <x:c r="HP24" s="2"/>
      <x:c r="HQ24" s="2"/>
      <x:c r="HR24" s="2"/>
      <x:c r="HS24" s="2"/>
      <x:c r="HT24" s="2"/>
      <x:c r="HU24" s="2"/>
      <x:c r="HV24" s="2"/>
      <x:c r="HW24" s="2"/>
      <x:c r="HX24" s="2"/>
      <x:c r="HY24" s="2"/>
      <x:c r="HZ24" s="2"/>
      <x:c r="IA24" s="2"/>
      <x:c r="IB24" s="2"/>
      <x:c r="IC24" s="2"/>
      <x:c r="ID24" s="2"/>
      <x:c r="IE24" s="2"/>
      <x:c r="IF24" s="2"/>
      <x:c r="IG24" s="2"/>
      <x:c r="IH24" s="2"/>
      <x:c r="II24" s="2"/>
      <x:c r="IJ24" s="2"/>
      <x:c r="IK24" s="2"/>
      <x:c r="IL24" s="2"/>
      <x:c r="IM24" s="2"/>
      <x:c r="IN24" s="2"/>
      <x:c r="IO24" s="2"/>
      <x:c r="IP24" s="2"/>
      <x:c r="IQ24" s="2"/>
      <x:c r="IR24" s="2"/>
      <x:c r="IS24" s="2"/>
      <x:c r="IT24" s="2"/>
      <x:c r="IU24" s="2"/>
      <x:c r="IV24" s="2"/>
      <x:c r="IW24" s="2"/>
    </x:row>
    <x:row r="25" ht="18" hidden="0" customHeight="1">
      <x:c r="A25" s="31"/>
      <x:c r="B25" s="47" t="n">
        <x:v>4.6</x:v>
      </x:c>
      <x:c r="C25" s="48" t="s">
        <x:v>38</x:v>
      </x:c>
      <x:c r="D25" s="48"/>
      <x:c r="E25" s="38" t="s">
        <x:v>31</x:v>
      </x:c>
      <x:c r="F25" s="49"/>
      <x:c r="G25" s="44" t="s">
        <x:v>26</x:v>
      </x:c>
      <x:c r="AO25" s="2"/>
      <x:c r="AP25" s="2"/>
      <x:c r="AQ25" s="2"/>
      <x:c r="AR25" s="2"/>
      <x:c r="AS25" s="2"/>
      <x:c r="AT25" s="2"/>
      <x:c r="AU25" s="2"/>
      <x:c r="AV25" s="2"/>
      <x:c r="AW25" s="2"/>
      <x:c r="AX25" s="2"/>
      <x:c r="AY25" s="2"/>
      <x:c r="AZ25" s="2"/>
      <x:c r="BA25" s="2"/>
      <x:c r="BB25" s="2"/>
      <x:c r="BC25" s="2"/>
      <x:c r="BD25" s="2"/>
      <x:c r="BE25" s="2"/>
      <x:c r="BF25" s="2"/>
      <x:c r="BG25" s="2"/>
      <x:c r="BH25" s="2"/>
      <x:c r="BI25" s="2"/>
      <x:c r="BJ25" s="2"/>
      <x:c r="BK25" s="2"/>
      <x:c r="BL25" s="2"/>
      <x:c r="BM25" s="2"/>
      <x:c r="BN25" s="2"/>
      <x:c r="BO25" s="2"/>
      <x:c r="BP25" s="2"/>
      <x:c r="BQ25" s="2"/>
      <x:c r="BR25" s="2"/>
      <x:c r="BS25" s="2"/>
      <x:c r="BT25" s="2"/>
      <x:c r="BU25" s="2"/>
      <x:c r="BV25" s="2"/>
      <x:c r="BW25" s="2"/>
      <x:c r="BX25" s="2"/>
      <x:c r="BY25" s="2"/>
      <x:c r="BZ25" s="2"/>
      <x:c r="CA25" s="2"/>
      <x:c r="CB25" s="2"/>
      <x:c r="CC25" s="2"/>
      <x:c r="CD25" s="2"/>
      <x:c r="CE25" s="2"/>
      <x:c r="CF25" s="2"/>
      <x:c r="CG25" s="2"/>
      <x:c r="CH25" s="2"/>
      <x:c r="CI25" s="2"/>
      <x:c r="CJ25" s="2"/>
      <x:c r="CK25" s="2"/>
      <x:c r="CL25" s="2"/>
      <x:c r="CM25" s="2"/>
      <x:c r="CN25" s="2"/>
      <x:c r="CO25" s="2"/>
      <x:c r="CP25" s="2"/>
      <x:c r="CQ25" s="2"/>
      <x:c r="CR25" s="2"/>
      <x:c r="CS25" s="2"/>
      <x:c r="CT25" s="2"/>
      <x:c r="CU25" s="2"/>
      <x:c r="CV25" s="2"/>
      <x:c r="CW25" s="2"/>
      <x:c r="CX25" s="2"/>
      <x:c r="CY25" s="2"/>
      <x:c r="CZ25" s="2"/>
      <x:c r="DA25" s="2"/>
      <x:c r="DB25" s="2"/>
      <x:c r="DC25" s="2"/>
      <x:c r="DD25" s="2"/>
      <x:c r="DE25" s="2"/>
      <x:c r="DF25" s="2"/>
      <x:c r="DG25" s="2"/>
      <x:c r="DH25" s="2"/>
      <x:c r="DI25" s="2"/>
      <x:c r="DJ25" s="2"/>
      <x:c r="DK25" s="2"/>
      <x:c r="DL25" s="2"/>
      <x:c r="DM25" s="2"/>
      <x:c r="DN25" s="2"/>
      <x:c r="DO25" s="2"/>
      <x:c r="DP25" s="2"/>
      <x:c r="DQ25" s="2"/>
      <x:c r="DR25" s="2"/>
      <x:c r="DS25" s="2"/>
      <x:c r="DT25" s="2"/>
      <x:c r="DU25" s="2"/>
      <x:c r="DV25" s="2"/>
      <x:c r="DW25" s="2"/>
      <x:c r="DX25" s="2"/>
      <x:c r="DY25" s="2"/>
      <x:c r="DZ25" s="2"/>
      <x:c r="EA25" s="2"/>
      <x:c r="EB25" s="2"/>
      <x:c r="EC25" s="2"/>
      <x:c r="ED25" s="2"/>
      <x:c r="EE25" s="2"/>
      <x:c r="EF25" s="2"/>
      <x:c r="EG25" s="2"/>
      <x:c r="EH25" s="2"/>
      <x:c r="EI25" s="2"/>
      <x:c r="EJ25" s="2"/>
      <x:c r="EK25" s="2"/>
      <x:c r="EL25" s="2"/>
      <x:c r="EM25" s="2"/>
      <x:c r="EN25" s="2"/>
      <x:c r="EO25" s="2"/>
      <x:c r="EP25" s="2"/>
      <x:c r="EQ25" s="2"/>
      <x:c r="ER25" s="2"/>
      <x:c r="ES25" s="2"/>
      <x:c r="ET25" s="2"/>
      <x:c r="EU25" s="2"/>
      <x:c r="EV25" s="2"/>
      <x:c r="EW25" s="2"/>
      <x:c r="EX25" s="2"/>
      <x:c r="EY25" s="2"/>
      <x:c r="EZ25" s="2"/>
      <x:c r="FA25" s="2"/>
      <x:c r="FB25" s="2"/>
      <x:c r="FC25" s="2"/>
      <x:c r="FD25" s="2"/>
      <x:c r="FE25" s="2"/>
      <x:c r="FF25" s="2"/>
      <x:c r="FG25" s="2"/>
      <x:c r="FH25" s="2"/>
      <x:c r="FI25" s="2"/>
      <x:c r="FJ25" s="2"/>
      <x:c r="FK25" s="2"/>
      <x:c r="FL25" s="2"/>
      <x:c r="FM25" s="2"/>
      <x:c r="FN25" s="2"/>
      <x:c r="FO25" s="2"/>
      <x:c r="FP25" s="2"/>
      <x:c r="FQ25" s="2"/>
      <x:c r="FR25" s="2"/>
      <x:c r="FS25" s="2"/>
      <x:c r="FT25" s="2"/>
      <x:c r="FU25" s="2"/>
      <x:c r="FV25" s="2"/>
      <x:c r="FW25" s="2"/>
      <x:c r="FX25" s="2"/>
      <x:c r="FY25" s="2"/>
      <x:c r="FZ25" s="2"/>
      <x:c r="GA25" s="2"/>
      <x:c r="GB25" s="2"/>
      <x:c r="GC25" s="2"/>
      <x:c r="GD25" s="2"/>
      <x:c r="GE25" s="2"/>
      <x:c r="GF25" s="2"/>
      <x:c r="GG25" s="2"/>
      <x:c r="GH25" s="2"/>
      <x:c r="GI25" s="2"/>
      <x:c r="GJ25" s="2"/>
      <x:c r="GK25" s="2"/>
      <x:c r="GL25" s="2"/>
      <x:c r="GM25" s="2"/>
      <x:c r="GN25" s="2"/>
      <x:c r="GO25" s="2"/>
      <x:c r="GP25" s="2"/>
      <x:c r="GQ25" s="2"/>
      <x:c r="GR25" s="2"/>
      <x:c r="GS25" s="2"/>
      <x:c r="GT25" s="2"/>
      <x:c r="GU25" s="2"/>
      <x:c r="GV25" s="2"/>
      <x:c r="GW25" s="2"/>
      <x:c r="GX25" s="2"/>
      <x:c r="GY25" s="2"/>
      <x:c r="GZ25" s="2"/>
      <x:c r="HA25" s="2"/>
      <x:c r="HB25" s="2"/>
      <x:c r="HC25" s="2"/>
      <x:c r="HD25" s="2"/>
      <x:c r="HE25" s="2"/>
      <x:c r="HF25" s="2"/>
      <x:c r="HG25" s="2"/>
      <x:c r="HH25" s="2"/>
      <x:c r="HI25" s="2"/>
      <x:c r="HJ25" s="2"/>
      <x:c r="HK25" s="2"/>
      <x:c r="HL25" s="2"/>
      <x:c r="HM25" s="2"/>
      <x:c r="HN25" s="2"/>
      <x:c r="HO25" s="2"/>
      <x:c r="HP25" s="2"/>
      <x:c r="HQ25" s="2"/>
      <x:c r="HR25" s="2"/>
      <x:c r="HS25" s="2"/>
      <x:c r="HT25" s="2"/>
      <x:c r="HU25" s="2"/>
      <x:c r="HV25" s="2"/>
      <x:c r="HW25" s="2"/>
      <x:c r="HX25" s="2"/>
      <x:c r="HY25" s="2"/>
      <x:c r="HZ25" s="2"/>
      <x:c r="IA25" s="2"/>
      <x:c r="IB25" s="2"/>
      <x:c r="IC25" s="2"/>
      <x:c r="ID25" s="2"/>
      <x:c r="IE25" s="2"/>
      <x:c r="IF25" s="2"/>
      <x:c r="IG25" s="2"/>
      <x:c r="IH25" s="2"/>
      <x:c r="II25" s="2"/>
      <x:c r="IJ25" s="2"/>
      <x:c r="IK25" s="2"/>
      <x:c r="IL25" s="2"/>
      <x:c r="IM25" s="2"/>
      <x:c r="IN25" s="2"/>
      <x:c r="IO25" s="2"/>
      <x:c r="IP25" s="2"/>
      <x:c r="IQ25" s="2"/>
      <x:c r="IR25" s="2"/>
      <x:c r="IS25" s="2"/>
      <x:c r="IT25" s="2"/>
      <x:c r="IU25" s="2"/>
      <x:c r="IV25" s="2"/>
      <x:c r="IW25" s="2"/>
    </x:row>
    <x:row r="26" ht="18" hidden="0" customHeight="1">
      <x:c r="A26" s="31"/>
      <x:c r="B26" s="51" t="n">
        <x:v>4.7</x:v>
      </x:c>
      <x:c r="C26" s="52" t="s">
        <x:v>39</x:v>
      </x:c>
      <x:c r="D26" s="52"/>
      <x:c r="E26" s="53" t="s">
        <x:v>31</x:v>
      </x:c>
      <x:c r="F26" s="54"/>
      <x:c r="G26" s="55" t="s">
        <x:v>26</x:v>
      </x:c>
      <x:c r="AO26" s="2"/>
      <x:c r="AP26" s="2"/>
      <x:c r="AQ26" s="2"/>
      <x:c r="AR26" s="2"/>
      <x:c r="AS26" s="2"/>
      <x:c r="AT26" s="2"/>
      <x:c r="AU26" s="2"/>
      <x:c r="AV26" s="2"/>
      <x:c r="AW26" s="2"/>
      <x:c r="AX26" s="2"/>
      <x:c r="AY26" s="2"/>
      <x:c r="AZ26" s="2"/>
      <x:c r="BA26" s="2"/>
      <x:c r="BB26" s="2"/>
      <x:c r="BC26" s="2"/>
      <x:c r="BD26" s="2"/>
      <x:c r="BE26" s="2"/>
      <x:c r="BF26" s="2"/>
      <x:c r="BG26" s="2"/>
      <x:c r="BH26" s="2"/>
      <x:c r="BI26" s="2"/>
      <x:c r="BJ26" s="2"/>
      <x:c r="BK26" s="2"/>
      <x:c r="BL26" s="2"/>
      <x:c r="BM26" s="2"/>
      <x:c r="BN26" s="2"/>
      <x:c r="BO26" s="2"/>
      <x:c r="BP26" s="2"/>
      <x:c r="BQ26" s="2"/>
      <x:c r="BR26" s="2"/>
      <x:c r="BS26" s="2"/>
      <x:c r="BT26" s="2"/>
      <x:c r="BU26" s="2"/>
      <x:c r="BV26" s="2"/>
      <x:c r="BW26" s="2"/>
      <x:c r="BX26" s="2"/>
      <x:c r="BY26" s="2"/>
      <x:c r="BZ26" s="2"/>
      <x:c r="CA26" s="2"/>
      <x:c r="CB26" s="2"/>
      <x:c r="CC26" s="2"/>
      <x:c r="CD26" s="2"/>
      <x:c r="CE26" s="2"/>
      <x:c r="CF26" s="2"/>
      <x:c r="CG26" s="2"/>
      <x:c r="CH26" s="2"/>
      <x:c r="CI26" s="2"/>
      <x:c r="CJ26" s="2"/>
      <x:c r="CK26" s="2"/>
      <x:c r="CL26" s="2"/>
      <x:c r="CM26" s="2"/>
      <x:c r="CN26" s="2"/>
      <x:c r="CO26" s="2"/>
      <x:c r="CP26" s="2"/>
      <x:c r="CQ26" s="2"/>
      <x:c r="CR26" s="2"/>
      <x:c r="CS26" s="2"/>
      <x:c r="CT26" s="2"/>
      <x:c r="CU26" s="2"/>
      <x:c r="CV26" s="2"/>
      <x:c r="CW26" s="2"/>
      <x:c r="CX26" s="2"/>
      <x:c r="CY26" s="2"/>
      <x:c r="CZ26" s="2"/>
      <x:c r="DA26" s="2"/>
      <x:c r="DB26" s="2"/>
      <x:c r="DC26" s="2"/>
      <x:c r="DD26" s="2"/>
      <x:c r="DE26" s="2"/>
      <x:c r="DF26" s="2"/>
      <x:c r="DG26" s="2"/>
      <x:c r="DH26" s="2"/>
      <x:c r="DI26" s="2"/>
      <x:c r="DJ26" s="2"/>
      <x:c r="DK26" s="2"/>
      <x:c r="DL26" s="2"/>
      <x:c r="DM26" s="2"/>
      <x:c r="DN26" s="2"/>
      <x:c r="DO26" s="2"/>
      <x:c r="DP26" s="2"/>
      <x:c r="DQ26" s="2"/>
      <x:c r="DR26" s="2"/>
      <x:c r="DS26" s="2"/>
      <x:c r="DT26" s="2"/>
      <x:c r="DU26" s="2"/>
      <x:c r="DV26" s="2"/>
      <x:c r="DW26" s="2"/>
      <x:c r="DX26" s="2"/>
      <x:c r="DY26" s="2"/>
      <x:c r="DZ26" s="2"/>
      <x:c r="EA26" s="2"/>
      <x:c r="EB26" s="2"/>
      <x:c r="EC26" s="2"/>
      <x:c r="ED26" s="2"/>
      <x:c r="EE26" s="2"/>
      <x:c r="EF26" s="2"/>
      <x:c r="EG26" s="2"/>
      <x:c r="EH26" s="2"/>
      <x:c r="EI26" s="2"/>
      <x:c r="EJ26" s="2"/>
      <x:c r="EK26" s="2"/>
      <x:c r="EL26" s="2"/>
      <x:c r="EM26" s="2"/>
      <x:c r="EN26" s="2"/>
      <x:c r="EO26" s="2"/>
      <x:c r="EP26" s="2"/>
      <x:c r="EQ26" s="2"/>
      <x:c r="ER26" s="2"/>
      <x:c r="ES26" s="2"/>
      <x:c r="ET26" s="2"/>
      <x:c r="EU26" s="2"/>
      <x:c r="EV26" s="2"/>
      <x:c r="EW26" s="2"/>
      <x:c r="EX26" s="2"/>
      <x:c r="EY26" s="2"/>
      <x:c r="EZ26" s="2"/>
      <x:c r="FA26" s="2"/>
      <x:c r="FB26" s="2"/>
      <x:c r="FC26" s="2"/>
      <x:c r="FD26" s="2"/>
      <x:c r="FE26" s="2"/>
      <x:c r="FF26" s="2"/>
      <x:c r="FG26" s="2"/>
      <x:c r="FH26" s="2"/>
      <x:c r="FI26" s="2"/>
      <x:c r="FJ26" s="2"/>
      <x:c r="FK26" s="2"/>
      <x:c r="FL26" s="2"/>
      <x:c r="FM26" s="2"/>
      <x:c r="FN26" s="2"/>
      <x:c r="FO26" s="2"/>
      <x:c r="FP26" s="2"/>
      <x:c r="FQ26" s="2"/>
      <x:c r="FR26" s="2"/>
      <x:c r="FS26" s="2"/>
      <x:c r="FT26" s="2"/>
      <x:c r="FU26" s="2"/>
      <x:c r="FV26" s="2"/>
      <x:c r="FW26" s="2"/>
      <x:c r="FX26" s="2"/>
      <x:c r="FY26" s="2"/>
      <x:c r="FZ26" s="2"/>
      <x:c r="GA26" s="2"/>
      <x:c r="GB26" s="2"/>
      <x:c r="GC26" s="2"/>
      <x:c r="GD26" s="2"/>
      <x:c r="GE26" s="2"/>
      <x:c r="GF26" s="2"/>
      <x:c r="GG26" s="2"/>
      <x:c r="GH26" s="2"/>
      <x:c r="GI26" s="2"/>
      <x:c r="GJ26" s="2"/>
      <x:c r="GK26" s="2"/>
      <x:c r="GL26" s="2"/>
      <x:c r="GM26" s="2"/>
      <x:c r="GN26" s="2"/>
      <x:c r="GO26" s="2"/>
      <x:c r="GP26" s="2"/>
      <x:c r="GQ26" s="2"/>
      <x:c r="GR26" s="2"/>
      <x:c r="GS26" s="2"/>
      <x:c r="GT26" s="2"/>
      <x:c r="GU26" s="2"/>
      <x:c r="GV26" s="2"/>
      <x:c r="GW26" s="2"/>
      <x:c r="GX26" s="2"/>
      <x:c r="GY26" s="2"/>
      <x:c r="GZ26" s="2"/>
      <x:c r="HA26" s="2"/>
      <x:c r="HB26" s="2"/>
      <x:c r="HC26" s="2"/>
      <x:c r="HD26" s="2"/>
      <x:c r="HE26" s="2"/>
      <x:c r="HF26" s="2"/>
      <x:c r="HG26" s="2"/>
      <x:c r="HH26" s="2"/>
      <x:c r="HI26" s="2"/>
      <x:c r="HJ26" s="2"/>
      <x:c r="HK26" s="2"/>
      <x:c r="HL26" s="2"/>
      <x:c r="HM26" s="2"/>
      <x:c r="HN26" s="2"/>
      <x:c r="HO26" s="2"/>
      <x:c r="HP26" s="2"/>
      <x:c r="HQ26" s="2"/>
      <x:c r="HR26" s="2"/>
      <x:c r="HS26" s="2"/>
      <x:c r="HT26" s="2"/>
      <x:c r="HU26" s="2"/>
      <x:c r="HV26" s="2"/>
      <x:c r="HW26" s="2"/>
      <x:c r="HX26" s="2"/>
      <x:c r="HY26" s="2"/>
      <x:c r="HZ26" s="2"/>
      <x:c r="IA26" s="2"/>
      <x:c r="IB26" s="2"/>
      <x:c r="IC26" s="2"/>
      <x:c r="ID26" s="2"/>
      <x:c r="IE26" s="2"/>
      <x:c r="IF26" s="2"/>
      <x:c r="IG26" s="2"/>
      <x:c r="IH26" s="2"/>
      <x:c r="II26" s="2"/>
      <x:c r="IJ26" s="2"/>
      <x:c r="IK26" s="2"/>
      <x:c r="IL26" s="2"/>
      <x:c r="IM26" s="2"/>
      <x:c r="IN26" s="2"/>
      <x:c r="IO26" s="2"/>
      <x:c r="IP26" s="2"/>
      <x:c r="IQ26" s="2"/>
      <x:c r="IR26" s="2"/>
      <x:c r="IS26" s="2"/>
      <x:c r="IT26" s="2"/>
      <x:c r="IU26" s="2"/>
      <x:c r="IV26" s="2"/>
      <x:c r="IW26" s="2"/>
    </x:row>
    <x:row r="27" ht="33" hidden="0" customHeight="1">
      <x:c r="A27" s="56" t="s">
        <x:v>40</x:v>
      </x:c>
      <x:c r="B27" s="57"/>
      <x:c r="C27" s="58" t="s">
        <x:v>41</x:v>
      </x:c>
      <x:c r="D27" s="58"/>
      <x:c r="E27" s="58" t="s">
        <x:v>42</x:v>
      </x:c>
      <x:c r="F27" s="57"/>
      <x:c r="G27" s="59" t="s">
        <x:v>43</x:v>
      </x:c>
      <x:c r="AO27" s="2"/>
      <x:c r="AP27" s="2"/>
      <x:c r="AQ27" s="2"/>
      <x:c r="AR27" s="2"/>
      <x:c r="AS27" s="2"/>
      <x:c r="AT27" s="2"/>
      <x:c r="AU27" s="2"/>
      <x:c r="AV27" s="2"/>
      <x:c r="AW27" s="2"/>
      <x:c r="AX27" s="2"/>
      <x:c r="AY27" s="2"/>
      <x:c r="AZ27" s="2"/>
      <x:c r="BA27" s="2"/>
      <x:c r="BB27" s="2"/>
      <x:c r="BC27" s="2"/>
      <x:c r="BD27" s="2"/>
      <x:c r="BE27" s="2"/>
      <x:c r="BF27" s="2"/>
      <x:c r="BG27" s="2"/>
      <x:c r="BH27" s="2"/>
      <x:c r="BI27" s="2"/>
      <x:c r="BJ27" s="2"/>
      <x:c r="BK27" s="2"/>
      <x:c r="BL27" s="2"/>
      <x:c r="BM27" s="2"/>
      <x:c r="BN27" s="2"/>
      <x:c r="BO27" s="2"/>
      <x:c r="BP27" s="2"/>
      <x:c r="BQ27" s="2"/>
      <x:c r="BR27" s="2"/>
      <x:c r="BS27" s="2"/>
      <x:c r="BT27" s="2"/>
      <x:c r="BU27" s="2"/>
      <x:c r="BV27" s="2"/>
      <x:c r="BW27" s="2"/>
      <x:c r="BX27" s="2"/>
      <x:c r="BY27" s="2"/>
      <x:c r="BZ27" s="2"/>
      <x:c r="CA27" s="2"/>
      <x:c r="CB27" s="2"/>
      <x:c r="CC27" s="2"/>
      <x:c r="CD27" s="2"/>
      <x:c r="CE27" s="2"/>
      <x:c r="CF27" s="2"/>
      <x:c r="CG27" s="2"/>
      <x:c r="CH27" s="2"/>
      <x:c r="CI27" s="2"/>
      <x:c r="CJ27" s="2"/>
      <x:c r="CK27" s="2"/>
      <x:c r="CL27" s="2"/>
      <x:c r="CM27" s="2"/>
      <x:c r="CN27" s="2"/>
      <x:c r="CO27" s="2"/>
      <x:c r="CP27" s="2"/>
      <x:c r="CQ27" s="2"/>
      <x:c r="CR27" s="2"/>
      <x:c r="CS27" s="2"/>
      <x:c r="CT27" s="2"/>
      <x:c r="CU27" s="2"/>
      <x:c r="CV27" s="2"/>
      <x:c r="CW27" s="2"/>
      <x:c r="CX27" s="2"/>
      <x:c r="CY27" s="2"/>
      <x:c r="CZ27" s="2"/>
      <x:c r="DA27" s="2"/>
      <x:c r="DB27" s="2"/>
      <x:c r="DC27" s="2"/>
      <x:c r="DD27" s="2"/>
      <x:c r="DE27" s="2"/>
      <x:c r="DF27" s="2"/>
      <x:c r="DG27" s="2"/>
      <x:c r="DH27" s="2"/>
      <x:c r="DI27" s="2"/>
      <x:c r="DJ27" s="2"/>
      <x:c r="DK27" s="2"/>
      <x:c r="DL27" s="2"/>
      <x:c r="DM27" s="2"/>
      <x:c r="DN27" s="2"/>
      <x:c r="DO27" s="2"/>
      <x:c r="DP27" s="2"/>
      <x:c r="DQ27" s="2"/>
      <x:c r="DR27" s="2"/>
      <x:c r="DS27" s="2"/>
      <x:c r="DT27" s="2"/>
      <x:c r="DU27" s="2"/>
      <x:c r="DV27" s="2"/>
      <x:c r="DW27" s="2"/>
      <x:c r="DX27" s="2"/>
      <x:c r="DY27" s="2"/>
      <x:c r="DZ27" s="2"/>
      <x:c r="EA27" s="2"/>
      <x:c r="EB27" s="2"/>
      <x:c r="EC27" s="2"/>
      <x:c r="ED27" s="2"/>
      <x:c r="EE27" s="2"/>
      <x:c r="EF27" s="2"/>
      <x:c r="EG27" s="2"/>
      <x:c r="EH27" s="2"/>
      <x:c r="EI27" s="2"/>
      <x:c r="EJ27" s="2"/>
      <x:c r="EK27" s="2"/>
      <x:c r="EL27" s="2"/>
      <x:c r="EM27" s="2"/>
      <x:c r="EN27" s="2"/>
      <x:c r="EO27" s="2"/>
      <x:c r="EP27" s="2"/>
      <x:c r="EQ27" s="2"/>
      <x:c r="ER27" s="2"/>
      <x:c r="ES27" s="2"/>
      <x:c r="ET27" s="2"/>
      <x:c r="EU27" s="2"/>
      <x:c r="EV27" s="2"/>
      <x:c r="EW27" s="2"/>
      <x:c r="EX27" s="2"/>
      <x:c r="EY27" s="2"/>
      <x:c r="EZ27" s="2"/>
      <x:c r="FA27" s="2"/>
      <x:c r="FB27" s="2"/>
      <x:c r="FC27" s="2"/>
      <x:c r="FD27" s="2"/>
      <x:c r="FE27" s="2"/>
      <x:c r="FF27" s="2"/>
      <x:c r="FG27" s="2"/>
      <x:c r="FH27" s="2"/>
      <x:c r="FI27" s="2"/>
      <x:c r="FJ27" s="2"/>
      <x:c r="FK27" s="2"/>
      <x:c r="FL27" s="2"/>
      <x:c r="FM27" s="2"/>
      <x:c r="FN27" s="2"/>
      <x:c r="FO27" s="2"/>
      <x:c r="FP27" s="2"/>
      <x:c r="FQ27" s="2"/>
      <x:c r="FR27" s="2"/>
      <x:c r="FS27" s="2"/>
      <x:c r="FT27" s="2"/>
      <x:c r="FU27" s="2"/>
      <x:c r="FV27" s="2"/>
      <x:c r="FW27" s="2"/>
      <x:c r="FX27" s="2"/>
      <x:c r="FY27" s="2"/>
      <x:c r="FZ27" s="2"/>
      <x:c r="GA27" s="2"/>
      <x:c r="GB27" s="2"/>
      <x:c r="GC27" s="2"/>
      <x:c r="GD27" s="2"/>
      <x:c r="GE27" s="2"/>
      <x:c r="GF27" s="2"/>
      <x:c r="GG27" s="2"/>
      <x:c r="GH27" s="2"/>
      <x:c r="GI27" s="2"/>
      <x:c r="GJ27" s="2"/>
      <x:c r="GK27" s="2"/>
      <x:c r="GL27" s="2"/>
      <x:c r="GM27" s="2"/>
      <x:c r="GN27" s="2"/>
      <x:c r="GO27" s="2"/>
      <x:c r="GP27" s="2"/>
      <x:c r="GQ27" s="2"/>
      <x:c r="GR27" s="2"/>
      <x:c r="GS27" s="2"/>
      <x:c r="GT27" s="2"/>
      <x:c r="GU27" s="2"/>
      <x:c r="GV27" s="2"/>
      <x:c r="GW27" s="2"/>
      <x:c r="GX27" s="2"/>
      <x:c r="GY27" s="2"/>
      <x:c r="GZ27" s="2"/>
      <x:c r="HA27" s="2"/>
      <x:c r="HB27" s="2"/>
      <x:c r="HC27" s="2"/>
      <x:c r="HD27" s="2"/>
      <x:c r="HE27" s="2"/>
      <x:c r="HF27" s="2"/>
      <x:c r="HG27" s="2"/>
      <x:c r="HH27" s="2"/>
      <x:c r="HI27" s="2"/>
      <x:c r="HJ27" s="2"/>
      <x:c r="HK27" s="2"/>
      <x:c r="HL27" s="2"/>
      <x:c r="HM27" s="2"/>
      <x:c r="HN27" s="2"/>
      <x:c r="HO27" s="2"/>
      <x:c r="HP27" s="2"/>
      <x:c r="HQ27" s="2"/>
      <x:c r="HR27" s="2"/>
      <x:c r="HS27" s="2"/>
      <x:c r="HT27" s="2"/>
      <x:c r="HU27" s="2"/>
      <x:c r="HV27" s="2"/>
      <x:c r="HW27" s="2"/>
      <x:c r="HX27" s="2"/>
      <x:c r="HY27" s="2"/>
      <x:c r="HZ27" s="2"/>
      <x:c r="IA27" s="2"/>
      <x:c r="IB27" s="2"/>
      <x:c r="IC27" s="2"/>
      <x:c r="ID27" s="2"/>
      <x:c r="IE27" s="2"/>
      <x:c r="IF27" s="2"/>
      <x:c r="IG27" s="2"/>
      <x:c r="IH27" s="2"/>
      <x:c r="II27" s="2"/>
      <x:c r="IJ27" s="2"/>
      <x:c r="IK27" s="2"/>
      <x:c r="IL27" s="2"/>
      <x:c r="IM27" s="2"/>
      <x:c r="IN27" s="2"/>
      <x:c r="IO27" s="2"/>
      <x:c r="IP27" s="2"/>
      <x:c r="IQ27" s="2"/>
      <x:c r="IR27" s="2"/>
      <x:c r="IS27" s="2"/>
      <x:c r="IT27" s="2"/>
      <x:c r="IU27" s="2"/>
      <x:c r="IV27" s="2"/>
      <x:c r="IW27" s="2"/>
    </x:row>
    <x:row r="28" ht="32.150001525878906" hidden="0" customHeight="1">
      <x:c r="A28" s="60" t="s">
        <x:v>44</x:v>
      </x:c>
      <x:c r="B28" s="61" t="n">
        <x:v>1</x:v>
      </x:c>
      <x:c r="C28" s="33" t="s">
        <x:v>45</x:v>
      </x:c>
      <x:c r="D28" s="33"/>
      <x:c r="E28" s="62" t="s">
        <x:v>46</x:v>
      </x:c>
      <x:c r="F28" s="63" t="n">
        <x:f aca="0">'1.1 调试工时预估'!F14*35000</x:f>
        <x:v>0</x:v>
      </x:c>
      <x:c r="G28" s="64" t="s">
        <x:v>47</x:v>
      </x:c>
      <x:c r="AO28" s="2"/>
      <x:c r="AP28" s="2"/>
      <x:c r="AQ28" s="2"/>
      <x:c r="AR28" s="2"/>
      <x:c r="AS28" s="2"/>
      <x:c r="AT28" s="2"/>
      <x:c r="AU28" s="2"/>
      <x:c r="AV28" s="2"/>
      <x:c r="AW28" s="2"/>
      <x:c r="AX28" s="2"/>
      <x:c r="AY28" s="2"/>
      <x:c r="AZ28" s="2"/>
      <x:c r="BA28" s="2"/>
      <x:c r="BB28" s="2"/>
      <x:c r="BC28" s="2"/>
      <x:c r="BD28" s="2"/>
      <x:c r="BE28" s="2"/>
      <x:c r="BF28" s="2"/>
      <x:c r="BG28" s="2"/>
      <x:c r="BH28" s="2"/>
      <x:c r="BI28" s="2"/>
      <x:c r="BJ28" s="2"/>
      <x:c r="BK28" s="2"/>
      <x:c r="BL28" s="2"/>
      <x:c r="BM28" s="2"/>
      <x:c r="BN28" s="2"/>
      <x:c r="BO28" s="2"/>
      <x:c r="BP28" s="2"/>
      <x:c r="BQ28" s="2"/>
      <x:c r="BR28" s="2"/>
      <x:c r="BS28" s="2"/>
      <x:c r="BT28" s="2"/>
      <x:c r="BU28" s="2"/>
      <x:c r="BV28" s="2"/>
      <x:c r="BW28" s="2"/>
      <x:c r="BX28" s="2"/>
      <x:c r="BY28" s="2"/>
      <x:c r="BZ28" s="2"/>
      <x:c r="CA28" s="2"/>
      <x:c r="CB28" s="2"/>
      <x:c r="CC28" s="2"/>
      <x:c r="CD28" s="2"/>
      <x:c r="CE28" s="2"/>
      <x:c r="CF28" s="2"/>
      <x:c r="CG28" s="2"/>
      <x:c r="CH28" s="2"/>
      <x:c r="CI28" s="2"/>
      <x:c r="CJ28" s="2"/>
      <x:c r="CK28" s="2"/>
      <x:c r="CL28" s="2"/>
      <x:c r="CM28" s="2"/>
      <x:c r="CN28" s="2"/>
      <x:c r="CO28" s="2"/>
      <x:c r="CP28" s="2"/>
      <x:c r="CQ28" s="2"/>
      <x:c r="CR28" s="2"/>
      <x:c r="CS28" s="2"/>
      <x:c r="CT28" s="2"/>
      <x:c r="CU28" s="2"/>
      <x:c r="CV28" s="2"/>
      <x:c r="CW28" s="2"/>
      <x:c r="CX28" s="2"/>
      <x:c r="CY28" s="2"/>
      <x:c r="CZ28" s="2"/>
      <x:c r="DA28" s="2"/>
      <x:c r="DB28" s="2"/>
      <x:c r="DC28" s="2"/>
      <x:c r="DD28" s="2"/>
      <x:c r="DE28" s="2"/>
      <x:c r="DF28" s="2"/>
      <x:c r="DG28" s="2"/>
      <x:c r="DH28" s="2"/>
      <x:c r="DI28" s="2"/>
      <x:c r="DJ28" s="2"/>
      <x:c r="DK28" s="2"/>
      <x:c r="DL28" s="2"/>
      <x:c r="DM28" s="2"/>
      <x:c r="DN28" s="2"/>
      <x:c r="DO28" s="2"/>
      <x:c r="DP28" s="2"/>
      <x:c r="DQ28" s="2"/>
      <x:c r="DR28" s="2"/>
      <x:c r="DS28" s="2"/>
      <x:c r="DT28" s="2"/>
      <x:c r="DU28" s="2"/>
      <x:c r="DV28" s="2"/>
      <x:c r="DW28" s="2"/>
      <x:c r="DX28" s="2"/>
      <x:c r="DY28" s="2"/>
      <x:c r="DZ28" s="2"/>
      <x:c r="EA28" s="2"/>
      <x:c r="EB28" s="2"/>
      <x:c r="EC28" s="2"/>
      <x:c r="ED28" s="2"/>
      <x:c r="EE28" s="2"/>
      <x:c r="EF28" s="2"/>
      <x:c r="EG28" s="2"/>
      <x:c r="EH28" s="2"/>
      <x:c r="EI28" s="2"/>
      <x:c r="EJ28" s="2"/>
      <x:c r="EK28" s="2"/>
      <x:c r="EL28" s="2"/>
      <x:c r="EM28" s="2"/>
      <x:c r="EN28" s="2"/>
      <x:c r="EO28" s="2"/>
      <x:c r="EP28" s="2"/>
      <x:c r="EQ28" s="2"/>
      <x:c r="ER28" s="2"/>
      <x:c r="ES28" s="2"/>
      <x:c r="ET28" s="2"/>
      <x:c r="EU28" s="2"/>
      <x:c r="EV28" s="2"/>
      <x:c r="EW28" s="2"/>
      <x:c r="EX28" s="2"/>
      <x:c r="EY28" s="2"/>
      <x:c r="EZ28" s="2"/>
      <x:c r="FA28" s="2"/>
      <x:c r="FB28" s="2"/>
      <x:c r="FC28" s="2"/>
      <x:c r="FD28" s="2"/>
      <x:c r="FE28" s="2"/>
      <x:c r="FF28" s="2"/>
      <x:c r="FG28" s="2"/>
      <x:c r="FH28" s="2"/>
      <x:c r="FI28" s="2"/>
      <x:c r="FJ28" s="2"/>
      <x:c r="FK28" s="2"/>
      <x:c r="FL28" s="2"/>
      <x:c r="FM28" s="2"/>
      <x:c r="FN28" s="2"/>
      <x:c r="FO28" s="2"/>
      <x:c r="FP28" s="2"/>
      <x:c r="FQ28" s="2"/>
      <x:c r="FR28" s="2"/>
      <x:c r="FS28" s="2"/>
      <x:c r="FT28" s="2"/>
      <x:c r="FU28" s="2"/>
      <x:c r="FV28" s="2"/>
      <x:c r="FW28" s="2"/>
      <x:c r="FX28" s="2"/>
      <x:c r="FY28" s="2"/>
      <x:c r="FZ28" s="2"/>
      <x:c r="GA28" s="2"/>
      <x:c r="GB28" s="2"/>
      <x:c r="GC28" s="2"/>
      <x:c r="GD28" s="2"/>
      <x:c r="GE28" s="2"/>
      <x:c r="GF28" s="2"/>
      <x:c r="GG28" s="2"/>
      <x:c r="GH28" s="2"/>
      <x:c r="GI28" s="2"/>
      <x:c r="GJ28" s="2"/>
      <x:c r="GK28" s="2"/>
      <x:c r="GL28" s="2"/>
      <x:c r="GM28" s="2"/>
      <x:c r="GN28" s="2"/>
      <x:c r="GO28" s="2"/>
      <x:c r="GP28" s="2"/>
      <x:c r="GQ28" s="2"/>
      <x:c r="GR28" s="2"/>
      <x:c r="GS28" s="2"/>
      <x:c r="GT28" s="2"/>
      <x:c r="GU28" s="2"/>
      <x:c r="GV28" s="2"/>
      <x:c r="GW28" s="2"/>
      <x:c r="GX28" s="2"/>
      <x:c r="GY28" s="2"/>
      <x:c r="GZ28" s="2"/>
      <x:c r="HA28" s="2"/>
      <x:c r="HB28" s="2"/>
      <x:c r="HC28" s="2"/>
      <x:c r="HD28" s="2"/>
      <x:c r="HE28" s="2"/>
      <x:c r="HF28" s="2"/>
      <x:c r="HG28" s="2"/>
      <x:c r="HH28" s="2"/>
      <x:c r="HI28" s="2"/>
      <x:c r="HJ28" s="2"/>
      <x:c r="HK28" s="2"/>
      <x:c r="HL28" s="2"/>
      <x:c r="HM28" s="2"/>
      <x:c r="HN28" s="2"/>
      <x:c r="HO28" s="2"/>
      <x:c r="HP28" s="2"/>
      <x:c r="HQ28" s="2"/>
      <x:c r="HR28" s="2"/>
      <x:c r="HS28" s="2"/>
      <x:c r="HT28" s="2"/>
      <x:c r="HU28" s="2"/>
      <x:c r="HV28" s="2"/>
      <x:c r="HW28" s="2"/>
      <x:c r="HX28" s="2"/>
      <x:c r="HY28" s="2"/>
      <x:c r="HZ28" s="2"/>
      <x:c r="IA28" s="2"/>
      <x:c r="IB28" s="2"/>
      <x:c r="IC28" s="2"/>
      <x:c r="ID28" s="2"/>
      <x:c r="IE28" s="2"/>
      <x:c r="IF28" s="2"/>
      <x:c r="IG28" s="2"/>
      <x:c r="IH28" s="2"/>
      <x:c r="II28" s="2"/>
      <x:c r="IJ28" s="2"/>
      <x:c r="IK28" s="2"/>
      <x:c r="IL28" s="2"/>
      <x:c r="IM28" s="2"/>
      <x:c r="IN28" s="2"/>
      <x:c r="IO28" s="2"/>
      <x:c r="IP28" s="2"/>
      <x:c r="IQ28" s="2"/>
      <x:c r="IR28" s="2"/>
      <x:c r="IS28" s="2"/>
      <x:c r="IT28" s="2"/>
      <x:c r="IU28" s="2"/>
      <x:c r="IV28" s="2"/>
      <x:c r="IW28" s="2"/>
    </x:row>
    <x:row r="29" ht="37" hidden="0" customHeight="1">
      <x:c r="A29" s="60"/>
      <x:c r="B29" s="65" t="n">
        <x:v>2</x:v>
      </x:c>
      <x:c r="C29" s="38" t="s">
        <x:v>48</x:v>
      </x:c>
      <x:c r="D29" s="38"/>
      <x:c r="E29" s="66" t="s">
        <x:v>46</x:v>
      </x:c>
      <x:c r="F29" s="67"/>
      <x:c r="G29" s="43" t="s">
        <x:v>49</x:v>
      </x:c>
      <x:c r="AO29" s="2"/>
      <x:c r="AP29" s="2"/>
      <x:c r="AQ29" s="2"/>
      <x:c r="AR29" s="2"/>
      <x:c r="AS29" s="2"/>
      <x:c r="AT29" s="2"/>
      <x:c r="AU29" s="2"/>
      <x:c r="AV29" s="2"/>
      <x:c r="AW29" s="2"/>
      <x:c r="AX29" s="2"/>
      <x:c r="AY29" s="2"/>
      <x:c r="AZ29" s="2"/>
      <x:c r="BA29" s="2"/>
      <x:c r="BB29" s="2"/>
      <x:c r="BC29" s="2"/>
      <x:c r="BD29" s="2"/>
      <x:c r="BE29" s="2"/>
      <x:c r="BF29" s="2"/>
      <x:c r="BG29" s="2"/>
      <x:c r="BH29" s="2"/>
      <x:c r="BI29" s="2"/>
      <x:c r="BJ29" s="2"/>
      <x:c r="BK29" s="2"/>
      <x:c r="BL29" s="2"/>
      <x:c r="BM29" s="2"/>
      <x:c r="BN29" s="2"/>
      <x:c r="BO29" s="2"/>
      <x:c r="BP29" s="2"/>
      <x:c r="BQ29" s="2"/>
      <x:c r="BR29" s="2"/>
      <x:c r="BS29" s="2"/>
      <x:c r="BT29" s="2"/>
      <x:c r="BU29" s="2"/>
      <x:c r="BV29" s="2"/>
      <x:c r="BW29" s="2"/>
      <x:c r="BX29" s="2"/>
      <x:c r="BY29" s="2"/>
      <x:c r="BZ29" s="2"/>
      <x:c r="CA29" s="2"/>
      <x:c r="CB29" s="2"/>
      <x:c r="CC29" s="2"/>
      <x:c r="CD29" s="2"/>
      <x:c r="CE29" s="2"/>
      <x:c r="CF29" s="2"/>
      <x:c r="CG29" s="2"/>
      <x:c r="CH29" s="2"/>
      <x:c r="CI29" s="2"/>
      <x:c r="CJ29" s="2"/>
      <x:c r="CK29" s="2"/>
      <x:c r="CL29" s="2"/>
      <x:c r="CM29" s="2"/>
      <x:c r="CN29" s="2"/>
      <x:c r="CO29" s="2"/>
      <x:c r="CP29" s="2"/>
      <x:c r="CQ29" s="2"/>
      <x:c r="CR29" s="2"/>
      <x:c r="CS29" s="2"/>
      <x:c r="CT29" s="2"/>
      <x:c r="CU29" s="2"/>
      <x:c r="CV29" s="2"/>
      <x:c r="CW29" s="2"/>
      <x:c r="CX29" s="2"/>
      <x:c r="CY29" s="2"/>
      <x:c r="CZ29" s="2"/>
      <x:c r="DA29" s="2"/>
      <x:c r="DB29" s="2"/>
      <x:c r="DC29" s="2"/>
      <x:c r="DD29" s="2"/>
      <x:c r="DE29" s="2"/>
      <x:c r="DF29" s="2"/>
      <x:c r="DG29" s="2"/>
      <x:c r="DH29" s="2"/>
      <x:c r="DI29" s="2"/>
      <x:c r="DJ29" s="2"/>
      <x:c r="DK29" s="2"/>
      <x:c r="DL29" s="2"/>
      <x:c r="DM29" s="2"/>
      <x:c r="DN29" s="2"/>
      <x:c r="DO29" s="2"/>
      <x:c r="DP29" s="2"/>
      <x:c r="DQ29" s="2"/>
      <x:c r="DR29" s="2"/>
      <x:c r="DS29" s="2"/>
      <x:c r="DT29" s="2"/>
      <x:c r="DU29" s="2"/>
      <x:c r="DV29" s="2"/>
      <x:c r="DW29" s="2"/>
      <x:c r="DX29" s="2"/>
      <x:c r="DY29" s="2"/>
      <x:c r="DZ29" s="2"/>
      <x:c r="EA29" s="2"/>
      <x:c r="EB29" s="2"/>
      <x:c r="EC29" s="2"/>
      <x:c r="ED29" s="2"/>
      <x:c r="EE29" s="2"/>
      <x:c r="EF29" s="2"/>
      <x:c r="EG29" s="2"/>
      <x:c r="EH29" s="2"/>
      <x:c r="EI29" s="2"/>
      <x:c r="EJ29" s="2"/>
      <x:c r="EK29" s="2"/>
      <x:c r="EL29" s="2"/>
      <x:c r="EM29" s="2"/>
      <x:c r="EN29" s="2"/>
      <x:c r="EO29" s="2"/>
      <x:c r="EP29" s="2"/>
      <x:c r="EQ29" s="2"/>
      <x:c r="ER29" s="2"/>
      <x:c r="ES29" s="2"/>
      <x:c r="ET29" s="2"/>
      <x:c r="EU29" s="2"/>
      <x:c r="EV29" s="2"/>
      <x:c r="EW29" s="2"/>
      <x:c r="EX29" s="2"/>
      <x:c r="EY29" s="2"/>
      <x:c r="EZ29" s="2"/>
      <x:c r="FA29" s="2"/>
      <x:c r="FB29" s="2"/>
      <x:c r="FC29" s="2"/>
      <x:c r="FD29" s="2"/>
      <x:c r="FE29" s="2"/>
      <x:c r="FF29" s="2"/>
      <x:c r="FG29" s="2"/>
      <x:c r="FH29" s="2"/>
      <x:c r="FI29" s="2"/>
      <x:c r="FJ29" s="2"/>
      <x:c r="FK29" s="2"/>
      <x:c r="FL29" s="2"/>
      <x:c r="FM29" s="2"/>
      <x:c r="FN29" s="2"/>
      <x:c r="FO29" s="2"/>
      <x:c r="FP29" s="2"/>
      <x:c r="FQ29" s="2"/>
      <x:c r="FR29" s="2"/>
      <x:c r="FS29" s="2"/>
      <x:c r="FT29" s="2"/>
      <x:c r="FU29" s="2"/>
      <x:c r="FV29" s="2"/>
      <x:c r="FW29" s="2"/>
      <x:c r="FX29" s="2"/>
      <x:c r="FY29" s="2"/>
      <x:c r="FZ29" s="2"/>
      <x:c r="GA29" s="2"/>
      <x:c r="GB29" s="2"/>
      <x:c r="GC29" s="2"/>
      <x:c r="GD29" s="2"/>
      <x:c r="GE29" s="2"/>
      <x:c r="GF29" s="2"/>
      <x:c r="GG29" s="2"/>
      <x:c r="GH29" s="2"/>
      <x:c r="GI29" s="2"/>
      <x:c r="GJ29" s="2"/>
      <x:c r="GK29" s="2"/>
      <x:c r="GL29" s="2"/>
      <x:c r="GM29" s="2"/>
      <x:c r="GN29" s="2"/>
      <x:c r="GO29" s="2"/>
      <x:c r="GP29" s="2"/>
      <x:c r="GQ29" s="2"/>
      <x:c r="GR29" s="2"/>
      <x:c r="GS29" s="2"/>
      <x:c r="GT29" s="2"/>
      <x:c r="GU29" s="2"/>
      <x:c r="GV29" s="2"/>
      <x:c r="GW29" s="2"/>
      <x:c r="GX29" s="2"/>
      <x:c r="GY29" s="2"/>
      <x:c r="GZ29" s="2"/>
      <x:c r="HA29" s="2"/>
      <x:c r="HB29" s="2"/>
      <x:c r="HC29" s="2"/>
      <x:c r="HD29" s="2"/>
      <x:c r="HE29" s="2"/>
      <x:c r="HF29" s="2"/>
      <x:c r="HG29" s="2"/>
      <x:c r="HH29" s="2"/>
      <x:c r="HI29" s="2"/>
      <x:c r="HJ29" s="2"/>
      <x:c r="HK29" s="2"/>
      <x:c r="HL29" s="2"/>
      <x:c r="HM29" s="2"/>
      <x:c r="HN29" s="2"/>
      <x:c r="HO29" s="2"/>
      <x:c r="HP29" s="2"/>
      <x:c r="HQ29" s="2"/>
      <x:c r="HR29" s="2"/>
      <x:c r="HS29" s="2"/>
      <x:c r="HT29" s="2"/>
      <x:c r="HU29" s="2"/>
      <x:c r="HV29" s="2"/>
      <x:c r="HW29" s="2"/>
      <x:c r="HX29" s="2"/>
      <x:c r="HY29" s="2"/>
      <x:c r="HZ29" s="2"/>
      <x:c r="IA29" s="2"/>
      <x:c r="IB29" s="2"/>
      <x:c r="IC29" s="2"/>
      <x:c r="ID29" s="2"/>
      <x:c r="IE29" s="2"/>
      <x:c r="IF29" s="2"/>
      <x:c r="IG29" s="2"/>
      <x:c r="IH29" s="2"/>
      <x:c r="II29" s="2"/>
      <x:c r="IJ29" s="2"/>
      <x:c r="IK29" s="2"/>
      <x:c r="IL29" s="2"/>
      <x:c r="IM29" s="2"/>
      <x:c r="IN29" s="2"/>
      <x:c r="IO29" s="2"/>
      <x:c r="IP29" s="2"/>
      <x:c r="IQ29" s="2"/>
      <x:c r="IR29" s="2"/>
      <x:c r="IS29" s="2"/>
      <x:c r="IT29" s="2"/>
      <x:c r="IU29" s="2"/>
      <x:c r="IV29" s="2"/>
      <x:c r="IW29" s="2"/>
    </x:row>
    <x:row r="30" ht="72.75" hidden="0" customHeight="1">
      <x:c r="A30" s="60"/>
      <x:c r="B30" s="65" t="n">
        <x:v>3</x:v>
      </x:c>
      <x:c r="C30" s="38" t="s">
        <x:v>50</x:v>
      </x:c>
      <x:c r="D30" s="38"/>
      <x:c r="E30" s="66" t="s">
        <x:v>46</x:v>
      </x:c>
      <x:c r="F30" s="67"/>
      <x:c r="G30" s="43" t="s">
        <x:v>51</x:v>
      </x:c>
      <x:c r="AO30" s="2"/>
      <x:c r="AP30" s="2"/>
      <x:c r="AQ30" s="2"/>
      <x:c r="AR30" s="2"/>
      <x:c r="AS30" s="2"/>
      <x:c r="AT30" s="2"/>
      <x:c r="AU30" s="2"/>
      <x:c r="AV30" s="2"/>
      <x:c r="AW30" s="2"/>
      <x:c r="AX30" s="2"/>
      <x:c r="AY30" s="2"/>
      <x:c r="AZ30" s="2"/>
      <x:c r="BA30" s="2"/>
      <x:c r="BB30" s="2"/>
      <x:c r="BC30" s="2"/>
      <x:c r="BD30" s="2"/>
      <x:c r="BE30" s="2"/>
      <x:c r="BF30" s="2"/>
      <x:c r="BG30" s="2"/>
      <x:c r="BH30" s="2"/>
      <x:c r="BI30" s="2"/>
      <x:c r="BJ30" s="2"/>
      <x:c r="BK30" s="2"/>
      <x:c r="BL30" s="2"/>
      <x:c r="BM30" s="2"/>
      <x:c r="BN30" s="2"/>
      <x:c r="BO30" s="2"/>
      <x:c r="BP30" s="2"/>
      <x:c r="BQ30" s="2"/>
      <x:c r="BR30" s="2"/>
      <x:c r="BS30" s="2"/>
      <x:c r="BT30" s="2"/>
      <x:c r="BU30" s="2"/>
      <x:c r="BV30" s="2"/>
      <x:c r="BW30" s="2"/>
      <x:c r="BX30" s="2"/>
      <x:c r="BY30" s="2"/>
      <x:c r="BZ30" s="2"/>
      <x:c r="CA30" s="2"/>
      <x:c r="CB30" s="2"/>
      <x:c r="CC30" s="2"/>
      <x:c r="CD30" s="2"/>
      <x:c r="CE30" s="2"/>
      <x:c r="CF30" s="2"/>
      <x:c r="CG30" s="2"/>
      <x:c r="CH30" s="2"/>
      <x:c r="CI30" s="2"/>
      <x:c r="CJ30" s="2"/>
      <x:c r="CK30" s="2"/>
      <x:c r="CL30" s="2"/>
      <x:c r="CM30" s="2"/>
      <x:c r="CN30" s="2"/>
      <x:c r="CO30" s="2"/>
      <x:c r="CP30" s="2"/>
      <x:c r="CQ30" s="2"/>
      <x:c r="CR30" s="2"/>
      <x:c r="CS30" s="2"/>
      <x:c r="CT30" s="2"/>
      <x:c r="CU30" s="2"/>
      <x:c r="CV30" s="2"/>
      <x:c r="CW30" s="2"/>
      <x:c r="CX30" s="2"/>
      <x:c r="CY30" s="2"/>
      <x:c r="CZ30" s="2"/>
      <x:c r="DA30" s="2"/>
      <x:c r="DB30" s="2"/>
      <x:c r="DC30" s="2"/>
      <x:c r="DD30" s="2"/>
      <x:c r="DE30" s="2"/>
      <x:c r="DF30" s="2"/>
      <x:c r="DG30" s="2"/>
      <x:c r="DH30" s="2"/>
      <x:c r="DI30" s="2"/>
      <x:c r="DJ30" s="2"/>
      <x:c r="DK30" s="2"/>
      <x:c r="DL30" s="2"/>
      <x:c r="DM30" s="2"/>
      <x:c r="DN30" s="2"/>
      <x:c r="DO30" s="2"/>
      <x:c r="DP30" s="2"/>
      <x:c r="DQ30" s="2"/>
      <x:c r="DR30" s="2"/>
      <x:c r="DS30" s="2"/>
      <x:c r="DT30" s="2"/>
      <x:c r="DU30" s="2"/>
      <x:c r="DV30" s="2"/>
      <x:c r="DW30" s="2"/>
      <x:c r="DX30" s="2"/>
      <x:c r="DY30" s="2"/>
      <x:c r="DZ30" s="2"/>
      <x:c r="EA30" s="2"/>
      <x:c r="EB30" s="2"/>
      <x:c r="EC30" s="2"/>
      <x:c r="ED30" s="2"/>
      <x:c r="EE30" s="2"/>
      <x:c r="EF30" s="2"/>
      <x:c r="EG30" s="2"/>
      <x:c r="EH30" s="2"/>
      <x:c r="EI30" s="2"/>
      <x:c r="EJ30" s="2"/>
      <x:c r="EK30" s="2"/>
      <x:c r="EL30" s="2"/>
      <x:c r="EM30" s="2"/>
      <x:c r="EN30" s="2"/>
      <x:c r="EO30" s="2"/>
      <x:c r="EP30" s="2"/>
      <x:c r="EQ30" s="2"/>
      <x:c r="ER30" s="2"/>
      <x:c r="ES30" s="2"/>
      <x:c r="ET30" s="2"/>
      <x:c r="EU30" s="2"/>
      <x:c r="EV30" s="2"/>
      <x:c r="EW30" s="2"/>
      <x:c r="EX30" s="2"/>
      <x:c r="EY30" s="2"/>
      <x:c r="EZ30" s="2"/>
      <x:c r="FA30" s="2"/>
      <x:c r="FB30" s="2"/>
      <x:c r="FC30" s="2"/>
      <x:c r="FD30" s="2"/>
      <x:c r="FE30" s="2"/>
      <x:c r="FF30" s="2"/>
      <x:c r="FG30" s="2"/>
      <x:c r="FH30" s="2"/>
      <x:c r="FI30" s="2"/>
      <x:c r="FJ30" s="2"/>
      <x:c r="FK30" s="2"/>
      <x:c r="FL30" s="2"/>
      <x:c r="FM30" s="2"/>
      <x:c r="FN30" s="2"/>
      <x:c r="FO30" s="2"/>
      <x:c r="FP30" s="2"/>
      <x:c r="FQ30" s="2"/>
      <x:c r="FR30" s="2"/>
      <x:c r="FS30" s="2"/>
      <x:c r="FT30" s="2"/>
      <x:c r="FU30" s="2"/>
      <x:c r="FV30" s="2"/>
      <x:c r="FW30" s="2"/>
      <x:c r="FX30" s="2"/>
      <x:c r="FY30" s="2"/>
      <x:c r="FZ30" s="2"/>
      <x:c r="GA30" s="2"/>
      <x:c r="GB30" s="2"/>
      <x:c r="GC30" s="2"/>
      <x:c r="GD30" s="2"/>
      <x:c r="GE30" s="2"/>
      <x:c r="GF30" s="2"/>
      <x:c r="GG30" s="2"/>
      <x:c r="GH30" s="2"/>
      <x:c r="GI30" s="2"/>
      <x:c r="GJ30" s="2"/>
      <x:c r="GK30" s="2"/>
      <x:c r="GL30" s="2"/>
      <x:c r="GM30" s="2"/>
      <x:c r="GN30" s="2"/>
      <x:c r="GO30" s="2"/>
      <x:c r="GP30" s="2"/>
      <x:c r="GQ30" s="2"/>
      <x:c r="GR30" s="2"/>
      <x:c r="GS30" s="2"/>
      <x:c r="GT30" s="2"/>
      <x:c r="GU30" s="2"/>
      <x:c r="GV30" s="2"/>
      <x:c r="GW30" s="2"/>
      <x:c r="GX30" s="2"/>
      <x:c r="GY30" s="2"/>
      <x:c r="GZ30" s="2"/>
      <x:c r="HA30" s="2"/>
      <x:c r="HB30" s="2"/>
      <x:c r="HC30" s="2"/>
      <x:c r="HD30" s="2"/>
      <x:c r="HE30" s="2"/>
      <x:c r="HF30" s="2"/>
      <x:c r="HG30" s="2"/>
      <x:c r="HH30" s="2"/>
      <x:c r="HI30" s="2"/>
      <x:c r="HJ30" s="2"/>
      <x:c r="HK30" s="2"/>
      <x:c r="HL30" s="2"/>
      <x:c r="HM30" s="2"/>
      <x:c r="HN30" s="2"/>
      <x:c r="HO30" s="2"/>
      <x:c r="HP30" s="2"/>
      <x:c r="HQ30" s="2"/>
      <x:c r="HR30" s="2"/>
      <x:c r="HS30" s="2"/>
      <x:c r="HT30" s="2"/>
      <x:c r="HU30" s="2"/>
      <x:c r="HV30" s="2"/>
      <x:c r="HW30" s="2"/>
      <x:c r="HX30" s="2"/>
      <x:c r="HY30" s="2"/>
      <x:c r="HZ30" s="2"/>
      <x:c r="IA30" s="2"/>
      <x:c r="IB30" s="2"/>
      <x:c r="IC30" s="2"/>
      <x:c r="ID30" s="2"/>
      <x:c r="IE30" s="2"/>
      <x:c r="IF30" s="2"/>
      <x:c r="IG30" s="2"/>
      <x:c r="IH30" s="2"/>
      <x:c r="II30" s="2"/>
      <x:c r="IJ30" s="2"/>
      <x:c r="IK30" s="2"/>
      <x:c r="IL30" s="2"/>
      <x:c r="IM30" s="2"/>
      <x:c r="IN30" s="2"/>
      <x:c r="IO30" s="2"/>
      <x:c r="IP30" s="2"/>
      <x:c r="IQ30" s="2"/>
      <x:c r="IR30" s="2"/>
      <x:c r="IS30" s="2"/>
      <x:c r="IT30" s="2"/>
      <x:c r="IU30" s="2"/>
      <x:c r="IV30" s="2"/>
      <x:c r="IW30" s="2"/>
    </x:row>
    <x:row r="31" ht="54.75" hidden="0" customHeight="1">
      <x:c r="A31" s="60"/>
      <x:c r="B31" s="65" t="n">
        <x:v>4</x:v>
      </x:c>
      <x:c r="C31" s="38" t="s">
        <x:v>52</x:v>
      </x:c>
      <x:c r="D31" s="38"/>
      <x:c r="E31" s="66" t="s">
        <x:v>46</x:v>
      </x:c>
      <x:c r="F31" s="67"/>
      <x:c r="G31" s="68" t="s">
        <x:v>53</x:v>
      </x:c>
      <x:c r="AO31" s="2"/>
      <x:c r="AP31" s="2"/>
      <x:c r="AQ31" s="2"/>
      <x:c r="AR31" s="2"/>
      <x:c r="AS31" s="2"/>
      <x:c r="AT31" s="2"/>
      <x:c r="AU31" s="2"/>
      <x:c r="AV31" s="2"/>
      <x:c r="AW31" s="2"/>
      <x:c r="AX31" s="2"/>
      <x:c r="AY31" s="2"/>
      <x:c r="AZ31" s="2"/>
      <x:c r="BA31" s="2"/>
      <x:c r="BB31" s="2"/>
      <x:c r="BC31" s="2"/>
      <x:c r="BD31" s="2"/>
      <x:c r="BE31" s="2"/>
      <x:c r="BF31" s="2"/>
      <x:c r="BG31" s="2"/>
      <x:c r="BH31" s="2"/>
      <x:c r="BI31" s="2"/>
      <x:c r="BJ31" s="2"/>
      <x:c r="BK31" s="2"/>
      <x:c r="BL31" s="2"/>
      <x:c r="BM31" s="2"/>
      <x:c r="BN31" s="2"/>
      <x:c r="BO31" s="2"/>
      <x:c r="BP31" s="2"/>
      <x:c r="BQ31" s="2"/>
      <x:c r="BR31" s="2"/>
      <x:c r="BS31" s="2"/>
      <x:c r="BT31" s="2"/>
      <x:c r="BU31" s="2"/>
      <x:c r="BV31" s="2"/>
      <x:c r="BW31" s="2"/>
      <x:c r="BX31" s="2"/>
      <x:c r="BY31" s="2"/>
      <x:c r="BZ31" s="2"/>
      <x:c r="CA31" s="2"/>
      <x:c r="CB31" s="2"/>
      <x:c r="CC31" s="2"/>
      <x:c r="CD31" s="2"/>
      <x:c r="CE31" s="2"/>
      <x:c r="CF31" s="2"/>
      <x:c r="CG31" s="2"/>
      <x:c r="CH31" s="2"/>
      <x:c r="CI31" s="2"/>
      <x:c r="CJ31" s="2"/>
      <x:c r="CK31" s="2"/>
      <x:c r="CL31" s="2"/>
      <x:c r="CM31" s="2"/>
      <x:c r="CN31" s="2"/>
      <x:c r="CO31" s="2"/>
      <x:c r="CP31" s="2"/>
      <x:c r="CQ31" s="2"/>
      <x:c r="CR31" s="2"/>
      <x:c r="CS31" s="2"/>
      <x:c r="CT31" s="2"/>
      <x:c r="CU31" s="2"/>
      <x:c r="CV31" s="2"/>
      <x:c r="CW31" s="2"/>
      <x:c r="CX31" s="2"/>
      <x:c r="CY31" s="2"/>
      <x:c r="CZ31" s="2"/>
      <x:c r="DA31" s="2"/>
      <x:c r="DB31" s="2"/>
      <x:c r="DC31" s="2"/>
      <x:c r="DD31" s="2"/>
      <x:c r="DE31" s="2"/>
      <x:c r="DF31" s="2"/>
      <x:c r="DG31" s="2"/>
      <x:c r="DH31" s="2"/>
      <x:c r="DI31" s="2"/>
      <x:c r="DJ31" s="2"/>
      <x:c r="DK31" s="2"/>
      <x:c r="DL31" s="2"/>
      <x:c r="DM31" s="2"/>
      <x:c r="DN31" s="2"/>
      <x:c r="DO31" s="2"/>
      <x:c r="DP31" s="2"/>
      <x:c r="DQ31" s="2"/>
      <x:c r="DR31" s="2"/>
      <x:c r="DS31" s="2"/>
      <x:c r="DT31" s="2"/>
      <x:c r="DU31" s="2"/>
      <x:c r="DV31" s="2"/>
      <x:c r="DW31" s="2"/>
      <x:c r="DX31" s="2"/>
      <x:c r="DY31" s="2"/>
      <x:c r="DZ31" s="2"/>
      <x:c r="EA31" s="2"/>
      <x:c r="EB31" s="2"/>
      <x:c r="EC31" s="2"/>
      <x:c r="ED31" s="2"/>
      <x:c r="EE31" s="2"/>
      <x:c r="EF31" s="2"/>
      <x:c r="EG31" s="2"/>
      <x:c r="EH31" s="2"/>
      <x:c r="EI31" s="2"/>
      <x:c r="EJ31" s="2"/>
      <x:c r="EK31" s="2"/>
      <x:c r="EL31" s="2"/>
      <x:c r="EM31" s="2"/>
      <x:c r="EN31" s="2"/>
      <x:c r="EO31" s="2"/>
      <x:c r="EP31" s="2"/>
      <x:c r="EQ31" s="2"/>
      <x:c r="ER31" s="2"/>
      <x:c r="ES31" s="2"/>
      <x:c r="ET31" s="2"/>
      <x:c r="EU31" s="2"/>
      <x:c r="EV31" s="2"/>
      <x:c r="EW31" s="2"/>
      <x:c r="EX31" s="2"/>
      <x:c r="EY31" s="2"/>
      <x:c r="EZ31" s="2"/>
      <x:c r="FA31" s="2"/>
      <x:c r="FB31" s="2"/>
      <x:c r="FC31" s="2"/>
      <x:c r="FD31" s="2"/>
      <x:c r="FE31" s="2"/>
      <x:c r="FF31" s="2"/>
      <x:c r="FG31" s="2"/>
      <x:c r="FH31" s="2"/>
      <x:c r="FI31" s="2"/>
      <x:c r="FJ31" s="2"/>
      <x:c r="FK31" s="2"/>
      <x:c r="FL31" s="2"/>
      <x:c r="FM31" s="2"/>
      <x:c r="FN31" s="2"/>
      <x:c r="FO31" s="2"/>
      <x:c r="FP31" s="2"/>
      <x:c r="FQ31" s="2"/>
      <x:c r="FR31" s="2"/>
      <x:c r="FS31" s="2"/>
      <x:c r="FT31" s="2"/>
      <x:c r="FU31" s="2"/>
      <x:c r="FV31" s="2"/>
      <x:c r="FW31" s="2"/>
      <x:c r="FX31" s="2"/>
      <x:c r="FY31" s="2"/>
      <x:c r="FZ31" s="2"/>
      <x:c r="GA31" s="2"/>
      <x:c r="GB31" s="2"/>
      <x:c r="GC31" s="2"/>
      <x:c r="GD31" s="2"/>
      <x:c r="GE31" s="2"/>
      <x:c r="GF31" s="2"/>
      <x:c r="GG31" s="2"/>
      <x:c r="GH31" s="2"/>
      <x:c r="GI31" s="2"/>
      <x:c r="GJ31" s="2"/>
      <x:c r="GK31" s="2"/>
      <x:c r="GL31" s="2"/>
      <x:c r="GM31" s="2"/>
      <x:c r="GN31" s="2"/>
      <x:c r="GO31" s="2"/>
      <x:c r="GP31" s="2"/>
      <x:c r="GQ31" s="2"/>
      <x:c r="GR31" s="2"/>
      <x:c r="GS31" s="2"/>
      <x:c r="GT31" s="2"/>
      <x:c r="GU31" s="2"/>
      <x:c r="GV31" s="2"/>
      <x:c r="GW31" s="2"/>
      <x:c r="GX31" s="2"/>
      <x:c r="GY31" s="2"/>
      <x:c r="GZ31" s="2"/>
      <x:c r="HA31" s="2"/>
      <x:c r="HB31" s="2"/>
      <x:c r="HC31" s="2"/>
      <x:c r="HD31" s="2"/>
      <x:c r="HE31" s="2"/>
      <x:c r="HF31" s="2"/>
      <x:c r="HG31" s="2"/>
      <x:c r="HH31" s="2"/>
      <x:c r="HI31" s="2"/>
      <x:c r="HJ31" s="2"/>
      <x:c r="HK31" s="2"/>
      <x:c r="HL31" s="2"/>
      <x:c r="HM31" s="2"/>
      <x:c r="HN31" s="2"/>
      <x:c r="HO31" s="2"/>
      <x:c r="HP31" s="2"/>
      <x:c r="HQ31" s="2"/>
      <x:c r="HR31" s="2"/>
      <x:c r="HS31" s="2"/>
      <x:c r="HT31" s="2"/>
      <x:c r="HU31" s="2"/>
      <x:c r="HV31" s="2"/>
      <x:c r="HW31" s="2"/>
      <x:c r="HX31" s="2"/>
      <x:c r="HY31" s="2"/>
      <x:c r="HZ31" s="2"/>
      <x:c r="IA31" s="2"/>
      <x:c r="IB31" s="2"/>
      <x:c r="IC31" s="2"/>
      <x:c r="ID31" s="2"/>
      <x:c r="IE31" s="2"/>
      <x:c r="IF31" s="2"/>
      <x:c r="IG31" s="2"/>
      <x:c r="IH31" s="2"/>
      <x:c r="II31" s="2"/>
      <x:c r="IJ31" s="2"/>
      <x:c r="IK31" s="2"/>
      <x:c r="IL31" s="2"/>
      <x:c r="IM31" s="2"/>
      <x:c r="IN31" s="2"/>
      <x:c r="IO31" s="2"/>
      <x:c r="IP31" s="2"/>
      <x:c r="IQ31" s="2"/>
      <x:c r="IR31" s="2"/>
      <x:c r="IS31" s="2"/>
      <x:c r="IT31" s="2"/>
      <x:c r="IU31" s="2"/>
      <x:c r="IV31" s="2"/>
      <x:c r="IW31" s="2"/>
    </x:row>
    <x:row r="32" ht="18" hidden="0" customHeight="1">
      <x:c r="A32" s="60"/>
      <x:c r="B32" s="65" t="n">
        <x:v>5</x:v>
      </x:c>
      <x:c r="C32" s="38" t="s">
        <x:v>54</x:v>
      </x:c>
      <x:c r="D32" s="38"/>
      <x:c r="E32" s="66" t="s">
        <x:v>46</x:v>
      </x:c>
      <x:c r="F32" s="69"/>
      <x:c r="G32" s="44" t="s">
        <x:v>55</x:v>
      </x:c>
      <x:c r="AO32" s="2"/>
      <x:c r="AP32" s="2"/>
      <x:c r="AQ32" s="2"/>
      <x:c r="AR32" s="2"/>
      <x:c r="AS32" s="2"/>
      <x:c r="AT32" s="2"/>
      <x:c r="AU32" s="2"/>
      <x:c r="AV32" s="2"/>
      <x:c r="AW32" s="2"/>
      <x:c r="AX32" s="2"/>
      <x:c r="AY32" s="2"/>
      <x:c r="AZ32" s="2"/>
      <x:c r="BA32" s="2"/>
      <x:c r="BB32" s="2"/>
      <x:c r="BC32" s="2"/>
      <x:c r="BD32" s="2"/>
      <x:c r="BE32" s="2"/>
      <x:c r="BF32" s="2"/>
      <x:c r="BG32" s="2"/>
      <x:c r="BH32" s="2"/>
      <x:c r="BI32" s="2"/>
      <x:c r="BJ32" s="2"/>
      <x:c r="BK32" s="2"/>
      <x:c r="BL32" s="2"/>
      <x:c r="BM32" s="2"/>
      <x:c r="BN32" s="2"/>
      <x:c r="BO32" s="2"/>
      <x:c r="BP32" s="2"/>
      <x:c r="BQ32" s="2"/>
      <x:c r="BR32" s="2"/>
      <x:c r="BS32" s="2"/>
      <x:c r="BT32" s="2"/>
      <x:c r="BU32" s="2"/>
      <x:c r="BV32" s="2"/>
      <x:c r="BW32" s="2"/>
      <x:c r="BX32" s="2"/>
      <x:c r="BY32" s="2"/>
      <x:c r="BZ32" s="2"/>
      <x:c r="CA32" s="2"/>
      <x:c r="CB32" s="2"/>
      <x:c r="CC32" s="2"/>
      <x:c r="CD32" s="2"/>
      <x:c r="CE32" s="2"/>
      <x:c r="CF32" s="2"/>
      <x:c r="CG32" s="2"/>
      <x:c r="CH32" s="2"/>
      <x:c r="CI32" s="2"/>
      <x:c r="CJ32" s="2"/>
      <x:c r="CK32" s="2"/>
      <x:c r="CL32" s="2"/>
      <x:c r="CM32" s="2"/>
      <x:c r="CN32" s="2"/>
      <x:c r="CO32" s="2"/>
      <x:c r="CP32" s="2"/>
      <x:c r="CQ32" s="2"/>
      <x:c r="CR32" s="2"/>
      <x:c r="CS32" s="2"/>
      <x:c r="CT32" s="2"/>
      <x:c r="CU32" s="2"/>
      <x:c r="CV32" s="2"/>
      <x:c r="CW32" s="2"/>
      <x:c r="CX32" s="2"/>
      <x:c r="CY32" s="2"/>
      <x:c r="CZ32" s="2"/>
      <x:c r="DA32" s="2"/>
      <x:c r="DB32" s="2"/>
      <x:c r="DC32" s="2"/>
      <x:c r="DD32" s="2"/>
      <x:c r="DE32" s="2"/>
      <x:c r="DF32" s="2"/>
      <x:c r="DG32" s="2"/>
      <x:c r="DH32" s="2"/>
      <x:c r="DI32" s="2"/>
      <x:c r="DJ32" s="2"/>
      <x:c r="DK32" s="2"/>
      <x:c r="DL32" s="2"/>
      <x:c r="DM32" s="2"/>
      <x:c r="DN32" s="2"/>
      <x:c r="DO32" s="2"/>
      <x:c r="DP32" s="2"/>
      <x:c r="DQ32" s="2"/>
      <x:c r="DR32" s="2"/>
      <x:c r="DS32" s="2"/>
      <x:c r="DT32" s="2"/>
      <x:c r="DU32" s="2"/>
      <x:c r="DV32" s="2"/>
      <x:c r="DW32" s="2"/>
      <x:c r="DX32" s="2"/>
      <x:c r="DY32" s="2"/>
      <x:c r="DZ32" s="2"/>
      <x:c r="EA32" s="2"/>
      <x:c r="EB32" s="2"/>
      <x:c r="EC32" s="2"/>
      <x:c r="ED32" s="2"/>
      <x:c r="EE32" s="2"/>
      <x:c r="EF32" s="2"/>
      <x:c r="EG32" s="2"/>
      <x:c r="EH32" s="2"/>
      <x:c r="EI32" s="2"/>
      <x:c r="EJ32" s="2"/>
      <x:c r="EK32" s="2"/>
      <x:c r="EL32" s="2"/>
      <x:c r="EM32" s="2"/>
      <x:c r="EN32" s="2"/>
      <x:c r="EO32" s="2"/>
      <x:c r="EP32" s="2"/>
      <x:c r="EQ32" s="2"/>
      <x:c r="ER32" s="2"/>
      <x:c r="ES32" s="2"/>
      <x:c r="ET32" s="2"/>
      <x:c r="EU32" s="2"/>
      <x:c r="EV32" s="2"/>
      <x:c r="EW32" s="2"/>
      <x:c r="EX32" s="2"/>
      <x:c r="EY32" s="2"/>
      <x:c r="EZ32" s="2"/>
      <x:c r="FA32" s="2"/>
      <x:c r="FB32" s="2"/>
      <x:c r="FC32" s="2"/>
      <x:c r="FD32" s="2"/>
      <x:c r="FE32" s="2"/>
      <x:c r="FF32" s="2"/>
      <x:c r="FG32" s="2"/>
      <x:c r="FH32" s="2"/>
      <x:c r="FI32" s="2"/>
      <x:c r="FJ32" s="2"/>
      <x:c r="FK32" s="2"/>
      <x:c r="FL32" s="2"/>
      <x:c r="FM32" s="2"/>
      <x:c r="FN32" s="2"/>
      <x:c r="FO32" s="2"/>
      <x:c r="FP32" s="2"/>
      <x:c r="FQ32" s="2"/>
      <x:c r="FR32" s="2"/>
      <x:c r="FS32" s="2"/>
      <x:c r="FT32" s="2"/>
      <x:c r="FU32" s="2"/>
      <x:c r="FV32" s="2"/>
      <x:c r="FW32" s="2"/>
      <x:c r="FX32" s="2"/>
      <x:c r="FY32" s="2"/>
      <x:c r="FZ32" s="2"/>
      <x:c r="GA32" s="2"/>
      <x:c r="GB32" s="2"/>
      <x:c r="GC32" s="2"/>
      <x:c r="GD32" s="2"/>
      <x:c r="GE32" s="2"/>
      <x:c r="GF32" s="2"/>
      <x:c r="GG32" s="2"/>
      <x:c r="GH32" s="2"/>
      <x:c r="GI32" s="2"/>
      <x:c r="GJ32" s="2"/>
      <x:c r="GK32" s="2"/>
      <x:c r="GL32" s="2"/>
      <x:c r="GM32" s="2"/>
      <x:c r="GN32" s="2"/>
      <x:c r="GO32" s="2"/>
      <x:c r="GP32" s="2"/>
      <x:c r="GQ32" s="2"/>
      <x:c r="GR32" s="2"/>
      <x:c r="GS32" s="2"/>
      <x:c r="GT32" s="2"/>
      <x:c r="GU32" s="2"/>
      <x:c r="GV32" s="2"/>
      <x:c r="GW32" s="2"/>
      <x:c r="GX32" s="2"/>
      <x:c r="GY32" s="2"/>
      <x:c r="GZ32" s="2"/>
      <x:c r="HA32" s="2"/>
      <x:c r="HB32" s="2"/>
      <x:c r="HC32" s="2"/>
      <x:c r="HD32" s="2"/>
      <x:c r="HE32" s="2"/>
      <x:c r="HF32" s="2"/>
      <x:c r="HG32" s="2"/>
      <x:c r="HH32" s="2"/>
      <x:c r="HI32" s="2"/>
      <x:c r="HJ32" s="2"/>
      <x:c r="HK32" s="2"/>
      <x:c r="HL32" s="2"/>
      <x:c r="HM32" s="2"/>
      <x:c r="HN32" s="2"/>
      <x:c r="HO32" s="2"/>
      <x:c r="HP32" s="2"/>
      <x:c r="HQ32" s="2"/>
      <x:c r="HR32" s="2"/>
      <x:c r="HS32" s="2"/>
      <x:c r="HT32" s="2"/>
      <x:c r="HU32" s="2"/>
      <x:c r="HV32" s="2"/>
      <x:c r="HW32" s="2"/>
      <x:c r="HX32" s="2"/>
      <x:c r="HY32" s="2"/>
      <x:c r="HZ32" s="2"/>
      <x:c r="IA32" s="2"/>
      <x:c r="IB32" s="2"/>
      <x:c r="IC32" s="2"/>
      <x:c r="ID32" s="2"/>
      <x:c r="IE32" s="2"/>
      <x:c r="IF32" s="2"/>
      <x:c r="IG32" s="2"/>
      <x:c r="IH32" s="2"/>
      <x:c r="II32" s="2"/>
      <x:c r="IJ32" s="2"/>
      <x:c r="IK32" s="2"/>
      <x:c r="IL32" s="2"/>
      <x:c r="IM32" s="2"/>
      <x:c r="IN32" s="2"/>
      <x:c r="IO32" s="2"/>
      <x:c r="IP32" s="2"/>
      <x:c r="IQ32" s="2"/>
      <x:c r="IR32" s="2"/>
      <x:c r="IS32" s="2"/>
      <x:c r="IT32" s="2"/>
      <x:c r="IU32" s="2"/>
      <x:c r="IV32" s="2"/>
      <x:c r="IW32" s="2"/>
    </x:row>
    <x:row r="33" ht="18" hidden="0" customHeight="1">
      <x:c r="A33" s="60"/>
      <x:c r="B33" s="65" t="n">
        <x:v>6</x:v>
      </x:c>
      <x:c r="C33" s="38" t="s">
        <x:v>56</x:v>
      </x:c>
      <x:c r="D33" s="38"/>
      <x:c r="E33" s="38" t="s">
        <x:v>57</x:v>
      </x:c>
      <x:c r="F33" s="69"/>
      <x:c r="G33" s="44"/>
      <x:c r="AO33" s="2"/>
      <x:c r="AP33" s="2"/>
      <x:c r="AQ33" s="2"/>
      <x:c r="AR33" s="2"/>
      <x:c r="AS33" s="2"/>
      <x:c r="AT33" s="2"/>
      <x:c r="AU33" s="2"/>
      <x:c r="AV33" s="2"/>
      <x:c r="AW33" s="2"/>
      <x:c r="AX33" s="2"/>
      <x:c r="AY33" s="2"/>
      <x:c r="AZ33" s="2"/>
      <x:c r="BA33" s="2"/>
      <x:c r="BB33" s="2"/>
      <x:c r="BC33" s="2"/>
      <x:c r="BD33" s="2"/>
      <x:c r="BE33" s="2"/>
      <x:c r="BF33" s="2"/>
      <x:c r="BG33" s="2"/>
      <x:c r="BH33" s="2"/>
      <x:c r="BI33" s="2"/>
      <x:c r="BJ33" s="2"/>
      <x:c r="BK33" s="2"/>
      <x:c r="BL33" s="2"/>
      <x:c r="BM33" s="2"/>
      <x:c r="BN33" s="2"/>
      <x:c r="BO33" s="2"/>
      <x:c r="BP33" s="2"/>
      <x:c r="BQ33" s="2"/>
      <x:c r="BR33" s="2"/>
      <x:c r="BS33" s="2"/>
      <x:c r="BT33" s="2"/>
      <x:c r="BU33" s="2"/>
      <x:c r="BV33" s="2"/>
      <x:c r="BW33" s="2"/>
      <x:c r="BX33" s="2"/>
      <x:c r="BY33" s="2"/>
      <x:c r="BZ33" s="2"/>
      <x:c r="CA33" s="2"/>
      <x:c r="CB33" s="2"/>
      <x:c r="CC33" s="2"/>
      <x:c r="CD33" s="2"/>
      <x:c r="CE33" s="2"/>
      <x:c r="CF33" s="2"/>
      <x:c r="CG33" s="2"/>
      <x:c r="CH33" s="2"/>
      <x:c r="CI33" s="2"/>
      <x:c r="CJ33" s="2"/>
      <x:c r="CK33" s="2"/>
      <x:c r="CL33" s="2"/>
      <x:c r="CM33" s="2"/>
      <x:c r="CN33" s="2"/>
      <x:c r="CO33" s="2"/>
      <x:c r="CP33" s="2"/>
      <x:c r="CQ33" s="2"/>
      <x:c r="CR33" s="2"/>
      <x:c r="CS33" s="2"/>
      <x:c r="CT33" s="2"/>
      <x:c r="CU33" s="2"/>
      <x:c r="CV33" s="2"/>
      <x:c r="CW33" s="2"/>
      <x:c r="CX33" s="2"/>
      <x:c r="CY33" s="2"/>
      <x:c r="CZ33" s="2"/>
      <x:c r="DA33" s="2"/>
      <x:c r="DB33" s="2"/>
      <x:c r="DC33" s="2"/>
      <x:c r="DD33" s="2"/>
      <x:c r="DE33" s="2"/>
      <x:c r="DF33" s="2"/>
      <x:c r="DG33" s="2"/>
      <x:c r="DH33" s="2"/>
      <x:c r="DI33" s="2"/>
      <x:c r="DJ33" s="2"/>
      <x:c r="DK33" s="2"/>
      <x:c r="DL33" s="2"/>
      <x:c r="DM33" s="2"/>
      <x:c r="DN33" s="2"/>
      <x:c r="DO33" s="2"/>
      <x:c r="DP33" s="2"/>
      <x:c r="DQ33" s="2"/>
      <x:c r="DR33" s="2"/>
      <x:c r="DS33" s="2"/>
      <x:c r="DT33" s="2"/>
      <x:c r="DU33" s="2"/>
      <x:c r="DV33" s="2"/>
      <x:c r="DW33" s="2"/>
      <x:c r="DX33" s="2"/>
      <x:c r="DY33" s="2"/>
      <x:c r="DZ33" s="2"/>
      <x:c r="EA33" s="2"/>
      <x:c r="EB33" s="2"/>
      <x:c r="EC33" s="2"/>
      <x:c r="ED33" s="2"/>
      <x:c r="EE33" s="2"/>
      <x:c r="EF33" s="2"/>
      <x:c r="EG33" s="2"/>
      <x:c r="EH33" s="2"/>
      <x:c r="EI33" s="2"/>
      <x:c r="EJ33" s="2"/>
      <x:c r="EK33" s="2"/>
      <x:c r="EL33" s="2"/>
      <x:c r="EM33" s="2"/>
      <x:c r="EN33" s="2"/>
      <x:c r="EO33" s="2"/>
      <x:c r="EP33" s="2"/>
      <x:c r="EQ33" s="2"/>
      <x:c r="ER33" s="2"/>
      <x:c r="ES33" s="2"/>
      <x:c r="ET33" s="2"/>
      <x:c r="EU33" s="2"/>
      <x:c r="EV33" s="2"/>
      <x:c r="EW33" s="2"/>
      <x:c r="EX33" s="2"/>
      <x:c r="EY33" s="2"/>
      <x:c r="EZ33" s="2"/>
      <x:c r="FA33" s="2"/>
      <x:c r="FB33" s="2"/>
      <x:c r="FC33" s="2"/>
      <x:c r="FD33" s="2"/>
      <x:c r="FE33" s="2"/>
      <x:c r="FF33" s="2"/>
      <x:c r="FG33" s="2"/>
      <x:c r="FH33" s="2"/>
      <x:c r="FI33" s="2"/>
      <x:c r="FJ33" s="2"/>
      <x:c r="FK33" s="2"/>
      <x:c r="FL33" s="2"/>
      <x:c r="FM33" s="2"/>
      <x:c r="FN33" s="2"/>
      <x:c r="FO33" s="2"/>
      <x:c r="FP33" s="2"/>
      <x:c r="FQ33" s="2"/>
      <x:c r="FR33" s="2"/>
      <x:c r="FS33" s="2"/>
      <x:c r="FT33" s="2"/>
      <x:c r="FU33" s="2"/>
      <x:c r="FV33" s="2"/>
      <x:c r="FW33" s="2"/>
      <x:c r="FX33" s="2"/>
      <x:c r="FY33" s="2"/>
      <x:c r="FZ33" s="2"/>
      <x:c r="GA33" s="2"/>
      <x:c r="GB33" s="2"/>
      <x:c r="GC33" s="2"/>
      <x:c r="GD33" s="2"/>
      <x:c r="GE33" s="2"/>
      <x:c r="GF33" s="2"/>
      <x:c r="GG33" s="2"/>
      <x:c r="GH33" s="2"/>
      <x:c r="GI33" s="2"/>
      <x:c r="GJ33" s="2"/>
      <x:c r="GK33" s="2"/>
      <x:c r="GL33" s="2"/>
      <x:c r="GM33" s="2"/>
      <x:c r="GN33" s="2"/>
      <x:c r="GO33" s="2"/>
      <x:c r="GP33" s="2"/>
      <x:c r="GQ33" s="2"/>
      <x:c r="GR33" s="2"/>
      <x:c r="GS33" s="2"/>
      <x:c r="GT33" s="2"/>
      <x:c r="GU33" s="2"/>
      <x:c r="GV33" s="2"/>
      <x:c r="GW33" s="2"/>
      <x:c r="GX33" s="2"/>
      <x:c r="GY33" s="2"/>
      <x:c r="GZ33" s="2"/>
      <x:c r="HA33" s="2"/>
      <x:c r="HB33" s="2"/>
      <x:c r="HC33" s="2"/>
      <x:c r="HD33" s="2"/>
      <x:c r="HE33" s="2"/>
      <x:c r="HF33" s="2"/>
      <x:c r="HG33" s="2"/>
      <x:c r="HH33" s="2"/>
      <x:c r="HI33" s="2"/>
      <x:c r="HJ33" s="2"/>
      <x:c r="HK33" s="2"/>
      <x:c r="HL33" s="2"/>
      <x:c r="HM33" s="2"/>
      <x:c r="HN33" s="2"/>
      <x:c r="HO33" s="2"/>
      <x:c r="HP33" s="2"/>
      <x:c r="HQ33" s="2"/>
      <x:c r="HR33" s="2"/>
      <x:c r="HS33" s="2"/>
      <x:c r="HT33" s="2"/>
      <x:c r="HU33" s="2"/>
      <x:c r="HV33" s="2"/>
      <x:c r="HW33" s="2"/>
      <x:c r="HX33" s="2"/>
      <x:c r="HY33" s="2"/>
      <x:c r="HZ33" s="2"/>
      <x:c r="IA33" s="2"/>
      <x:c r="IB33" s="2"/>
      <x:c r="IC33" s="2"/>
      <x:c r="ID33" s="2"/>
      <x:c r="IE33" s="2"/>
      <x:c r="IF33" s="2"/>
      <x:c r="IG33" s="2"/>
      <x:c r="IH33" s="2"/>
      <x:c r="II33" s="2"/>
      <x:c r="IJ33" s="2"/>
      <x:c r="IK33" s="2"/>
      <x:c r="IL33" s="2"/>
      <x:c r="IM33" s="2"/>
      <x:c r="IN33" s="2"/>
      <x:c r="IO33" s="2"/>
      <x:c r="IP33" s="2"/>
      <x:c r="IQ33" s="2"/>
      <x:c r="IR33" s="2"/>
      <x:c r="IS33" s="2"/>
      <x:c r="IT33" s="2"/>
      <x:c r="IU33" s="2"/>
      <x:c r="IV33" s="2"/>
      <x:c r="IW33" s="2"/>
    </x:row>
    <x:row r="34" ht="18" hidden="0" customHeight="1">
      <x:c r="A34" s="60"/>
      <x:c r="B34" s="70" t="n">
        <x:v>7</x:v>
      </x:c>
      <x:c r="C34" s="53" t="s">
        <x:v>58</x:v>
      </x:c>
      <x:c r="D34" s="53"/>
      <x:c r="E34" s="53" t="s">
        <x:v>59</x:v>
      </x:c>
      <x:c r="F34" s="71" t="n">
        <x:f aca="0">'1.1 调试工时预估'!U14</x:f>
        <x:v>0</x:v>
      </x:c>
      <x:c r="G34" s="55" t="s">
        <x:v>47</x:v>
      </x:c>
      <x:c r="AO34" s="2"/>
      <x:c r="AP34" s="2"/>
      <x:c r="AQ34" s="2"/>
      <x:c r="AR34" s="2"/>
      <x:c r="AS34" s="2"/>
      <x:c r="AT34" s="2"/>
      <x:c r="AU34" s="2"/>
      <x:c r="AV34" s="2"/>
      <x:c r="AW34" s="2"/>
      <x:c r="AX34" s="2"/>
      <x:c r="AY34" s="2"/>
      <x:c r="AZ34" s="2"/>
      <x:c r="BA34" s="2"/>
      <x:c r="BB34" s="2"/>
      <x:c r="BC34" s="2"/>
      <x:c r="BD34" s="2"/>
      <x:c r="BE34" s="2"/>
      <x:c r="BF34" s="2"/>
      <x:c r="BG34" s="2"/>
      <x:c r="BH34" s="2"/>
      <x:c r="BI34" s="2"/>
      <x:c r="BJ34" s="2"/>
      <x:c r="BK34" s="2"/>
      <x:c r="BL34" s="2"/>
      <x:c r="BM34" s="2"/>
      <x:c r="BN34" s="2"/>
      <x:c r="BO34" s="2"/>
      <x:c r="BP34" s="2"/>
      <x:c r="BQ34" s="2"/>
      <x:c r="BR34" s="2"/>
      <x:c r="BS34" s="2"/>
      <x:c r="BT34" s="2"/>
      <x:c r="BU34" s="2"/>
      <x:c r="BV34" s="2"/>
      <x:c r="BW34" s="2"/>
      <x:c r="BX34" s="2"/>
      <x:c r="BY34" s="2"/>
      <x:c r="BZ34" s="2"/>
      <x:c r="CA34" s="2"/>
      <x:c r="CB34" s="2"/>
      <x:c r="CC34" s="2"/>
      <x:c r="CD34" s="2"/>
      <x:c r="CE34" s="2"/>
      <x:c r="CF34" s="2"/>
      <x:c r="CG34" s="2"/>
      <x:c r="CH34" s="2"/>
      <x:c r="CI34" s="2"/>
      <x:c r="CJ34" s="2"/>
      <x:c r="CK34" s="2"/>
      <x:c r="CL34" s="2"/>
      <x:c r="CM34" s="2"/>
      <x:c r="CN34" s="2"/>
      <x:c r="CO34" s="2"/>
      <x:c r="CP34" s="2"/>
      <x:c r="CQ34" s="2"/>
      <x:c r="CR34" s="2"/>
      <x:c r="CS34" s="2"/>
      <x:c r="CT34" s="2"/>
      <x:c r="CU34" s="2"/>
      <x:c r="CV34" s="2"/>
      <x:c r="CW34" s="2"/>
      <x:c r="CX34" s="2"/>
      <x:c r="CY34" s="2"/>
      <x:c r="CZ34" s="2"/>
      <x:c r="DA34" s="2"/>
      <x:c r="DB34" s="2"/>
      <x:c r="DC34" s="2"/>
      <x:c r="DD34" s="2"/>
      <x:c r="DE34" s="2"/>
      <x:c r="DF34" s="2"/>
      <x:c r="DG34" s="2"/>
      <x:c r="DH34" s="2"/>
      <x:c r="DI34" s="2"/>
      <x:c r="DJ34" s="2"/>
      <x:c r="DK34" s="2"/>
      <x:c r="DL34" s="2"/>
      <x:c r="DM34" s="2"/>
      <x:c r="DN34" s="2"/>
      <x:c r="DO34" s="2"/>
      <x:c r="DP34" s="2"/>
      <x:c r="DQ34" s="2"/>
      <x:c r="DR34" s="2"/>
      <x:c r="DS34" s="2"/>
      <x:c r="DT34" s="2"/>
      <x:c r="DU34" s="2"/>
      <x:c r="DV34" s="2"/>
      <x:c r="DW34" s="2"/>
      <x:c r="DX34" s="2"/>
      <x:c r="DY34" s="2"/>
      <x:c r="DZ34" s="2"/>
      <x:c r="EA34" s="2"/>
      <x:c r="EB34" s="2"/>
      <x:c r="EC34" s="2"/>
      <x:c r="ED34" s="2"/>
      <x:c r="EE34" s="2"/>
      <x:c r="EF34" s="2"/>
      <x:c r="EG34" s="2"/>
      <x:c r="EH34" s="2"/>
      <x:c r="EI34" s="2"/>
      <x:c r="EJ34" s="2"/>
      <x:c r="EK34" s="2"/>
      <x:c r="EL34" s="2"/>
      <x:c r="EM34" s="2"/>
      <x:c r="EN34" s="2"/>
      <x:c r="EO34" s="2"/>
      <x:c r="EP34" s="2"/>
      <x:c r="EQ34" s="2"/>
      <x:c r="ER34" s="2"/>
      <x:c r="ES34" s="2"/>
      <x:c r="ET34" s="2"/>
      <x:c r="EU34" s="2"/>
      <x:c r="EV34" s="2"/>
      <x:c r="EW34" s="2"/>
      <x:c r="EX34" s="2"/>
      <x:c r="EY34" s="2"/>
      <x:c r="EZ34" s="2"/>
      <x:c r="FA34" s="2"/>
      <x:c r="FB34" s="2"/>
      <x:c r="FC34" s="2"/>
      <x:c r="FD34" s="2"/>
      <x:c r="FE34" s="2"/>
      <x:c r="FF34" s="2"/>
      <x:c r="FG34" s="2"/>
      <x:c r="FH34" s="2"/>
      <x:c r="FI34" s="2"/>
      <x:c r="FJ34" s="2"/>
      <x:c r="FK34" s="2"/>
      <x:c r="FL34" s="2"/>
      <x:c r="FM34" s="2"/>
      <x:c r="FN34" s="2"/>
      <x:c r="FO34" s="2"/>
      <x:c r="FP34" s="2"/>
      <x:c r="FQ34" s="2"/>
      <x:c r="FR34" s="2"/>
      <x:c r="FS34" s="2"/>
      <x:c r="FT34" s="2"/>
      <x:c r="FU34" s="2"/>
      <x:c r="FV34" s="2"/>
      <x:c r="FW34" s="2"/>
      <x:c r="FX34" s="2"/>
      <x:c r="FY34" s="2"/>
      <x:c r="FZ34" s="2"/>
      <x:c r="GA34" s="2"/>
      <x:c r="GB34" s="2"/>
      <x:c r="GC34" s="2"/>
      <x:c r="GD34" s="2"/>
      <x:c r="GE34" s="2"/>
      <x:c r="GF34" s="2"/>
      <x:c r="GG34" s="2"/>
      <x:c r="GH34" s="2"/>
      <x:c r="GI34" s="2"/>
      <x:c r="GJ34" s="2"/>
      <x:c r="GK34" s="2"/>
      <x:c r="GL34" s="2"/>
      <x:c r="GM34" s="2"/>
      <x:c r="GN34" s="2"/>
      <x:c r="GO34" s="2"/>
      <x:c r="GP34" s="2"/>
      <x:c r="GQ34" s="2"/>
      <x:c r="GR34" s="2"/>
      <x:c r="GS34" s="2"/>
      <x:c r="GT34" s="2"/>
      <x:c r="GU34" s="2"/>
      <x:c r="GV34" s="2"/>
      <x:c r="GW34" s="2"/>
      <x:c r="GX34" s="2"/>
      <x:c r="GY34" s="2"/>
      <x:c r="GZ34" s="2"/>
      <x:c r="HA34" s="2"/>
      <x:c r="HB34" s="2"/>
      <x:c r="HC34" s="2"/>
      <x:c r="HD34" s="2"/>
      <x:c r="HE34" s="2"/>
      <x:c r="HF34" s="2"/>
      <x:c r="HG34" s="2"/>
      <x:c r="HH34" s="2"/>
      <x:c r="HI34" s="2"/>
      <x:c r="HJ34" s="2"/>
      <x:c r="HK34" s="2"/>
      <x:c r="HL34" s="2"/>
      <x:c r="HM34" s="2"/>
      <x:c r="HN34" s="2"/>
      <x:c r="HO34" s="2"/>
      <x:c r="HP34" s="2"/>
      <x:c r="HQ34" s="2"/>
      <x:c r="HR34" s="2"/>
      <x:c r="HS34" s="2"/>
      <x:c r="HT34" s="2"/>
      <x:c r="HU34" s="2"/>
      <x:c r="HV34" s="2"/>
      <x:c r="HW34" s="2"/>
      <x:c r="HX34" s="2"/>
      <x:c r="HY34" s="2"/>
      <x:c r="HZ34" s="2"/>
      <x:c r="IA34" s="2"/>
      <x:c r="IB34" s="2"/>
      <x:c r="IC34" s="2"/>
      <x:c r="ID34" s="2"/>
      <x:c r="IE34" s="2"/>
      <x:c r="IF34" s="2"/>
      <x:c r="IG34" s="2"/>
      <x:c r="IH34" s="2"/>
      <x:c r="II34" s="2"/>
      <x:c r="IJ34" s="2"/>
      <x:c r="IK34" s="2"/>
      <x:c r="IL34" s="2"/>
      <x:c r="IM34" s="2"/>
      <x:c r="IN34" s="2"/>
      <x:c r="IO34" s="2"/>
      <x:c r="IP34" s="2"/>
      <x:c r="IQ34" s="2"/>
      <x:c r="IR34" s="2"/>
      <x:c r="IS34" s="2"/>
      <x:c r="IT34" s="2"/>
      <x:c r="IU34" s="2"/>
      <x:c r="IV34" s="2"/>
      <x:c r="IW34" s="2"/>
    </x:row>
    <x:row r="35" ht="49.5" hidden="0" customHeight="1">
      <x:c r="A35" s="72" t="s">
        <x:v>60</x:v>
      </x:c>
      <x:c r="B35" s="61" t="n">
        <x:v>1</x:v>
      </x:c>
      <x:c r="C35" s="33" t="s">
        <x:v>61</x:v>
      </x:c>
      <x:c r="D35" s="33"/>
      <x:c r="E35" s="33" t="s">
        <x:v>62</x:v>
      </x:c>
      <x:c r="F35" s="73"/>
      <x:c r="G35" s="74" t="s">
        <x:v>63</x:v>
      </x:c>
      <x:c r="AO35" s="2"/>
      <x:c r="AP35" s="2"/>
      <x:c r="AQ35" s="2"/>
      <x:c r="AR35" s="2"/>
      <x:c r="AS35" s="2"/>
      <x:c r="AT35" s="2"/>
      <x:c r="AU35" s="2"/>
      <x:c r="AV35" s="2"/>
      <x:c r="AW35" s="2"/>
      <x:c r="AX35" s="2"/>
      <x:c r="AY35" s="2"/>
      <x:c r="AZ35" s="2"/>
      <x:c r="BA35" s="2"/>
      <x:c r="BB35" s="2"/>
      <x:c r="BC35" s="2"/>
      <x:c r="BD35" s="2"/>
      <x:c r="BE35" s="2"/>
      <x:c r="BF35" s="2"/>
      <x:c r="BG35" s="2"/>
      <x:c r="BH35" s="2"/>
      <x:c r="BI35" s="2"/>
      <x:c r="BJ35" s="2"/>
      <x:c r="BK35" s="2"/>
      <x:c r="BL35" s="2"/>
      <x:c r="BM35" s="2"/>
      <x:c r="BN35" s="2"/>
      <x:c r="BO35" s="2"/>
      <x:c r="BP35" s="2"/>
      <x:c r="BQ35" s="2"/>
      <x:c r="BR35" s="2"/>
      <x:c r="BS35" s="2"/>
      <x:c r="BT35" s="2"/>
      <x:c r="BU35" s="2"/>
      <x:c r="BV35" s="2"/>
      <x:c r="BW35" s="2"/>
      <x:c r="BX35" s="2"/>
      <x:c r="BY35" s="2"/>
      <x:c r="BZ35" s="2"/>
      <x:c r="CA35" s="2"/>
      <x:c r="CB35" s="2"/>
      <x:c r="CC35" s="2"/>
      <x:c r="CD35" s="2"/>
      <x:c r="CE35" s="2"/>
      <x:c r="CF35" s="2"/>
      <x:c r="CG35" s="2"/>
      <x:c r="CH35" s="2"/>
      <x:c r="CI35" s="2"/>
      <x:c r="CJ35" s="2"/>
      <x:c r="CK35" s="2"/>
      <x:c r="CL35" s="2"/>
      <x:c r="CM35" s="2"/>
      <x:c r="CN35" s="2"/>
      <x:c r="CO35" s="2"/>
      <x:c r="CP35" s="2"/>
      <x:c r="CQ35" s="2"/>
      <x:c r="CR35" s="2"/>
      <x:c r="CS35" s="2"/>
      <x:c r="CT35" s="2"/>
      <x:c r="CU35" s="2"/>
      <x:c r="CV35" s="2"/>
      <x:c r="CW35" s="2"/>
      <x:c r="CX35" s="2"/>
      <x:c r="CY35" s="2"/>
      <x:c r="CZ35" s="2"/>
      <x:c r="DA35" s="2"/>
      <x:c r="DB35" s="2"/>
      <x:c r="DC35" s="2"/>
      <x:c r="DD35" s="2"/>
      <x:c r="DE35" s="2"/>
      <x:c r="DF35" s="2"/>
      <x:c r="DG35" s="2"/>
      <x:c r="DH35" s="2"/>
      <x:c r="DI35" s="2"/>
      <x:c r="DJ35" s="2"/>
      <x:c r="DK35" s="2"/>
      <x:c r="DL35" s="2"/>
      <x:c r="DM35" s="2"/>
      <x:c r="DN35" s="2"/>
      <x:c r="DO35" s="2"/>
      <x:c r="DP35" s="2"/>
      <x:c r="DQ35" s="2"/>
      <x:c r="DR35" s="2"/>
      <x:c r="DS35" s="2"/>
      <x:c r="DT35" s="2"/>
      <x:c r="DU35" s="2"/>
      <x:c r="DV35" s="2"/>
      <x:c r="DW35" s="2"/>
      <x:c r="DX35" s="2"/>
      <x:c r="DY35" s="2"/>
      <x:c r="DZ35" s="2"/>
      <x:c r="EA35" s="2"/>
      <x:c r="EB35" s="2"/>
      <x:c r="EC35" s="2"/>
      <x:c r="ED35" s="2"/>
      <x:c r="EE35" s="2"/>
      <x:c r="EF35" s="2"/>
      <x:c r="EG35" s="2"/>
      <x:c r="EH35" s="2"/>
      <x:c r="EI35" s="2"/>
      <x:c r="EJ35" s="2"/>
      <x:c r="EK35" s="2"/>
      <x:c r="EL35" s="2"/>
      <x:c r="EM35" s="2"/>
      <x:c r="EN35" s="2"/>
      <x:c r="EO35" s="2"/>
      <x:c r="EP35" s="2"/>
      <x:c r="EQ35" s="2"/>
      <x:c r="ER35" s="2"/>
      <x:c r="ES35" s="2"/>
      <x:c r="ET35" s="2"/>
      <x:c r="EU35" s="2"/>
      <x:c r="EV35" s="2"/>
      <x:c r="EW35" s="2"/>
      <x:c r="EX35" s="2"/>
      <x:c r="EY35" s="2"/>
      <x:c r="EZ35" s="2"/>
      <x:c r="FA35" s="2"/>
      <x:c r="FB35" s="2"/>
      <x:c r="FC35" s="2"/>
      <x:c r="FD35" s="2"/>
      <x:c r="FE35" s="2"/>
      <x:c r="FF35" s="2"/>
      <x:c r="FG35" s="2"/>
      <x:c r="FH35" s="2"/>
      <x:c r="FI35" s="2"/>
      <x:c r="FJ35" s="2"/>
      <x:c r="FK35" s="2"/>
      <x:c r="FL35" s="2"/>
      <x:c r="FM35" s="2"/>
      <x:c r="FN35" s="2"/>
      <x:c r="FO35" s="2"/>
      <x:c r="FP35" s="2"/>
      <x:c r="FQ35" s="2"/>
      <x:c r="FR35" s="2"/>
      <x:c r="FS35" s="2"/>
      <x:c r="FT35" s="2"/>
      <x:c r="FU35" s="2"/>
      <x:c r="FV35" s="2"/>
      <x:c r="FW35" s="2"/>
      <x:c r="FX35" s="2"/>
      <x:c r="FY35" s="2"/>
      <x:c r="FZ35" s="2"/>
      <x:c r="GA35" s="2"/>
      <x:c r="GB35" s="2"/>
      <x:c r="GC35" s="2"/>
      <x:c r="GD35" s="2"/>
      <x:c r="GE35" s="2"/>
      <x:c r="GF35" s="2"/>
      <x:c r="GG35" s="2"/>
      <x:c r="GH35" s="2"/>
      <x:c r="GI35" s="2"/>
      <x:c r="GJ35" s="2"/>
      <x:c r="GK35" s="2"/>
      <x:c r="GL35" s="2"/>
      <x:c r="GM35" s="2"/>
      <x:c r="GN35" s="2"/>
      <x:c r="GO35" s="2"/>
      <x:c r="GP35" s="2"/>
      <x:c r="GQ35" s="2"/>
      <x:c r="GR35" s="2"/>
      <x:c r="GS35" s="2"/>
      <x:c r="GT35" s="2"/>
      <x:c r="GU35" s="2"/>
      <x:c r="GV35" s="2"/>
      <x:c r="GW35" s="2"/>
      <x:c r="GX35" s="2"/>
      <x:c r="GY35" s="2"/>
      <x:c r="GZ35" s="2"/>
      <x:c r="HA35" s="2"/>
      <x:c r="HB35" s="2"/>
      <x:c r="HC35" s="2"/>
      <x:c r="HD35" s="2"/>
      <x:c r="HE35" s="2"/>
      <x:c r="HF35" s="2"/>
      <x:c r="HG35" s="2"/>
      <x:c r="HH35" s="2"/>
      <x:c r="HI35" s="2"/>
      <x:c r="HJ35" s="2"/>
      <x:c r="HK35" s="2"/>
      <x:c r="HL35" s="2"/>
      <x:c r="HM35" s="2"/>
      <x:c r="HN35" s="2"/>
      <x:c r="HO35" s="2"/>
      <x:c r="HP35" s="2"/>
      <x:c r="HQ35" s="2"/>
      <x:c r="HR35" s="2"/>
      <x:c r="HS35" s="2"/>
      <x:c r="HT35" s="2"/>
      <x:c r="HU35" s="2"/>
      <x:c r="HV35" s="2"/>
      <x:c r="HW35" s="2"/>
      <x:c r="HX35" s="2"/>
      <x:c r="HY35" s="2"/>
      <x:c r="HZ35" s="2"/>
      <x:c r="IA35" s="2"/>
      <x:c r="IB35" s="2"/>
      <x:c r="IC35" s="2"/>
      <x:c r="ID35" s="2"/>
      <x:c r="IE35" s="2"/>
      <x:c r="IF35" s="2"/>
      <x:c r="IG35" s="2"/>
      <x:c r="IH35" s="2"/>
      <x:c r="II35" s="2"/>
      <x:c r="IJ35" s="2"/>
      <x:c r="IK35" s="2"/>
      <x:c r="IL35" s="2"/>
      <x:c r="IM35" s="2"/>
      <x:c r="IN35" s="2"/>
      <x:c r="IO35" s="2"/>
      <x:c r="IP35" s="2"/>
      <x:c r="IQ35" s="2"/>
      <x:c r="IR35" s="2"/>
      <x:c r="IS35" s="2"/>
      <x:c r="IT35" s="2"/>
      <x:c r="IU35" s="2"/>
      <x:c r="IV35" s="2"/>
      <x:c r="IW35" s="2"/>
    </x:row>
    <x:row r="36" ht="33" hidden="0" customHeight="1">
      <x:c r="A36" s="72"/>
      <x:c r="B36" s="75" t="n">
        <x:v>2</x:v>
      </x:c>
      <x:c r="C36" s="76" t="s">
        <x:v>64</x:v>
      </x:c>
      <x:c r="D36" s="76"/>
      <x:c r="E36" s="76" t="s">
        <x:v>65</x:v>
      </x:c>
      <x:c r="F36" s="77"/>
      <x:c r="G36" s="78" t="s">
        <x:v>66</x:v>
      </x:c>
      <x:c r="H36" s="79"/>
      <x:c r="AO36" s="2"/>
      <x:c r="AP36" s="2"/>
      <x:c r="AQ36" s="2"/>
      <x:c r="AR36" s="2"/>
      <x:c r="AS36" s="2"/>
      <x:c r="AT36" s="2"/>
      <x:c r="AU36" s="2"/>
      <x:c r="AV36" s="2"/>
      <x:c r="AW36" s="2"/>
      <x:c r="AX36" s="2"/>
      <x:c r="AY36" s="2"/>
      <x:c r="AZ36" s="2"/>
      <x:c r="BA36" s="2"/>
      <x:c r="BB36" s="2"/>
      <x:c r="BC36" s="2"/>
      <x:c r="BD36" s="2"/>
      <x:c r="BE36" s="2"/>
      <x:c r="BF36" s="2"/>
      <x:c r="BG36" s="2"/>
      <x:c r="BH36" s="2"/>
      <x:c r="BI36" s="2"/>
      <x:c r="BJ36" s="2"/>
      <x:c r="BK36" s="2"/>
      <x:c r="BL36" s="2"/>
      <x:c r="BM36" s="2"/>
      <x:c r="BN36" s="2"/>
      <x:c r="BO36" s="2"/>
      <x:c r="BP36" s="2"/>
      <x:c r="BQ36" s="2"/>
      <x:c r="BR36" s="2"/>
      <x:c r="BS36" s="2"/>
      <x:c r="BT36" s="2"/>
      <x:c r="BU36" s="2"/>
      <x:c r="BV36" s="2"/>
      <x:c r="BW36" s="2"/>
      <x:c r="BX36" s="2"/>
      <x:c r="BY36" s="2"/>
      <x:c r="BZ36" s="2"/>
      <x:c r="CA36" s="2"/>
      <x:c r="CB36" s="2"/>
      <x:c r="CC36" s="2"/>
      <x:c r="CD36" s="2"/>
      <x:c r="CE36" s="2"/>
      <x:c r="CF36" s="2"/>
      <x:c r="CG36" s="2"/>
      <x:c r="CH36" s="2"/>
      <x:c r="CI36" s="2"/>
      <x:c r="CJ36" s="2"/>
      <x:c r="CK36" s="2"/>
      <x:c r="CL36" s="2"/>
      <x:c r="CM36" s="2"/>
      <x:c r="CN36" s="2"/>
      <x:c r="CO36" s="2"/>
      <x:c r="CP36" s="2"/>
      <x:c r="CQ36" s="2"/>
      <x:c r="CR36" s="2"/>
      <x:c r="CS36" s="2"/>
      <x:c r="CT36" s="2"/>
      <x:c r="CU36" s="2"/>
      <x:c r="CV36" s="2"/>
      <x:c r="CW36" s="2"/>
      <x:c r="CX36" s="2"/>
      <x:c r="CY36" s="2"/>
      <x:c r="CZ36" s="2"/>
      <x:c r="DA36" s="2"/>
      <x:c r="DB36" s="2"/>
      <x:c r="DC36" s="2"/>
      <x:c r="DD36" s="2"/>
      <x:c r="DE36" s="2"/>
      <x:c r="DF36" s="2"/>
      <x:c r="DG36" s="2"/>
      <x:c r="DH36" s="2"/>
      <x:c r="DI36" s="2"/>
      <x:c r="DJ36" s="2"/>
      <x:c r="DK36" s="2"/>
      <x:c r="DL36" s="2"/>
      <x:c r="DM36" s="2"/>
      <x:c r="DN36" s="2"/>
      <x:c r="DO36" s="2"/>
      <x:c r="DP36" s="2"/>
      <x:c r="DQ36" s="2"/>
      <x:c r="DR36" s="2"/>
      <x:c r="DS36" s="2"/>
      <x:c r="DT36" s="2"/>
      <x:c r="DU36" s="2"/>
      <x:c r="DV36" s="2"/>
      <x:c r="DW36" s="2"/>
      <x:c r="DX36" s="2"/>
      <x:c r="DY36" s="2"/>
      <x:c r="DZ36" s="2"/>
      <x:c r="EA36" s="2"/>
      <x:c r="EB36" s="2"/>
      <x:c r="EC36" s="2"/>
      <x:c r="ED36" s="2"/>
      <x:c r="EE36" s="2"/>
      <x:c r="EF36" s="2"/>
      <x:c r="EG36" s="2"/>
      <x:c r="EH36" s="2"/>
      <x:c r="EI36" s="2"/>
      <x:c r="EJ36" s="2"/>
      <x:c r="EK36" s="2"/>
      <x:c r="EL36" s="2"/>
      <x:c r="EM36" s="2"/>
      <x:c r="EN36" s="2"/>
      <x:c r="EO36" s="2"/>
      <x:c r="EP36" s="2"/>
      <x:c r="EQ36" s="2"/>
      <x:c r="ER36" s="2"/>
      <x:c r="ES36" s="2"/>
      <x:c r="ET36" s="2"/>
      <x:c r="EU36" s="2"/>
      <x:c r="EV36" s="2"/>
      <x:c r="EW36" s="2"/>
      <x:c r="EX36" s="2"/>
      <x:c r="EY36" s="2"/>
      <x:c r="EZ36" s="2"/>
      <x:c r="FA36" s="2"/>
      <x:c r="FB36" s="2"/>
      <x:c r="FC36" s="2"/>
      <x:c r="FD36" s="2"/>
      <x:c r="FE36" s="2"/>
      <x:c r="FF36" s="2"/>
      <x:c r="FG36" s="2"/>
      <x:c r="FH36" s="2"/>
      <x:c r="FI36" s="2"/>
      <x:c r="FJ36" s="2"/>
      <x:c r="FK36" s="2"/>
      <x:c r="FL36" s="2"/>
      <x:c r="FM36" s="2"/>
      <x:c r="FN36" s="2"/>
      <x:c r="FO36" s="2"/>
      <x:c r="FP36" s="2"/>
      <x:c r="FQ36" s="2"/>
      <x:c r="FR36" s="2"/>
      <x:c r="FS36" s="2"/>
      <x:c r="FT36" s="2"/>
      <x:c r="FU36" s="2"/>
      <x:c r="FV36" s="2"/>
      <x:c r="FW36" s="2"/>
      <x:c r="FX36" s="2"/>
      <x:c r="FY36" s="2"/>
      <x:c r="FZ36" s="2"/>
      <x:c r="GA36" s="2"/>
      <x:c r="GB36" s="2"/>
      <x:c r="GC36" s="2"/>
      <x:c r="GD36" s="2"/>
      <x:c r="GE36" s="2"/>
      <x:c r="GF36" s="2"/>
      <x:c r="GG36" s="2"/>
      <x:c r="GH36" s="2"/>
      <x:c r="GI36" s="2"/>
      <x:c r="GJ36" s="2"/>
      <x:c r="GK36" s="2"/>
      <x:c r="GL36" s="2"/>
      <x:c r="GM36" s="2"/>
      <x:c r="GN36" s="2"/>
      <x:c r="GO36" s="2"/>
      <x:c r="GP36" s="2"/>
      <x:c r="GQ36" s="2"/>
      <x:c r="GR36" s="2"/>
      <x:c r="GS36" s="2"/>
      <x:c r="GT36" s="2"/>
      <x:c r="GU36" s="2"/>
      <x:c r="GV36" s="2"/>
      <x:c r="GW36" s="2"/>
      <x:c r="GX36" s="2"/>
      <x:c r="GY36" s="2"/>
      <x:c r="GZ36" s="2"/>
      <x:c r="HA36" s="2"/>
      <x:c r="HB36" s="2"/>
      <x:c r="HC36" s="2"/>
      <x:c r="HD36" s="2"/>
      <x:c r="HE36" s="2"/>
      <x:c r="HF36" s="2"/>
      <x:c r="HG36" s="2"/>
      <x:c r="HH36" s="2"/>
      <x:c r="HI36" s="2"/>
      <x:c r="HJ36" s="2"/>
      <x:c r="HK36" s="2"/>
      <x:c r="HL36" s="2"/>
      <x:c r="HM36" s="2"/>
      <x:c r="HN36" s="2"/>
      <x:c r="HO36" s="2"/>
      <x:c r="HP36" s="2"/>
      <x:c r="HQ36" s="2"/>
      <x:c r="HR36" s="2"/>
      <x:c r="HS36" s="2"/>
      <x:c r="HT36" s="2"/>
      <x:c r="HU36" s="2"/>
      <x:c r="HV36" s="2"/>
      <x:c r="HW36" s="2"/>
      <x:c r="HX36" s="2"/>
      <x:c r="HY36" s="2"/>
      <x:c r="HZ36" s="2"/>
      <x:c r="IA36" s="2"/>
      <x:c r="IB36" s="2"/>
      <x:c r="IC36" s="2"/>
      <x:c r="ID36" s="2"/>
      <x:c r="IE36" s="2"/>
      <x:c r="IF36" s="2"/>
      <x:c r="IG36" s="2"/>
      <x:c r="IH36" s="2"/>
      <x:c r="II36" s="2"/>
      <x:c r="IJ36" s="2"/>
      <x:c r="IK36" s="2"/>
      <x:c r="IL36" s="2"/>
      <x:c r="IM36" s="2"/>
      <x:c r="IN36" s="2"/>
      <x:c r="IO36" s="2"/>
      <x:c r="IP36" s="2"/>
      <x:c r="IQ36" s="2"/>
      <x:c r="IR36" s="2"/>
      <x:c r="IS36" s="2"/>
      <x:c r="IT36" s="2"/>
      <x:c r="IU36" s="2"/>
      <x:c r="IV36" s="2"/>
      <x:c r="IW36" s="2"/>
    </x:row>
    <x:row r="37" ht="49.5" hidden="0" customHeight="1">
      <x:c r="A37" s="72"/>
      <x:c r="B37" s="80" t="n">
        <x:v>3</x:v>
      </x:c>
      <x:c r="C37" s="38" t="s">
        <x:v>67</x:v>
      </x:c>
      <x:c r="D37" s="38"/>
      <x:c r="E37" s="38" t="s">
        <x:v>68</x:v>
      </x:c>
      <x:c r="F37" s="81"/>
      <x:c r="G37" s="78" t="s">
        <x:v>69</x:v>
      </x:c>
      <x:c r="AO37" s="2"/>
      <x:c r="AP37" s="2"/>
      <x:c r="AQ37" s="2"/>
      <x:c r="AR37" s="2"/>
      <x:c r="AS37" s="2"/>
      <x:c r="AT37" s="2"/>
      <x:c r="AU37" s="2"/>
      <x:c r="AV37" s="2"/>
      <x:c r="AW37" s="2"/>
      <x:c r="AX37" s="2"/>
      <x:c r="AY37" s="2"/>
      <x:c r="AZ37" s="2"/>
      <x:c r="BA37" s="2"/>
      <x:c r="BB37" s="2"/>
      <x:c r="BC37" s="2"/>
      <x:c r="BD37" s="2"/>
      <x:c r="BE37" s="2"/>
      <x:c r="BF37" s="2"/>
      <x:c r="BG37" s="2"/>
      <x:c r="BH37" s="2"/>
      <x:c r="BI37" s="2"/>
      <x:c r="BJ37" s="2"/>
      <x:c r="BK37" s="2"/>
      <x:c r="BL37" s="2"/>
      <x:c r="BM37" s="2"/>
      <x:c r="BN37" s="2"/>
      <x:c r="BO37" s="2"/>
      <x:c r="BP37" s="2"/>
      <x:c r="BQ37" s="2"/>
      <x:c r="BR37" s="2"/>
      <x:c r="BS37" s="2"/>
      <x:c r="BT37" s="2"/>
      <x:c r="BU37" s="2"/>
      <x:c r="BV37" s="2"/>
      <x:c r="BW37" s="2"/>
      <x:c r="BX37" s="2"/>
      <x:c r="BY37" s="2"/>
      <x:c r="BZ37" s="2"/>
      <x:c r="CA37" s="2"/>
      <x:c r="CB37" s="2"/>
      <x:c r="CC37" s="2"/>
      <x:c r="CD37" s="2"/>
      <x:c r="CE37" s="2"/>
      <x:c r="CF37" s="2"/>
      <x:c r="CG37" s="2"/>
      <x:c r="CH37" s="2"/>
      <x:c r="CI37" s="2"/>
      <x:c r="CJ37" s="2"/>
      <x:c r="CK37" s="2"/>
      <x:c r="CL37" s="2"/>
      <x:c r="CM37" s="2"/>
      <x:c r="CN37" s="2"/>
      <x:c r="CO37" s="2"/>
      <x:c r="CP37" s="2"/>
      <x:c r="CQ37" s="2"/>
      <x:c r="CR37" s="2"/>
      <x:c r="CS37" s="2"/>
      <x:c r="CT37" s="2"/>
      <x:c r="CU37" s="2"/>
      <x:c r="CV37" s="2"/>
      <x:c r="CW37" s="2"/>
      <x:c r="CX37" s="2"/>
      <x:c r="CY37" s="2"/>
      <x:c r="CZ37" s="2"/>
      <x:c r="DA37" s="2"/>
      <x:c r="DB37" s="2"/>
      <x:c r="DC37" s="2"/>
      <x:c r="DD37" s="2"/>
      <x:c r="DE37" s="2"/>
      <x:c r="DF37" s="2"/>
      <x:c r="DG37" s="2"/>
      <x:c r="DH37" s="2"/>
      <x:c r="DI37" s="2"/>
      <x:c r="DJ37" s="2"/>
      <x:c r="DK37" s="2"/>
      <x:c r="DL37" s="2"/>
      <x:c r="DM37" s="2"/>
      <x:c r="DN37" s="2"/>
      <x:c r="DO37" s="2"/>
      <x:c r="DP37" s="2"/>
      <x:c r="DQ37" s="2"/>
      <x:c r="DR37" s="2"/>
      <x:c r="DS37" s="2"/>
      <x:c r="DT37" s="2"/>
      <x:c r="DU37" s="2"/>
      <x:c r="DV37" s="2"/>
      <x:c r="DW37" s="2"/>
      <x:c r="DX37" s="2"/>
      <x:c r="DY37" s="2"/>
      <x:c r="DZ37" s="2"/>
      <x:c r="EA37" s="2"/>
      <x:c r="EB37" s="2"/>
      <x:c r="EC37" s="2"/>
      <x:c r="ED37" s="2"/>
      <x:c r="EE37" s="2"/>
      <x:c r="EF37" s="2"/>
      <x:c r="EG37" s="2"/>
      <x:c r="EH37" s="2"/>
      <x:c r="EI37" s="2"/>
      <x:c r="EJ37" s="2"/>
      <x:c r="EK37" s="2"/>
      <x:c r="EL37" s="2"/>
      <x:c r="EM37" s="2"/>
      <x:c r="EN37" s="2"/>
      <x:c r="EO37" s="2"/>
      <x:c r="EP37" s="2"/>
      <x:c r="EQ37" s="2"/>
      <x:c r="ER37" s="2"/>
      <x:c r="ES37" s="2"/>
      <x:c r="ET37" s="2"/>
      <x:c r="EU37" s="2"/>
      <x:c r="EV37" s="2"/>
      <x:c r="EW37" s="2"/>
      <x:c r="EX37" s="2"/>
      <x:c r="EY37" s="2"/>
      <x:c r="EZ37" s="2"/>
      <x:c r="FA37" s="2"/>
      <x:c r="FB37" s="2"/>
      <x:c r="FC37" s="2"/>
      <x:c r="FD37" s="2"/>
      <x:c r="FE37" s="2"/>
      <x:c r="FF37" s="2"/>
      <x:c r="FG37" s="2"/>
      <x:c r="FH37" s="2"/>
      <x:c r="FI37" s="2"/>
      <x:c r="FJ37" s="2"/>
      <x:c r="FK37" s="2"/>
      <x:c r="FL37" s="2"/>
      <x:c r="FM37" s="2"/>
      <x:c r="FN37" s="2"/>
      <x:c r="FO37" s="2"/>
      <x:c r="FP37" s="2"/>
      <x:c r="FQ37" s="2"/>
      <x:c r="FR37" s="2"/>
      <x:c r="FS37" s="2"/>
      <x:c r="FT37" s="2"/>
      <x:c r="FU37" s="2"/>
      <x:c r="FV37" s="2"/>
      <x:c r="FW37" s="2"/>
      <x:c r="FX37" s="2"/>
      <x:c r="FY37" s="2"/>
      <x:c r="FZ37" s="2"/>
      <x:c r="GA37" s="2"/>
      <x:c r="GB37" s="2"/>
      <x:c r="GC37" s="2"/>
      <x:c r="GD37" s="2"/>
      <x:c r="GE37" s="2"/>
      <x:c r="GF37" s="2"/>
      <x:c r="GG37" s="2"/>
      <x:c r="GH37" s="2"/>
      <x:c r="GI37" s="2"/>
      <x:c r="GJ37" s="2"/>
      <x:c r="GK37" s="2"/>
      <x:c r="GL37" s="2"/>
      <x:c r="GM37" s="2"/>
      <x:c r="GN37" s="2"/>
      <x:c r="GO37" s="2"/>
      <x:c r="GP37" s="2"/>
      <x:c r="GQ37" s="2"/>
      <x:c r="GR37" s="2"/>
      <x:c r="GS37" s="2"/>
      <x:c r="GT37" s="2"/>
      <x:c r="GU37" s="2"/>
      <x:c r="GV37" s="2"/>
      <x:c r="GW37" s="2"/>
      <x:c r="GX37" s="2"/>
      <x:c r="GY37" s="2"/>
      <x:c r="GZ37" s="2"/>
      <x:c r="HA37" s="2"/>
      <x:c r="HB37" s="2"/>
      <x:c r="HC37" s="2"/>
      <x:c r="HD37" s="2"/>
      <x:c r="HE37" s="2"/>
      <x:c r="HF37" s="2"/>
      <x:c r="HG37" s="2"/>
      <x:c r="HH37" s="2"/>
      <x:c r="HI37" s="2"/>
      <x:c r="HJ37" s="2"/>
      <x:c r="HK37" s="2"/>
      <x:c r="HL37" s="2"/>
      <x:c r="HM37" s="2"/>
      <x:c r="HN37" s="2"/>
      <x:c r="HO37" s="2"/>
      <x:c r="HP37" s="2"/>
      <x:c r="HQ37" s="2"/>
      <x:c r="HR37" s="2"/>
      <x:c r="HS37" s="2"/>
      <x:c r="HT37" s="2"/>
      <x:c r="HU37" s="2"/>
      <x:c r="HV37" s="2"/>
      <x:c r="HW37" s="2"/>
      <x:c r="HX37" s="2"/>
      <x:c r="HY37" s="2"/>
      <x:c r="HZ37" s="2"/>
      <x:c r="IA37" s="2"/>
      <x:c r="IB37" s="2"/>
      <x:c r="IC37" s="2"/>
      <x:c r="ID37" s="2"/>
      <x:c r="IE37" s="2"/>
      <x:c r="IF37" s="2"/>
      <x:c r="IG37" s="2"/>
      <x:c r="IH37" s="2"/>
      <x:c r="II37" s="2"/>
      <x:c r="IJ37" s="2"/>
      <x:c r="IK37" s="2"/>
      <x:c r="IL37" s="2"/>
      <x:c r="IM37" s="2"/>
      <x:c r="IN37" s="2"/>
      <x:c r="IO37" s="2"/>
      <x:c r="IP37" s="2"/>
      <x:c r="IQ37" s="2"/>
      <x:c r="IR37" s="2"/>
      <x:c r="IS37" s="2"/>
      <x:c r="IT37" s="2"/>
      <x:c r="IU37" s="2"/>
      <x:c r="IV37" s="2"/>
      <x:c r="IW37" s="2"/>
    </x:row>
    <x:row r="38" ht="26.5" hidden="0" customHeight="1">
      <x:c r="A38" s="72"/>
      <x:c r="B38" s="80" t="n">
        <x:v>4</x:v>
      </x:c>
      <x:c r="C38" s="38" t="s">
        <x:v>70</x:v>
      </x:c>
      <x:c r="D38" s="38"/>
      <x:c r="E38" s="82" t="s">
        <x:v>71</x:v>
      </x:c>
      <x:c r="F38" s="83"/>
      <x:c r="G38" s="43" t="s">
        <x:v>72</x:v>
      </x:c>
      <x:c r="AO38" s="2"/>
      <x:c r="AP38" s="2"/>
      <x:c r="AQ38" s="2"/>
      <x:c r="AR38" s="2"/>
      <x:c r="AS38" s="2"/>
      <x:c r="AT38" s="2"/>
      <x:c r="AU38" s="2"/>
      <x:c r="AV38" s="2"/>
      <x:c r="AW38" s="2"/>
      <x:c r="AX38" s="2"/>
      <x:c r="AY38" s="2"/>
      <x:c r="AZ38" s="2"/>
      <x:c r="BA38" s="2"/>
      <x:c r="BB38" s="2"/>
      <x:c r="BC38" s="2"/>
      <x:c r="BD38" s="2"/>
      <x:c r="BE38" s="2"/>
      <x:c r="BF38" s="2"/>
      <x:c r="BG38" s="2"/>
      <x:c r="BH38" s="2"/>
      <x:c r="BI38" s="2"/>
      <x:c r="BJ38" s="2"/>
      <x:c r="BK38" s="2"/>
      <x:c r="BL38" s="2"/>
      <x:c r="BM38" s="2"/>
      <x:c r="BN38" s="2"/>
      <x:c r="BO38" s="2"/>
      <x:c r="BP38" s="2"/>
      <x:c r="BQ38" s="2"/>
      <x:c r="BR38" s="2"/>
      <x:c r="BS38" s="2"/>
      <x:c r="BT38" s="2"/>
      <x:c r="BU38" s="2"/>
      <x:c r="BV38" s="2"/>
      <x:c r="BW38" s="2"/>
      <x:c r="BX38" s="2"/>
      <x:c r="BY38" s="2"/>
      <x:c r="BZ38" s="2"/>
      <x:c r="CA38" s="2"/>
      <x:c r="CB38" s="2"/>
      <x:c r="CC38" s="2"/>
      <x:c r="CD38" s="2"/>
      <x:c r="CE38" s="2"/>
      <x:c r="CF38" s="2"/>
      <x:c r="CG38" s="2"/>
      <x:c r="CH38" s="2"/>
      <x:c r="CI38" s="2"/>
      <x:c r="CJ38" s="2"/>
      <x:c r="CK38" s="2"/>
      <x:c r="CL38" s="2"/>
      <x:c r="CM38" s="2"/>
      <x:c r="CN38" s="2"/>
      <x:c r="CO38" s="2"/>
      <x:c r="CP38" s="2"/>
      <x:c r="CQ38" s="2"/>
      <x:c r="CR38" s="2"/>
      <x:c r="CS38" s="2"/>
      <x:c r="CT38" s="2"/>
      <x:c r="CU38" s="2"/>
      <x:c r="CV38" s="2"/>
      <x:c r="CW38" s="2"/>
      <x:c r="CX38" s="2"/>
      <x:c r="CY38" s="2"/>
      <x:c r="CZ38" s="2"/>
      <x:c r="DA38" s="2"/>
      <x:c r="DB38" s="2"/>
      <x:c r="DC38" s="2"/>
      <x:c r="DD38" s="2"/>
      <x:c r="DE38" s="2"/>
      <x:c r="DF38" s="2"/>
      <x:c r="DG38" s="2"/>
      <x:c r="DH38" s="2"/>
      <x:c r="DI38" s="2"/>
      <x:c r="DJ38" s="2"/>
      <x:c r="DK38" s="2"/>
      <x:c r="DL38" s="2"/>
      <x:c r="DM38" s="2"/>
      <x:c r="DN38" s="2"/>
      <x:c r="DO38" s="2"/>
      <x:c r="DP38" s="2"/>
      <x:c r="DQ38" s="2"/>
      <x:c r="DR38" s="2"/>
      <x:c r="DS38" s="2"/>
      <x:c r="DT38" s="2"/>
      <x:c r="DU38" s="2"/>
      <x:c r="DV38" s="2"/>
      <x:c r="DW38" s="2"/>
      <x:c r="DX38" s="2"/>
      <x:c r="DY38" s="2"/>
      <x:c r="DZ38" s="2"/>
      <x:c r="EA38" s="2"/>
      <x:c r="EB38" s="2"/>
      <x:c r="EC38" s="2"/>
      <x:c r="ED38" s="2"/>
      <x:c r="EE38" s="2"/>
      <x:c r="EF38" s="2"/>
      <x:c r="EG38" s="2"/>
      <x:c r="EH38" s="2"/>
      <x:c r="EI38" s="2"/>
      <x:c r="EJ38" s="2"/>
      <x:c r="EK38" s="2"/>
      <x:c r="EL38" s="2"/>
      <x:c r="EM38" s="2"/>
      <x:c r="EN38" s="2"/>
      <x:c r="EO38" s="2"/>
      <x:c r="EP38" s="2"/>
      <x:c r="EQ38" s="2"/>
      <x:c r="ER38" s="2"/>
      <x:c r="ES38" s="2"/>
      <x:c r="ET38" s="2"/>
      <x:c r="EU38" s="2"/>
      <x:c r="EV38" s="2"/>
      <x:c r="EW38" s="2"/>
      <x:c r="EX38" s="2"/>
      <x:c r="EY38" s="2"/>
      <x:c r="EZ38" s="2"/>
      <x:c r="FA38" s="2"/>
      <x:c r="FB38" s="2"/>
      <x:c r="FC38" s="2"/>
      <x:c r="FD38" s="2"/>
      <x:c r="FE38" s="2"/>
      <x:c r="FF38" s="2"/>
      <x:c r="FG38" s="2"/>
      <x:c r="FH38" s="2"/>
      <x:c r="FI38" s="2"/>
      <x:c r="FJ38" s="2"/>
      <x:c r="FK38" s="2"/>
      <x:c r="FL38" s="2"/>
      <x:c r="FM38" s="2"/>
      <x:c r="FN38" s="2"/>
      <x:c r="FO38" s="2"/>
      <x:c r="FP38" s="2"/>
      <x:c r="FQ38" s="2"/>
      <x:c r="FR38" s="2"/>
      <x:c r="FS38" s="2"/>
      <x:c r="FT38" s="2"/>
      <x:c r="FU38" s="2"/>
      <x:c r="FV38" s="2"/>
      <x:c r="FW38" s="2"/>
      <x:c r="FX38" s="2"/>
      <x:c r="FY38" s="2"/>
      <x:c r="FZ38" s="2"/>
      <x:c r="GA38" s="2"/>
      <x:c r="GB38" s="2"/>
      <x:c r="GC38" s="2"/>
      <x:c r="GD38" s="2"/>
      <x:c r="GE38" s="2"/>
      <x:c r="GF38" s="2"/>
      <x:c r="GG38" s="2"/>
      <x:c r="GH38" s="2"/>
      <x:c r="GI38" s="2"/>
      <x:c r="GJ38" s="2"/>
      <x:c r="GK38" s="2"/>
      <x:c r="GL38" s="2"/>
      <x:c r="GM38" s="2"/>
      <x:c r="GN38" s="2"/>
      <x:c r="GO38" s="2"/>
      <x:c r="GP38" s="2"/>
      <x:c r="GQ38" s="2"/>
      <x:c r="GR38" s="2"/>
      <x:c r="GS38" s="2"/>
      <x:c r="GT38" s="2"/>
      <x:c r="GU38" s="2"/>
      <x:c r="GV38" s="2"/>
      <x:c r="GW38" s="2"/>
      <x:c r="GX38" s="2"/>
      <x:c r="GY38" s="2"/>
      <x:c r="GZ38" s="2"/>
      <x:c r="HA38" s="2"/>
      <x:c r="HB38" s="2"/>
      <x:c r="HC38" s="2"/>
      <x:c r="HD38" s="2"/>
      <x:c r="HE38" s="2"/>
      <x:c r="HF38" s="2"/>
      <x:c r="HG38" s="2"/>
      <x:c r="HH38" s="2"/>
      <x:c r="HI38" s="2"/>
      <x:c r="HJ38" s="2"/>
      <x:c r="HK38" s="2"/>
      <x:c r="HL38" s="2"/>
      <x:c r="HM38" s="2"/>
      <x:c r="HN38" s="2"/>
      <x:c r="HO38" s="2"/>
      <x:c r="HP38" s="2"/>
      <x:c r="HQ38" s="2"/>
      <x:c r="HR38" s="2"/>
      <x:c r="HS38" s="2"/>
      <x:c r="HT38" s="2"/>
      <x:c r="HU38" s="2"/>
      <x:c r="HV38" s="2"/>
      <x:c r="HW38" s="2"/>
      <x:c r="HX38" s="2"/>
      <x:c r="HY38" s="2"/>
      <x:c r="HZ38" s="2"/>
      <x:c r="IA38" s="2"/>
      <x:c r="IB38" s="2"/>
      <x:c r="IC38" s="2"/>
      <x:c r="ID38" s="2"/>
      <x:c r="IE38" s="2"/>
      <x:c r="IF38" s="2"/>
      <x:c r="IG38" s="2"/>
      <x:c r="IH38" s="2"/>
      <x:c r="II38" s="2"/>
      <x:c r="IJ38" s="2"/>
      <x:c r="IK38" s="2"/>
      <x:c r="IL38" s="2"/>
      <x:c r="IM38" s="2"/>
      <x:c r="IN38" s="2"/>
      <x:c r="IO38" s="2"/>
      <x:c r="IP38" s="2"/>
      <x:c r="IQ38" s="2"/>
      <x:c r="IR38" s="2"/>
      <x:c r="IS38" s="2"/>
      <x:c r="IT38" s="2"/>
      <x:c r="IU38" s="2"/>
      <x:c r="IV38" s="2"/>
      <x:c r="IW38" s="2"/>
    </x:row>
    <x:row r="39" ht="96.75" hidden="0" customHeight="1">
      <x:c r="A39" s="72"/>
      <x:c r="B39" s="75" t="n">
        <x:v>5</x:v>
      </x:c>
      <x:c r="C39" s="38" t="s">
        <x:v>73</x:v>
      </x:c>
      <x:c r="D39" s="38"/>
      <x:c r="E39" s="82" t="s">
        <x:v>71</x:v>
      </x:c>
      <x:c r="F39" s="84"/>
      <x:c r="G39" s="40" t="s">
        <x:v>74</x:v>
      </x:c>
      <x:c r="AO39" s="2"/>
      <x:c r="AP39" s="2"/>
      <x:c r="AQ39" s="2"/>
      <x:c r="AR39" s="2"/>
      <x:c r="AS39" s="2"/>
      <x:c r="AT39" s="2"/>
      <x:c r="AU39" s="2"/>
      <x:c r="AV39" s="2"/>
      <x:c r="AW39" s="2"/>
      <x:c r="AX39" s="2"/>
      <x:c r="AY39" s="2"/>
      <x:c r="AZ39" s="2"/>
      <x:c r="BA39" s="2"/>
      <x:c r="BB39" s="2"/>
      <x:c r="BC39" s="2"/>
      <x:c r="BD39" s="2"/>
      <x:c r="BE39" s="2"/>
      <x:c r="BF39" s="2"/>
      <x:c r="BG39" s="2"/>
      <x:c r="BH39" s="2"/>
      <x:c r="BI39" s="2"/>
      <x:c r="BJ39" s="2"/>
      <x:c r="BK39" s="2"/>
      <x:c r="BL39" s="2"/>
      <x:c r="BM39" s="2"/>
      <x:c r="BN39" s="2"/>
      <x:c r="BO39" s="2"/>
      <x:c r="BP39" s="2"/>
      <x:c r="BQ39" s="2"/>
      <x:c r="BR39" s="2"/>
      <x:c r="BS39" s="2"/>
      <x:c r="BT39" s="2"/>
      <x:c r="BU39" s="2"/>
      <x:c r="BV39" s="2"/>
      <x:c r="BW39" s="2"/>
      <x:c r="BX39" s="2"/>
      <x:c r="BY39" s="2"/>
      <x:c r="BZ39" s="2"/>
      <x:c r="CA39" s="2"/>
      <x:c r="CB39" s="2"/>
      <x:c r="CC39" s="2"/>
      <x:c r="CD39" s="2"/>
      <x:c r="CE39" s="2"/>
      <x:c r="CF39" s="2"/>
      <x:c r="CG39" s="2"/>
      <x:c r="CH39" s="2"/>
      <x:c r="CI39" s="2"/>
      <x:c r="CJ39" s="2"/>
      <x:c r="CK39" s="2"/>
      <x:c r="CL39" s="2"/>
      <x:c r="CM39" s="2"/>
      <x:c r="CN39" s="2"/>
      <x:c r="CO39" s="2"/>
      <x:c r="CP39" s="2"/>
      <x:c r="CQ39" s="2"/>
      <x:c r="CR39" s="2"/>
      <x:c r="CS39" s="2"/>
      <x:c r="CT39" s="2"/>
      <x:c r="CU39" s="2"/>
      <x:c r="CV39" s="2"/>
      <x:c r="CW39" s="2"/>
      <x:c r="CX39" s="2"/>
      <x:c r="CY39" s="2"/>
      <x:c r="CZ39" s="2"/>
      <x:c r="DA39" s="2"/>
      <x:c r="DB39" s="2"/>
      <x:c r="DC39" s="2"/>
      <x:c r="DD39" s="2"/>
      <x:c r="DE39" s="2"/>
      <x:c r="DF39" s="2"/>
      <x:c r="DG39" s="2"/>
      <x:c r="DH39" s="2"/>
      <x:c r="DI39" s="2"/>
      <x:c r="DJ39" s="2"/>
      <x:c r="DK39" s="2"/>
      <x:c r="DL39" s="2"/>
      <x:c r="DM39" s="2"/>
      <x:c r="DN39" s="2"/>
      <x:c r="DO39" s="2"/>
      <x:c r="DP39" s="2"/>
      <x:c r="DQ39" s="2"/>
      <x:c r="DR39" s="2"/>
      <x:c r="DS39" s="2"/>
      <x:c r="DT39" s="2"/>
      <x:c r="DU39" s="2"/>
      <x:c r="DV39" s="2"/>
      <x:c r="DW39" s="2"/>
      <x:c r="DX39" s="2"/>
      <x:c r="DY39" s="2"/>
      <x:c r="DZ39" s="2"/>
      <x:c r="EA39" s="2"/>
      <x:c r="EB39" s="2"/>
      <x:c r="EC39" s="2"/>
      <x:c r="ED39" s="2"/>
      <x:c r="EE39" s="2"/>
      <x:c r="EF39" s="2"/>
      <x:c r="EG39" s="2"/>
      <x:c r="EH39" s="2"/>
      <x:c r="EI39" s="2"/>
      <x:c r="EJ39" s="2"/>
      <x:c r="EK39" s="2"/>
      <x:c r="EL39" s="2"/>
      <x:c r="EM39" s="2"/>
      <x:c r="EN39" s="2"/>
      <x:c r="EO39" s="2"/>
      <x:c r="EP39" s="2"/>
      <x:c r="EQ39" s="2"/>
      <x:c r="ER39" s="2"/>
      <x:c r="ES39" s="2"/>
      <x:c r="ET39" s="2"/>
      <x:c r="EU39" s="2"/>
      <x:c r="EV39" s="2"/>
      <x:c r="EW39" s="2"/>
      <x:c r="EX39" s="2"/>
      <x:c r="EY39" s="2"/>
      <x:c r="EZ39" s="2"/>
      <x:c r="FA39" s="2"/>
      <x:c r="FB39" s="2"/>
      <x:c r="FC39" s="2"/>
      <x:c r="FD39" s="2"/>
      <x:c r="FE39" s="2"/>
      <x:c r="FF39" s="2"/>
      <x:c r="FG39" s="2"/>
      <x:c r="FH39" s="2"/>
      <x:c r="FI39" s="2"/>
      <x:c r="FJ39" s="2"/>
      <x:c r="FK39" s="2"/>
      <x:c r="FL39" s="2"/>
      <x:c r="FM39" s="2"/>
      <x:c r="FN39" s="2"/>
      <x:c r="FO39" s="2"/>
      <x:c r="FP39" s="2"/>
      <x:c r="FQ39" s="2"/>
      <x:c r="FR39" s="2"/>
      <x:c r="FS39" s="2"/>
      <x:c r="FT39" s="2"/>
      <x:c r="FU39" s="2"/>
      <x:c r="FV39" s="2"/>
      <x:c r="FW39" s="2"/>
      <x:c r="FX39" s="2"/>
      <x:c r="FY39" s="2"/>
      <x:c r="FZ39" s="2"/>
      <x:c r="GA39" s="2"/>
      <x:c r="GB39" s="2"/>
      <x:c r="GC39" s="2"/>
      <x:c r="GD39" s="2"/>
      <x:c r="GE39" s="2"/>
      <x:c r="GF39" s="2"/>
      <x:c r="GG39" s="2"/>
      <x:c r="GH39" s="2"/>
      <x:c r="GI39" s="2"/>
      <x:c r="GJ39" s="2"/>
      <x:c r="GK39" s="2"/>
      <x:c r="GL39" s="2"/>
      <x:c r="GM39" s="2"/>
      <x:c r="GN39" s="2"/>
      <x:c r="GO39" s="2"/>
      <x:c r="GP39" s="2"/>
      <x:c r="GQ39" s="2"/>
      <x:c r="GR39" s="2"/>
      <x:c r="GS39" s="2"/>
      <x:c r="GT39" s="2"/>
      <x:c r="GU39" s="2"/>
      <x:c r="GV39" s="2"/>
      <x:c r="GW39" s="2"/>
      <x:c r="GX39" s="2"/>
      <x:c r="GY39" s="2"/>
      <x:c r="GZ39" s="2"/>
      <x:c r="HA39" s="2"/>
      <x:c r="HB39" s="2"/>
      <x:c r="HC39" s="2"/>
      <x:c r="HD39" s="2"/>
      <x:c r="HE39" s="2"/>
      <x:c r="HF39" s="2"/>
      <x:c r="HG39" s="2"/>
      <x:c r="HH39" s="2"/>
      <x:c r="HI39" s="2"/>
      <x:c r="HJ39" s="2"/>
      <x:c r="HK39" s="2"/>
      <x:c r="HL39" s="2"/>
      <x:c r="HM39" s="2"/>
      <x:c r="HN39" s="2"/>
      <x:c r="HO39" s="2"/>
      <x:c r="HP39" s="2"/>
      <x:c r="HQ39" s="2"/>
      <x:c r="HR39" s="2"/>
      <x:c r="HS39" s="2"/>
      <x:c r="HT39" s="2"/>
      <x:c r="HU39" s="2"/>
      <x:c r="HV39" s="2"/>
      <x:c r="HW39" s="2"/>
      <x:c r="HX39" s="2"/>
      <x:c r="HY39" s="2"/>
      <x:c r="HZ39" s="2"/>
      <x:c r="IA39" s="2"/>
      <x:c r="IB39" s="2"/>
      <x:c r="IC39" s="2"/>
      <x:c r="ID39" s="2"/>
      <x:c r="IE39" s="2"/>
      <x:c r="IF39" s="2"/>
      <x:c r="IG39" s="2"/>
      <x:c r="IH39" s="2"/>
      <x:c r="II39" s="2"/>
      <x:c r="IJ39" s="2"/>
      <x:c r="IK39" s="2"/>
      <x:c r="IL39" s="2"/>
      <x:c r="IM39" s="2"/>
      <x:c r="IN39" s="2"/>
      <x:c r="IO39" s="2"/>
      <x:c r="IP39" s="2"/>
      <x:c r="IQ39" s="2"/>
      <x:c r="IR39" s="2"/>
      <x:c r="IS39" s="2"/>
      <x:c r="IT39" s="2"/>
      <x:c r="IU39" s="2"/>
      <x:c r="IV39" s="2"/>
      <x:c r="IW39" s="2"/>
    </x:row>
    <x:row r="40" ht="35.25" hidden="0" customHeight="1">
      <x:c r="A40" s="72"/>
      <x:c r="B40" s="75" t="n">
        <x:v>7</x:v>
      </x:c>
      <x:c r="C40" s="38" t="s">
        <x:v>75</x:v>
      </x:c>
      <x:c r="D40" s="38"/>
      <x:c r="E40" s="38" t="s">
        <x:v>65</x:v>
      </x:c>
      <x:c r="F40" s="49"/>
      <x:c r="G40" s="78" t="s">
        <x:v>76</x:v>
      </x:c>
      <x:c r="AO40" s="2"/>
      <x:c r="AP40" s="2"/>
      <x:c r="AQ40" s="2"/>
      <x:c r="AR40" s="2"/>
      <x:c r="AS40" s="2"/>
      <x:c r="AT40" s="2"/>
      <x:c r="AU40" s="2"/>
      <x:c r="AV40" s="2"/>
      <x:c r="AW40" s="2"/>
      <x:c r="AX40" s="2"/>
      <x:c r="AY40" s="2"/>
      <x:c r="AZ40" s="2"/>
      <x:c r="BA40" s="2"/>
      <x:c r="BB40" s="2"/>
      <x:c r="BC40" s="2"/>
      <x:c r="BD40" s="2"/>
      <x:c r="BE40" s="2"/>
      <x:c r="BF40" s="2"/>
      <x:c r="BG40" s="2"/>
      <x:c r="BH40" s="2"/>
      <x:c r="BI40" s="2"/>
      <x:c r="BJ40" s="2"/>
      <x:c r="BK40" s="2"/>
      <x:c r="BL40" s="2"/>
      <x:c r="BM40" s="2"/>
      <x:c r="BN40" s="2"/>
      <x:c r="BO40" s="2"/>
      <x:c r="BP40" s="2"/>
      <x:c r="BQ40" s="2"/>
      <x:c r="BR40" s="2"/>
      <x:c r="BS40" s="2"/>
      <x:c r="BT40" s="2"/>
      <x:c r="BU40" s="2"/>
      <x:c r="BV40" s="2"/>
      <x:c r="BW40" s="2"/>
      <x:c r="BX40" s="2"/>
      <x:c r="BY40" s="2"/>
      <x:c r="BZ40" s="2"/>
      <x:c r="CA40" s="2"/>
      <x:c r="CB40" s="2"/>
      <x:c r="CC40" s="2"/>
      <x:c r="CD40" s="2"/>
      <x:c r="CE40" s="2"/>
      <x:c r="CF40" s="2"/>
      <x:c r="CG40" s="2"/>
      <x:c r="CH40" s="2"/>
      <x:c r="CI40" s="2"/>
      <x:c r="CJ40" s="2"/>
      <x:c r="CK40" s="2"/>
      <x:c r="CL40" s="2"/>
      <x:c r="CM40" s="2"/>
      <x:c r="CN40" s="2"/>
      <x:c r="CO40" s="2"/>
      <x:c r="CP40" s="2"/>
      <x:c r="CQ40" s="2"/>
      <x:c r="CR40" s="2"/>
      <x:c r="CS40" s="2"/>
      <x:c r="CT40" s="2"/>
      <x:c r="CU40" s="2"/>
      <x:c r="CV40" s="2"/>
      <x:c r="CW40" s="2"/>
      <x:c r="CX40" s="2"/>
      <x:c r="CY40" s="2"/>
      <x:c r="CZ40" s="2"/>
      <x:c r="DA40" s="2"/>
      <x:c r="DB40" s="2"/>
      <x:c r="DC40" s="2"/>
      <x:c r="DD40" s="2"/>
      <x:c r="DE40" s="2"/>
      <x:c r="DF40" s="2"/>
      <x:c r="DG40" s="2"/>
      <x:c r="DH40" s="2"/>
      <x:c r="DI40" s="2"/>
      <x:c r="DJ40" s="2"/>
      <x:c r="DK40" s="2"/>
      <x:c r="DL40" s="2"/>
      <x:c r="DM40" s="2"/>
      <x:c r="DN40" s="2"/>
      <x:c r="DO40" s="2"/>
      <x:c r="DP40" s="2"/>
      <x:c r="DQ40" s="2"/>
      <x:c r="DR40" s="2"/>
      <x:c r="DS40" s="2"/>
      <x:c r="DT40" s="2"/>
      <x:c r="DU40" s="2"/>
      <x:c r="DV40" s="2"/>
      <x:c r="DW40" s="2"/>
      <x:c r="DX40" s="2"/>
      <x:c r="DY40" s="2"/>
      <x:c r="DZ40" s="2"/>
      <x:c r="EA40" s="2"/>
      <x:c r="EB40" s="2"/>
      <x:c r="EC40" s="2"/>
      <x:c r="ED40" s="2"/>
      <x:c r="EE40" s="2"/>
      <x:c r="EF40" s="2"/>
      <x:c r="EG40" s="2"/>
      <x:c r="EH40" s="2"/>
      <x:c r="EI40" s="2"/>
      <x:c r="EJ40" s="2"/>
      <x:c r="EK40" s="2"/>
      <x:c r="EL40" s="2"/>
      <x:c r="EM40" s="2"/>
      <x:c r="EN40" s="2"/>
      <x:c r="EO40" s="2"/>
      <x:c r="EP40" s="2"/>
      <x:c r="EQ40" s="2"/>
      <x:c r="ER40" s="2"/>
      <x:c r="ES40" s="2"/>
      <x:c r="ET40" s="2"/>
      <x:c r="EU40" s="2"/>
      <x:c r="EV40" s="2"/>
      <x:c r="EW40" s="2"/>
      <x:c r="EX40" s="2"/>
      <x:c r="EY40" s="2"/>
      <x:c r="EZ40" s="2"/>
      <x:c r="FA40" s="2"/>
      <x:c r="FB40" s="2"/>
      <x:c r="FC40" s="2"/>
      <x:c r="FD40" s="2"/>
      <x:c r="FE40" s="2"/>
      <x:c r="FF40" s="2"/>
      <x:c r="FG40" s="2"/>
      <x:c r="FH40" s="2"/>
      <x:c r="FI40" s="2"/>
      <x:c r="FJ40" s="2"/>
      <x:c r="FK40" s="2"/>
      <x:c r="FL40" s="2"/>
      <x:c r="FM40" s="2"/>
      <x:c r="FN40" s="2"/>
      <x:c r="FO40" s="2"/>
      <x:c r="FP40" s="2"/>
      <x:c r="FQ40" s="2"/>
      <x:c r="FR40" s="2"/>
      <x:c r="FS40" s="2"/>
      <x:c r="FT40" s="2"/>
      <x:c r="FU40" s="2"/>
      <x:c r="FV40" s="2"/>
      <x:c r="FW40" s="2"/>
      <x:c r="FX40" s="2"/>
      <x:c r="FY40" s="2"/>
      <x:c r="FZ40" s="2"/>
      <x:c r="GA40" s="2"/>
      <x:c r="GB40" s="2"/>
      <x:c r="GC40" s="2"/>
      <x:c r="GD40" s="2"/>
      <x:c r="GE40" s="2"/>
      <x:c r="GF40" s="2"/>
      <x:c r="GG40" s="2"/>
      <x:c r="GH40" s="2"/>
      <x:c r="GI40" s="2"/>
      <x:c r="GJ40" s="2"/>
      <x:c r="GK40" s="2"/>
      <x:c r="GL40" s="2"/>
      <x:c r="GM40" s="2"/>
      <x:c r="GN40" s="2"/>
      <x:c r="GO40" s="2"/>
      <x:c r="GP40" s="2"/>
      <x:c r="GQ40" s="2"/>
      <x:c r="GR40" s="2"/>
      <x:c r="GS40" s="2"/>
      <x:c r="GT40" s="2"/>
      <x:c r="GU40" s="2"/>
      <x:c r="GV40" s="2"/>
      <x:c r="GW40" s="2"/>
      <x:c r="GX40" s="2"/>
      <x:c r="GY40" s="2"/>
      <x:c r="GZ40" s="2"/>
      <x:c r="HA40" s="2"/>
      <x:c r="HB40" s="2"/>
      <x:c r="HC40" s="2"/>
      <x:c r="HD40" s="2"/>
      <x:c r="HE40" s="2"/>
      <x:c r="HF40" s="2"/>
      <x:c r="HG40" s="2"/>
      <x:c r="HH40" s="2"/>
      <x:c r="HI40" s="2"/>
      <x:c r="HJ40" s="2"/>
      <x:c r="HK40" s="2"/>
      <x:c r="HL40" s="2"/>
      <x:c r="HM40" s="2"/>
      <x:c r="HN40" s="2"/>
      <x:c r="HO40" s="2"/>
      <x:c r="HP40" s="2"/>
      <x:c r="HQ40" s="2"/>
      <x:c r="HR40" s="2"/>
      <x:c r="HS40" s="2"/>
      <x:c r="HT40" s="2"/>
      <x:c r="HU40" s="2"/>
      <x:c r="HV40" s="2"/>
      <x:c r="HW40" s="2"/>
      <x:c r="HX40" s="2"/>
      <x:c r="HY40" s="2"/>
      <x:c r="HZ40" s="2"/>
      <x:c r="IA40" s="2"/>
      <x:c r="IB40" s="2"/>
      <x:c r="IC40" s="2"/>
      <x:c r="ID40" s="2"/>
      <x:c r="IE40" s="2"/>
      <x:c r="IF40" s="2"/>
      <x:c r="IG40" s="2"/>
      <x:c r="IH40" s="2"/>
      <x:c r="II40" s="2"/>
      <x:c r="IJ40" s="2"/>
      <x:c r="IK40" s="2"/>
      <x:c r="IL40" s="2"/>
      <x:c r="IM40" s="2"/>
      <x:c r="IN40" s="2"/>
      <x:c r="IO40" s="2"/>
      <x:c r="IP40" s="2"/>
      <x:c r="IQ40" s="2"/>
      <x:c r="IR40" s="2"/>
      <x:c r="IS40" s="2"/>
      <x:c r="IT40" s="2"/>
      <x:c r="IU40" s="2"/>
      <x:c r="IV40" s="2"/>
      <x:c r="IW40" s="2"/>
    </x:row>
    <x:row r="41" ht="18" hidden="0" customHeight="1">
      <x:c r="A41" s="72"/>
      <x:c r="B41" s="75" t="n">
        <x:v>8</x:v>
      </x:c>
      <x:c r="C41" s="38" t="s">
        <x:v>77</x:v>
      </x:c>
      <x:c r="D41" s="38"/>
      <x:c r="E41" s="38" t="s">
        <x:v>65</x:v>
      </x:c>
      <x:c r="F41" s="49"/>
      <x:c r="G41" s="85" t="s">
        <x:v>78</x:v>
      </x:c>
      <x:c r="AO41" s="2"/>
      <x:c r="AP41" s="2"/>
      <x:c r="AQ41" s="2"/>
      <x:c r="AR41" s="2"/>
      <x:c r="AS41" s="2"/>
      <x:c r="AT41" s="2"/>
      <x:c r="AU41" s="2"/>
      <x:c r="AV41" s="2"/>
      <x:c r="AW41" s="2"/>
      <x:c r="AX41" s="2"/>
      <x:c r="AY41" s="2"/>
      <x:c r="AZ41" s="2"/>
      <x:c r="BA41" s="2"/>
      <x:c r="BB41" s="2"/>
      <x:c r="BC41" s="2"/>
      <x:c r="BD41" s="2"/>
      <x:c r="BE41" s="2"/>
      <x:c r="BF41" s="2"/>
      <x:c r="BG41" s="2"/>
      <x:c r="BH41" s="2"/>
      <x:c r="BI41" s="2"/>
      <x:c r="BJ41" s="2"/>
      <x:c r="BK41" s="2"/>
      <x:c r="BL41" s="2"/>
      <x:c r="BM41" s="2"/>
      <x:c r="BN41" s="2"/>
      <x:c r="BO41" s="2"/>
      <x:c r="BP41" s="2"/>
      <x:c r="BQ41" s="2"/>
      <x:c r="BR41" s="2"/>
      <x:c r="BS41" s="2"/>
      <x:c r="BT41" s="2"/>
      <x:c r="BU41" s="2"/>
      <x:c r="BV41" s="2"/>
      <x:c r="BW41" s="2"/>
      <x:c r="BX41" s="2"/>
      <x:c r="BY41" s="2"/>
      <x:c r="BZ41" s="2"/>
      <x:c r="CA41" s="2"/>
      <x:c r="CB41" s="2"/>
      <x:c r="CC41" s="2"/>
      <x:c r="CD41" s="2"/>
      <x:c r="CE41" s="2"/>
      <x:c r="CF41" s="2"/>
      <x:c r="CG41" s="2"/>
      <x:c r="CH41" s="2"/>
      <x:c r="CI41" s="2"/>
      <x:c r="CJ41" s="2"/>
      <x:c r="CK41" s="2"/>
      <x:c r="CL41" s="2"/>
      <x:c r="CM41" s="2"/>
      <x:c r="CN41" s="2"/>
      <x:c r="CO41" s="2"/>
      <x:c r="CP41" s="2"/>
      <x:c r="CQ41" s="2"/>
      <x:c r="CR41" s="2"/>
      <x:c r="CS41" s="2"/>
      <x:c r="CT41" s="2"/>
      <x:c r="CU41" s="2"/>
      <x:c r="CV41" s="2"/>
      <x:c r="CW41" s="2"/>
      <x:c r="CX41" s="2"/>
      <x:c r="CY41" s="2"/>
      <x:c r="CZ41" s="2"/>
      <x:c r="DA41" s="2"/>
      <x:c r="DB41" s="2"/>
      <x:c r="DC41" s="2"/>
      <x:c r="DD41" s="2"/>
      <x:c r="DE41" s="2"/>
      <x:c r="DF41" s="2"/>
      <x:c r="DG41" s="2"/>
      <x:c r="DH41" s="2"/>
      <x:c r="DI41" s="2"/>
      <x:c r="DJ41" s="2"/>
      <x:c r="DK41" s="2"/>
      <x:c r="DL41" s="2"/>
      <x:c r="DM41" s="2"/>
      <x:c r="DN41" s="2"/>
      <x:c r="DO41" s="2"/>
      <x:c r="DP41" s="2"/>
      <x:c r="DQ41" s="2"/>
      <x:c r="DR41" s="2"/>
      <x:c r="DS41" s="2"/>
      <x:c r="DT41" s="2"/>
      <x:c r="DU41" s="2"/>
      <x:c r="DV41" s="2"/>
      <x:c r="DW41" s="2"/>
      <x:c r="DX41" s="2"/>
      <x:c r="DY41" s="2"/>
      <x:c r="DZ41" s="2"/>
      <x:c r="EA41" s="2"/>
      <x:c r="EB41" s="2"/>
      <x:c r="EC41" s="2"/>
      <x:c r="ED41" s="2"/>
      <x:c r="EE41" s="2"/>
      <x:c r="EF41" s="2"/>
      <x:c r="EG41" s="2"/>
      <x:c r="EH41" s="2"/>
      <x:c r="EI41" s="2"/>
      <x:c r="EJ41" s="2"/>
      <x:c r="EK41" s="2"/>
      <x:c r="EL41" s="2"/>
      <x:c r="EM41" s="2"/>
      <x:c r="EN41" s="2"/>
      <x:c r="EO41" s="2"/>
      <x:c r="EP41" s="2"/>
      <x:c r="EQ41" s="2"/>
      <x:c r="ER41" s="2"/>
      <x:c r="ES41" s="2"/>
      <x:c r="ET41" s="2"/>
      <x:c r="EU41" s="2"/>
      <x:c r="EV41" s="2"/>
      <x:c r="EW41" s="2"/>
      <x:c r="EX41" s="2"/>
      <x:c r="EY41" s="2"/>
      <x:c r="EZ41" s="2"/>
      <x:c r="FA41" s="2"/>
      <x:c r="FB41" s="2"/>
      <x:c r="FC41" s="2"/>
      <x:c r="FD41" s="2"/>
      <x:c r="FE41" s="2"/>
      <x:c r="FF41" s="2"/>
      <x:c r="FG41" s="2"/>
      <x:c r="FH41" s="2"/>
      <x:c r="FI41" s="2"/>
      <x:c r="FJ41" s="2"/>
      <x:c r="FK41" s="2"/>
      <x:c r="FL41" s="2"/>
      <x:c r="FM41" s="2"/>
      <x:c r="FN41" s="2"/>
      <x:c r="FO41" s="2"/>
      <x:c r="FP41" s="2"/>
      <x:c r="FQ41" s="2"/>
      <x:c r="FR41" s="2"/>
      <x:c r="FS41" s="2"/>
      <x:c r="FT41" s="2"/>
      <x:c r="FU41" s="2"/>
      <x:c r="FV41" s="2"/>
      <x:c r="FW41" s="2"/>
      <x:c r="FX41" s="2"/>
      <x:c r="FY41" s="2"/>
      <x:c r="FZ41" s="2"/>
      <x:c r="GA41" s="2"/>
      <x:c r="GB41" s="2"/>
      <x:c r="GC41" s="2"/>
      <x:c r="GD41" s="2"/>
      <x:c r="GE41" s="2"/>
      <x:c r="GF41" s="2"/>
      <x:c r="GG41" s="2"/>
      <x:c r="GH41" s="2"/>
      <x:c r="GI41" s="2"/>
      <x:c r="GJ41" s="2"/>
      <x:c r="GK41" s="2"/>
      <x:c r="GL41" s="2"/>
      <x:c r="GM41" s="2"/>
      <x:c r="GN41" s="2"/>
      <x:c r="GO41" s="2"/>
      <x:c r="GP41" s="2"/>
      <x:c r="GQ41" s="2"/>
      <x:c r="GR41" s="2"/>
      <x:c r="GS41" s="2"/>
      <x:c r="GT41" s="2"/>
      <x:c r="GU41" s="2"/>
      <x:c r="GV41" s="2"/>
      <x:c r="GW41" s="2"/>
      <x:c r="GX41" s="2"/>
      <x:c r="GY41" s="2"/>
      <x:c r="GZ41" s="2"/>
      <x:c r="HA41" s="2"/>
      <x:c r="HB41" s="2"/>
      <x:c r="HC41" s="2"/>
      <x:c r="HD41" s="2"/>
      <x:c r="HE41" s="2"/>
      <x:c r="HF41" s="2"/>
      <x:c r="HG41" s="2"/>
      <x:c r="HH41" s="2"/>
      <x:c r="HI41" s="2"/>
      <x:c r="HJ41" s="2"/>
      <x:c r="HK41" s="2"/>
      <x:c r="HL41" s="2"/>
      <x:c r="HM41" s="2"/>
      <x:c r="HN41" s="2"/>
      <x:c r="HO41" s="2"/>
      <x:c r="HP41" s="2"/>
      <x:c r="HQ41" s="2"/>
      <x:c r="HR41" s="2"/>
      <x:c r="HS41" s="2"/>
      <x:c r="HT41" s="2"/>
      <x:c r="HU41" s="2"/>
      <x:c r="HV41" s="2"/>
      <x:c r="HW41" s="2"/>
      <x:c r="HX41" s="2"/>
      <x:c r="HY41" s="2"/>
      <x:c r="HZ41" s="2"/>
      <x:c r="IA41" s="2"/>
      <x:c r="IB41" s="2"/>
      <x:c r="IC41" s="2"/>
      <x:c r="ID41" s="2"/>
      <x:c r="IE41" s="2"/>
      <x:c r="IF41" s="2"/>
      <x:c r="IG41" s="2"/>
      <x:c r="IH41" s="2"/>
      <x:c r="II41" s="2"/>
      <x:c r="IJ41" s="2"/>
      <x:c r="IK41" s="2"/>
      <x:c r="IL41" s="2"/>
      <x:c r="IM41" s="2"/>
      <x:c r="IN41" s="2"/>
      <x:c r="IO41" s="2"/>
      <x:c r="IP41" s="2"/>
      <x:c r="IQ41" s="2"/>
      <x:c r="IR41" s="2"/>
      <x:c r="IS41" s="2"/>
      <x:c r="IT41" s="2"/>
      <x:c r="IU41" s="2"/>
      <x:c r="IV41" s="2"/>
      <x:c r="IW41" s="2"/>
    </x:row>
    <x:row r="42" ht="18" hidden="0" customHeight="1">
      <x:c r="A42" s="72"/>
      <x:c r="B42" s="75" t="n">
        <x:v>9</x:v>
      </x:c>
      <x:c r="C42" s="38" t="s">
        <x:v>79</x:v>
      </x:c>
      <x:c r="D42" s="38"/>
      <x:c r="E42" s="38" t="s">
        <x:v>65</x:v>
      </x:c>
      <x:c r="F42" s="49"/>
      <x:c r="G42" s="85" t="s">
        <x:v>80</x:v>
      </x:c>
      <x:c r="AO42" s="2"/>
      <x:c r="AP42" s="2"/>
      <x:c r="AQ42" s="2"/>
      <x:c r="AR42" s="2"/>
      <x:c r="AS42" s="2"/>
      <x:c r="AT42" s="2"/>
      <x:c r="AU42" s="2"/>
      <x:c r="AV42" s="2"/>
      <x:c r="AW42" s="2"/>
      <x:c r="AX42" s="2"/>
      <x:c r="AY42" s="2"/>
      <x:c r="AZ42" s="2"/>
      <x:c r="BA42" s="2"/>
      <x:c r="BB42" s="2"/>
      <x:c r="BC42" s="2"/>
      <x:c r="BD42" s="2"/>
      <x:c r="BE42" s="2"/>
      <x:c r="BF42" s="2"/>
      <x:c r="BG42" s="2"/>
      <x:c r="BH42" s="2"/>
      <x:c r="BI42" s="2"/>
      <x:c r="BJ42" s="2"/>
      <x:c r="BK42" s="2"/>
      <x:c r="BL42" s="2"/>
      <x:c r="BM42" s="2"/>
      <x:c r="BN42" s="2"/>
      <x:c r="BO42" s="2"/>
      <x:c r="BP42" s="2"/>
      <x:c r="BQ42" s="2"/>
      <x:c r="BR42" s="2"/>
      <x:c r="BS42" s="2"/>
      <x:c r="BT42" s="2"/>
      <x:c r="BU42" s="2"/>
      <x:c r="BV42" s="2"/>
      <x:c r="BW42" s="2"/>
      <x:c r="BX42" s="2"/>
      <x:c r="BY42" s="2"/>
      <x:c r="BZ42" s="2"/>
      <x:c r="CA42" s="2"/>
      <x:c r="CB42" s="2"/>
      <x:c r="CC42" s="2"/>
      <x:c r="CD42" s="2"/>
      <x:c r="CE42" s="2"/>
      <x:c r="CF42" s="2"/>
      <x:c r="CG42" s="2"/>
      <x:c r="CH42" s="2"/>
      <x:c r="CI42" s="2"/>
      <x:c r="CJ42" s="2"/>
      <x:c r="CK42" s="2"/>
      <x:c r="CL42" s="2"/>
      <x:c r="CM42" s="2"/>
      <x:c r="CN42" s="2"/>
      <x:c r="CO42" s="2"/>
      <x:c r="CP42" s="2"/>
      <x:c r="CQ42" s="2"/>
      <x:c r="CR42" s="2"/>
      <x:c r="CS42" s="2"/>
      <x:c r="CT42" s="2"/>
      <x:c r="CU42" s="2"/>
      <x:c r="CV42" s="2"/>
      <x:c r="CW42" s="2"/>
      <x:c r="CX42" s="2"/>
      <x:c r="CY42" s="2"/>
      <x:c r="CZ42" s="2"/>
      <x:c r="DA42" s="2"/>
      <x:c r="DB42" s="2"/>
      <x:c r="DC42" s="2"/>
      <x:c r="DD42" s="2"/>
      <x:c r="DE42" s="2"/>
      <x:c r="DF42" s="2"/>
      <x:c r="DG42" s="2"/>
      <x:c r="DH42" s="2"/>
      <x:c r="DI42" s="2"/>
      <x:c r="DJ42" s="2"/>
      <x:c r="DK42" s="2"/>
      <x:c r="DL42" s="2"/>
      <x:c r="DM42" s="2"/>
      <x:c r="DN42" s="2"/>
      <x:c r="DO42" s="2"/>
      <x:c r="DP42" s="2"/>
      <x:c r="DQ42" s="2"/>
      <x:c r="DR42" s="2"/>
      <x:c r="DS42" s="2"/>
      <x:c r="DT42" s="2"/>
      <x:c r="DU42" s="2"/>
      <x:c r="DV42" s="2"/>
      <x:c r="DW42" s="2"/>
      <x:c r="DX42" s="2"/>
      <x:c r="DY42" s="2"/>
      <x:c r="DZ42" s="2"/>
      <x:c r="EA42" s="2"/>
      <x:c r="EB42" s="2"/>
      <x:c r="EC42" s="2"/>
      <x:c r="ED42" s="2"/>
      <x:c r="EE42" s="2"/>
      <x:c r="EF42" s="2"/>
      <x:c r="EG42" s="2"/>
      <x:c r="EH42" s="2"/>
      <x:c r="EI42" s="2"/>
      <x:c r="EJ42" s="2"/>
      <x:c r="EK42" s="2"/>
      <x:c r="EL42" s="2"/>
      <x:c r="EM42" s="2"/>
      <x:c r="EN42" s="2"/>
      <x:c r="EO42" s="2"/>
      <x:c r="EP42" s="2"/>
      <x:c r="EQ42" s="2"/>
      <x:c r="ER42" s="2"/>
      <x:c r="ES42" s="2"/>
      <x:c r="ET42" s="2"/>
      <x:c r="EU42" s="2"/>
      <x:c r="EV42" s="2"/>
      <x:c r="EW42" s="2"/>
      <x:c r="EX42" s="2"/>
      <x:c r="EY42" s="2"/>
      <x:c r="EZ42" s="2"/>
      <x:c r="FA42" s="2"/>
      <x:c r="FB42" s="2"/>
      <x:c r="FC42" s="2"/>
      <x:c r="FD42" s="2"/>
      <x:c r="FE42" s="2"/>
      <x:c r="FF42" s="2"/>
      <x:c r="FG42" s="2"/>
      <x:c r="FH42" s="2"/>
      <x:c r="FI42" s="2"/>
      <x:c r="FJ42" s="2"/>
      <x:c r="FK42" s="2"/>
      <x:c r="FL42" s="2"/>
      <x:c r="FM42" s="2"/>
      <x:c r="FN42" s="2"/>
      <x:c r="FO42" s="2"/>
      <x:c r="FP42" s="2"/>
      <x:c r="FQ42" s="2"/>
      <x:c r="FR42" s="2"/>
      <x:c r="FS42" s="2"/>
      <x:c r="FT42" s="2"/>
      <x:c r="FU42" s="2"/>
      <x:c r="FV42" s="2"/>
      <x:c r="FW42" s="2"/>
      <x:c r="FX42" s="2"/>
      <x:c r="FY42" s="2"/>
      <x:c r="FZ42" s="2"/>
      <x:c r="GA42" s="2"/>
      <x:c r="GB42" s="2"/>
      <x:c r="GC42" s="2"/>
      <x:c r="GD42" s="2"/>
      <x:c r="GE42" s="2"/>
      <x:c r="GF42" s="2"/>
      <x:c r="GG42" s="2"/>
      <x:c r="GH42" s="2"/>
      <x:c r="GI42" s="2"/>
      <x:c r="GJ42" s="2"/>
      <x:c r="GK42" s="2"/>
      <x:c r="GL42" s="2"/>
      <x:c r="GM42" s="2"/>
      <x:c r="GN42" s="2"/>
      <x:c r="GO42" s="2"/>
      <x:c r="GP42" s="2"/>
      <x:c r="GQ42" s="2"/>
      <x:c r="GR42" s="2"/>
      <x:c r="GS42" s="2"/>
      <x:c r="GT42" s="2"/>
      <x:c r="GU42" s="2"/>
      <x:c r="GV42" s="2"/>
      <x:c r="GW42" s="2"/>
      <x:c r="GX42" s="2"/>
      <x:c r="GY42" s="2"/>
      <x:c r="GZ42" s="2"/>
      <x:c r="HA42" s="2"/>
      <x:c r="HB42" s="2"/>
      <x:c r="HC42" s="2"/>
      <x:c r="HD42" s="2"/>
      <x:c r="HE42" s="2"/>
      <x:c r="HF42" s="2"/>
      <x:c r="HG42" s="2"/>
      <x:c r="HH42" s="2"/>
      <x:c r="HI42" s="2"/>
      <x:c r="HJ42" s="2"/>
      <x:c r="HK42" s="2"/>
      <x:c r="HL42" s="2"/>
      <x:c r="HM42" s="2"/>
      <x:c r="HN42" s="2"/>
      <x:c r="HO42" s="2"/>
      <x:c r="HP42" s="2"/>
      <x:c r="HQ42" s="2"/>
      <x:c r="HR42" s="2"/>
      <x:c r="HS42" s="2"/>
      <x:c r="HT42" s="2"/>
      <x:c r="HU42" s="2"/>
      <x:c r="HV42" s="2"/>
      <x:c r="HW42" s="2"/>
      <x:c r="HX42" s="2"/>
      <x:c r="HY42" s="2"/>
      <x:c r="HZ42" s="2"/>
      <x:c r="IA42" s="2"/>
      <x:c r="IB42" s="2"/>
      <x:c r="IC42" s="2"/>
      <x:c r="ID42" s="2"/>
      <x:c r="IE42" s="2"/>
      <x:c r="IF42" s="2"/>
      <x:c r="IG42" s="2"/>
      <x:c r="IH42" s="2"/>
      <x:c r="II42" s="2"/>
      <x:c r="IJ42" s="2"/>
      <x:c r="IK42" s="2"/>
      <x:c r="IL42" s="2"/>
      <x:c r="IM42" s="2"/>
      <x:c r="IN42" s="2"/>
      <x:c r="IO42" s="2"/>
      <x:c r="IP42" s="2"/>
      <x:c r="IQ42" s="2"/>
      <x:c r="IR42" s="2"/>
      <x:c r="IS42" s="2"/>
      <x:c r="IT42" s="2"/>
      <x:c r="IU42" s="2"/>
      <x:c r="IV42" s="2"/>
      <x:c r="IW42" s="2"/>
    </x:row>
    <x:row r="43" ht="18" hidden="0" customHeight="1">
      <x:c r="A43" s="72"/>
      <x:c r="B43" s="75" t="n">
        <x:v>10</x:v>
      </x:c>
      <x:c r="C43" s="37" t="s">
        <x:v>81</x:v>
      </x:c>
      <x:c r="D43" s="37"/>
      <x:c r="E43" s="38" t="s">
        <x:v>68</x:v>
      </x:c>
      <x:c r="F43" s="49"/>
      <x:c r="G43" s="85" t="s">
        <x:v>82</x:v>
      </x:c>
      <x:c r="AO43" s="2"/>
      <x:c r="AP43" s="2"/>
      <x:c r="AQ43" s="2"/>
      <x:c r="AR43" s="2"/>
      <x:c r="AS43" s="2"/>
      <x:c r="AT43" s="2"/>
      <x:c r="AU43" s="2"/>
      <x:c r="AV43" s="2"/>
      <x:c r="AW43" s="2"/>
      <x:c r="AX43" s="2"/>
      <x:c r="AY43" s="2"/>
      <x:c r="AZ43" s="2"/>
      <x:c r="BA43" s="2"/>
      <x:c r="BB43" s="2"/>
      <x:c r="BC43" s="2"/>
      <x:c r="BD43" s="2"/>
      <x:c r="BE43" s="2"/>
      <x:c r="BF43" s="2"/>
      <x:c r="BG43" s="2"/>
      <x:c r="BH43" s="2"/>
      <x:c r="BI43" s="2"/>
      <x:c r="BJ43" s="2"/>
      <x:c r="BK43" s="2"/>
      <x:c r="BL43" s="2"/>
      <x:c r="BM43" s="2"/>
      <x:c r="BN43" s="2"/>
      <x:c r="BO43" s="2"/>
      <x:c r="BP43" s="2"/>
      <x:c r="BQ43" s="2"/>
      <x:c r="BR43" s="2"/>
      <x:c r="BS43" s="2"/>
      <x:c r="BT43" s="2"/>
      <x:c r="BU43" s="2"/>
      <x:c r="BV43" s="2"/>
      <x:c r="BW43" s="2"/>
      <x:c r="BX43" s="2"/>
      <x:c r="BY43" s="2"/>
      <x:c r="BZ43" s="2"/>
      <x:c r="CA43" s="2"/>
      <x:c r="CB43" s="2"/>
      <x:c r="CC43" s="2"/>
      <x:c r="CD43" s="2"/>
      <x:c r="CE43" s="2"/>
      <x:c r="CF43" s="2"/>
      <x:c r="CG43" s="2"/>
      <x:c r="CH43" s="2"/>
      <x:c r="CI43" s="2"/>
      <x:c r="CJ43" s="2"/>
      <x:c r="CK43" s="2"/>
      <x:c r="CL43" s="2"/>
      <x:c r="CM43" s="2"/>
      <x:c r="CN43" s="2"/>
      <x:c r="CO43" s="2"/>
      <x:c r="CP43" s="2"/>
      <x:c r="CQ43" s="2"/>
      <x:c r="CR43" s="2"/>
      <x:c r="CS43" s="2"/>
      <x:c r="CT43" s="2"/>
      <x:c r="CU43" s="2"/>
      <x:c r="CV43" s="2"/>
      <x:c r="CW43" s="2"/>
      <x:c r="CX43" s="2"/>
      <x:c r="CY43" s="2"/>
      <x:c r="CZ43" s="2"/>
      <x:c r="DA43" s="2"/>
      <x:c r="DB43" s="2"/>
      <x:c r="DC43" s="2"/>
      <x:c r="DD43" s="2"/>
      <x:c r="DE43" s="2"/>
      <x:c r="DF43" s="2"/>
      <x:c r="DG43" s="2"/>
      <x:c r="DH43" s="2"/>
      <x:c r="DI43" s="2"/>
      <x:c r="DJ43" s="2"/>
      <x:c r="DK43" s="2"/>
      <x:c r="DL43" s="2"/>
      <x:c r="DM43" s="2"/>
      <x:c r="DN43" s="2"/>
      <x:c r="DO43" s="2"/>
      <x:c r="DP43" s="2"/>
      <x:c r="DQ43" s="2"/>
      <x:c r="DR43" s="2"/>
      <x:c r="DS43" s="2"/>
      <x:c r="DT43" s="2"/>
      <x:c r="DU43" s="2"/>
      <x:c r="DV43" s="2"/>
      <x:c r="DW43" s="2"/>
      <x:c r="DX43" s="2"/>
      <x:c r="DY43" s="2"/>
      <x:c r="DZ43" s="2"/>
      <x:c r="EA43" s="2"/>
      <x:c r="EB43" s="2"/>
      <x:c r="EC43" s="2"/>
      <x:c r="ED43" s="2"/>
      <x:c r="EE43" s="2"/>
      <x:c r="EF43" s="2"/>
      <x:c r="EG43" s="2"/>
      <x:c r="EH43" s="2"/>
      <x:c r="EI43" s="2"/>
      <x:c r="EJ43" s="2"/>
      <x:c r="EK43" s="2"/>
      <x:c r="EL43" s="2"/>
      <x:c r="EM43" s="2"/>
      <x:c r="EN43" s="2"/>
      <x:c r="EO43" s="2"/>
      <x:c r="EP43" s="2"/>
      <x:c r="EQ43" s="2"/>
      <x:c r="ER43" s="2"/>
      <x:c r="ES43" s="2"/>
      <x:c r="ET43" s="2"/>
      <x:c r="EU43" s="2"/>
      <x:c r="EV43" s="2"/>
      <x:c r="EW43" s="2"/>
      <x:c r="EX43" s="2"/>
      <x:c r="EY43" s="2"/>
      <x:c r="EZ43" s="2"/>
      <x:c r="FA43" s="2"/>
      <x:c r="FB43" s="2"/>
      <x:c r="FC43" s="2"/>
      <x:c r="FD43" s="2"/>
      <x:c r="FE43" s="2"/>
      <x:c r="FF43" s="2"/>
      <x:c r="FG43" s="2"/>
      <x:c r="FH43" s="2"/>
      <x:c r="FI43" s="2"/>
      <x:c r="FJ43" s="2"/>
      <x:c r="FK43" s="2"/>
      <x:c r="FL43" s="2"/>
      <x:c r="FM43" s="2"/>
      <x:c r="FN43" s="2"/>
      <x:c r="FO43" s="2"/>
      <x:c r="FP43" s="2"/>
      <x:c r="FQ43" s="2"/>
      <x:c r="FR43" s="2"/>
      <x:c r="FS43" s="2"/>
      <x:c r="FT43" s="2"/>
      <x:c r="FU43" s="2"/>
      <x:c r="FV43" s="2"/>
      <x:c r="FW43" s="2"/>
      <x:c r="FX43" s="2"/>
      <x:c r="FY43" s="2"/>
      <x:c r="FZ43" s="2"/>
      <x:c r="GA43" s="2"/>
      <x:c r="GB43" s="2"/>
      <x:c r="GC43" s="2"/>
      <x:c r="GD43" s="2"/>
      <x:c r="GE43" s="2"/>
      <x:c r="GF43" s="2"/>
      <x:c r="GG43" s="2"/>
      <x:c r="GH43" s="2"/>
      <x:c r="GI43" s="2"/>
      <x:c r="GJ43" s="2"/>
      <x:c r="GK43" s="2"/>
      <x:c r="GL43" s="2"/>
      <x:c r="GM43" s="2"/>
      <x:c r="GN43" s="2"/>
      <x:c r="GO43" s="2"/>
      <x:c r="GP43" s="2"/>
      <x:c r="GQ43" s="2"/>
      <x:c r="GR43" s="2"/>
      <x:c r="GS43" s="2"/>
      <x:c r="GT43" s="2"/>
      <x:c r="GU43" s="2"/>
      <x:c r="GV43" s="2"/>
      <x:c r="GW43" s="2"/>
      <x:c r="GX43" s="2"/>
      <x:c r="GY43" s="2"/>
      <x:c r="GZ43" s="2"/>
      <x:c r="HA43" s="2"/>
      <x:c r="HB43" s="2"/>
      <x:c r="HC43" s="2"/>
      <x:c r="HD43" s="2"/>
      <x:c r="HE43" s="2"/>
      <x:c r="HF43" s="2"/>
      <x:c r="HG43" s="2"/>
      <x:c r="HH43" s="2"/>
      <x:c r="HI43" s="2"/>
      <x:c r="HJ43" s="2"/>
      <x:c r="HK43" s="2"/>
      <x:c r="HL43" s="2"/>
      <x:c r="HM43" s="2"/>
      <x:c r="HN43" s="2"/>
      <x:c r="HO43" s="2"/>
      <x:c r="HP43" s="2"/>
      <x:c r="HQ43" s="2"/>
      <x:c r="HR43" s="2"/>
      <x:c r="HS43" s="2"/>
      <x:c r="HT43" s="2"/>
      <x:c r="HU43" s="2"/>
      <x:c r="HV43" s="2"/>
      <x:c r="HW43" s="2"/>
      <x:c r="HX43" s="2"/>
      <x:c r="HY43" s="2"/>
      <x:c r="HZ43" s="2"/>
      <x:c r="IA43" s="2"/>
      <x:c r="IB43" s="2"/>
      <x:c r="IC43" s="2"/>
      <x:c r="ID43" s="2"/>
      <x:c r="IE43" s="2"/>
      <x:c r="IF43" s="2"/>
      <x:c r="IG43" s="2"/>
      <x:c r="IH43" s="2"/>
      <x:c r="II43" s="2"/>
      <x:c r="IJ43" s="2"/>
      <x:c r="IK43" s="2"/>
      <x:c r="IL43" s="2"/>
      <x:c r="IM43" s="2"/>
      <x:c r="IN43" s="2"/>
      <x:c r="IO43" s="2"/>
      <x:c r="IP43" s="2"/>
      <x:c r="IQ43" s="2"/>
      <x:c r="IR43" s="2"/>
      <x:c r="IS43" s="2"/>
      <x:c r="IT43" s="2"/>
      <x:c r="IU43" s="2"/>
      <x:c r="IV43" s="2"/>
      <x:c r="IW43" s="2"/>
    </x:row>
    <x:row r="44" ht="18" hidden="0" customHeight="1">
      <x:c r="A44" s="72"/>
      <x:c r="B44" s="75" t="n">
        <x:v>11</x:v>
      </x:c>
      <x:c r="C44" s="53" t="s">
        <x:v>83</x:v>
      </x:c>
      <x:c r="D44" s="53"/>
      <x:c r="E44" s="53"/>
      <x:c r="F44" s="54"/>
      <x:c r="G44" s="86"/>
      <x:c r="AO44" s="2"/>
      <x:c r="AP44" s="2"/>
      <x:c r="AQ44" s="2"/>
      <x:c r="AR44" s="2"/>
      <x:c r="AS44" s="2"/>
      <x:c r="AT44" s="2"/>
      <x:c r="AU44" s="2"/>
      <x:c r="AV44" s="2"/>
      <x:c r="AW44" s="2"/>
      <x:c r="AX44" s="2"/>
      <x:c r="AY44" s="2"/>
      <x:c r="AZ44" s="2"/>
      <x:c r="BA44" s="2"/>
      <x:c r="BB44" s="2"/>
      <x:c r="BC44" s="2"/>
      <x:c r="BD44" s="2"/>
      <x:c r="BE44" s="2"/>
      <x:c r="BF44" s="2"/>
      <x:c r="BG44" s="2"/>
      <x:c r="BH44" s="2"/>
      <x:c r="BI44" s="2"/>
      <x:c r="BJ44" s="2"/>
      <x:c r="BK44" s="2"/>
      <x:c r="BL44" s="2"/>
      <x:c r="BM44" s="2"/>
      <x:c r="BN44" s="2"/>
      <x:c r="BO44" s="2"/>
      <x:c r="BP44" s="2"/>
      <x:c r="BQ44" s="2"/>
      <x:c r="BR44" s="2"/>
      <x:c r="BS44" s="2"/>
      <x:c r="BT44" s="2"/>
      <x:c r="BU44" s="2"/>
      <x:c r="BV44" s="2"/>
      <x:c r="BW44" s="2"/>
      <x:c r="BX44" s="2"/>
      <x:c r="BY44" s="2"/>
      <x:c r="BZ44" s="2"/>
      <x:c r="CA44" s="2"/>
      <x:c r="CB44" s="2"/>
      <x:c r="CC44" s="2"/>
      <x:c r="CD44" s="2"/>
      <x:c r="CE44" s="2"/>
      <x:c r="CF44" s="2"/>
      <x:c r="CG44" s="2"/>
      <x:c r="CH44" s="2"/>
      <x:c r="CI44" s="2"/>
      <x:c r="CJ44" s="2"/>
      <x:c r="CK44" s="2"/>
      <x:c r="CL44" s="2"/>
      <x:c r="CM44" s="2"/>
      <x:c r="CN44" s="2"/>
      <x:c r="CO44" s="2"/>
      <x:c r="CP44" s="2"/>
      <x:c r="CQ44" s="2"/>
      <x:c r="CR44" s="2"/>
      <x:c r="CS44" s="2"/>
      <x:c r="CT44" s="2"/>
      <x:c r="CU44" s="2"/>
      <x:c r="CV44" s="2"/>
      <x:c r="CW44" s="2"/>
      <x:c r="CX44" s="2"/>
      <x:c r="CY44" s="2"/>
      <x:c r="CZ44" s="2"/>
      <x:c r="DA44" s="2"/>
      <x:c r="DB44" s="2"/>
      <x:c r="DC44" s="2"/>
      <x:c r="DD44" s="2"/>
      <x:c r="DE44" s="2"/>
      <x:c r="DF44" s="2"/>
      <x:c r="DG44" s="2"/>
      <x:c r="DH44" s="2"/>
      <x:c r="DI44" s="2"/>
      <x:c r="DJ44" s="2"/>
      <x:c r="DK44" s="2"/>
      <x:c r="DL44" s="2"/>
      <x:c r="DM44" s="2"/>
      <x:c r="DN44" s="2"/>
      <x:c r="DO44" s="2"/>
      <x:c r="DP44" s="2"/>
      <x:c r="DQ44" s="2"/>
      <x:c r="DR44" s="2"/>
      <x:c r="DS44" s="2"/>
      <x:c r="DT44" s="2"/>
      <x:c r="DU44" s="2"/>
      <x:c r="DV44" s="2"/>
      <x:c r="DW44" s="2"/>
      <x:c r="DX44" s="2"/>
      <x:c r="DY44" s="2"/>
      <x:c r="DZ44" s="2"/>
      <x:c r="EA44" s="2"/>
      <x:c r="EB44" s="2"/>
      <x:c r="EC44" s="2"/>
      <x:c r="ED44" s="2"/>
      <x:c r="EE44" s="2"/>
      <x:c r="EF44" s="2"/>
      <x:c r="EG44" s="2"/>
      <x:c r="EH44" s="2"/>
      <x:c r="EI44" s="2"/>
      <x:c r="EJ44" s="2"/>
      <x:c r="EK44" s="2"/>
      <x:c r="EL44" s="2"/>
      <x:c r="EM44" s="2"/>
      <x:c r="EN44" s="2"/>
      <x:c r="EO44" s="2"/>
      <x:c r="EP44" s="2"/>
      <x:c r="EQ44" s="2"/>
      <x:c r="ER44" s="2"/>
      <x:c r="ES44" s="2"/>
      <x:c r="ET44" s="2"/>
      <x:c r="EU44" s="2"/>
      <x:c r="EV44" s="2"/>
      <x:c r="EW44" s="2"/>
      <x:c r="EX44" s="2"/>
      <x:c r="EY44" s="2"/>
      <x:c r="EZ44" s="2"/>
      <x:c r="FA44" s="2"/>
      <x:c r="FB44" s="2"/>
      <x:c r="FC44" s="2"/>
      <x:c r="FD44" s="2"/>
      <x:c r="FE44" s="2"/>
      <x:c r="FF44" s="2"/>
      <x:c r="FG44" s="2"/>
      <x:c r="FH44" s="2"/>
      <x:c r="FI44" s="2"/>
      <x:c r="FJ44" s="2"/>
      <x:c r="FK44" s="2"/>
      <x:c r="FL44" s="2"/>
      <x:c r="FM44" s="2"/>
      <x:c r="FN44" s="2"/>
      <x:c r="FO44" s="2"/>
      <x:c r="FP44" s="2"/>
      <x:c r="FQ44" s="2"/>
      <x:c r="FR44" s="2"/>
      <x:c r="FS44" s="2"/>
      <x:c r="FT44" s="2"/>
      <x:c r="FU44" s="2"/>
      <x:c r="FV44" s="2"/>
      <x:c r="FW44" s="2"/>
      <x:c r="FX44" s="2"/>
      <x:c r="FY44" s="2"/>
      <x:c r="FZ44" s="2"/>
      <x:c r="GA44" s="2"/>
      <x:c r="GB44" s="2"/>
      <x:c r="GC44" s="2"/>
      <x:c r="GD44" s="2"/>
      <x:c r="GE44" s="2"/>
      <x:c r="GF44" s="2"/>
      <x:c r="GG44" s="2"/>
      <x:c r="GH44" s="2"/>
      <x:c r="GI44" s="2"/>
      <x:c r="GJ44" s="2"/>
      <x:c r="GK44" s="2"/>
      <x:c r="GL44" s="2"/>
      <x:c r="GM44" s="2"/>
      <x:c r="GN44" s="2"/>
      <x:c r="GO44" s="2"/>
      <x:c r="GP44" s="2"/>
      <x:c r="GQ44" s="2"/>
      <x:c r="GR44" s="2"/>
      <x:c r="GS44" s="2"/>
      <x:c r="GT44" s="2"/>
      <x:c r="GU44" s="2"/>
      <x:c r="GV44" s="2"/>
      <x:c r="GW44" s="2"/>
      <x:c r="GX44" s="2"/>
      <x:c r="GY44" s="2"/>
      <x:c r="GZ44" s="2"/>
      <x:c r="HA44" s="2"/>
      <x:c r="HB44" s="2"/>
      <x:c r="HC44" s="2"/>
      <x:c r="HD44" s="2"/>
      <x:c r="HE44" s="2"/>
      <x:c r="HF44" s="2"/>
      <x:c r="HG44" s="2"/>
      <x:c r="HH44" s="2"/>
      <x:c r="HI44" s="2"/>
      <x:c r="HJ44" s="2"/>
      <x:c r="HK44" s="2"/>
      <x:c r="HL44" s="2"/>
      <x:c r="HM44" s="2"/>
      <x:c r="HN44" s="2"/>
      <x:c r="HO44" s="2"/>
      <x:c r="HP44" s="2"/>
      <x:c r="HQ44" s="2"/>
      <x:c r="HR44" s="2"/>
      <x:c r="HS44" s="2"/>
      <x:c r="HT44" s="2"/>
      <x:c r="HU44" s="2"/>
      <x:c r="HV44" s="2"/>
      <x:c r="HW44" s="2"/>
      <x:c r="HX44" s="2"/>
      <x:c r="HY44" s="2"/>
      <x:c r="HZ44" s="2"/>
      <x:c r="IA44" s="2"/>
      <x:c r="IB44" s="2"/>
      <x:c r="IC44" s="2"/>
      <x:c r="ID44" s="2"/>
      <x:c r="IE44" s="2"/>
      <x:c r="IF44" s="2"/>
      <x:c r="IG44" s="2"/>
      <x:c r="IH44" s="2"/>
      <x:c r="II44" s="2"/>
      <x:c r="IJ44" s="2"/>
      <x:c r="IK44" s="2"/>
      <x:c r="IL44" s="2"/>
      <x:c r="IM44" s="2"/>
      <x:c r="IN44" s="2"/>
      <x:c r="IO44" s="2"/>
      <x:c r="IP44" s="2"/>
      <x:c r="IQ44" s="2"/>
      <x:c r="IR44" s="2"/>
      <x:c r="IS44" s="2"/>
      <x:c r="IT44" s="2"/>
      <x:c r="IU44" s="2"/>
      <x:c r="IV44" s="2"/>
      <x:c r="IW44" s="2"/>
    </x:row>
    <x:row r="45" ht="41.150001525878906" hidden="0" customHeight="1">
      <x:c r="A45" s="87" t="s">
        <x:v>84</x:v>
      </x:c>
      <x:c r="B45" s="88" t="n">
        <x:v>1</x:v>
      </x:c>
      <x:c r="C45" s="89" t="s">
        <x:v>85</x:v>
      </x:c>
      <x:c r="D45" s="89"/>
      <x:c r="E45" s="89" t="s">
        <x:v>86</x:v>
      </x:c>
      <x:c r="F45" s="90" t="n">
        <x:f aca="0">'2 税费测算'!B31</x:f>
        <x:v>0</x:v>
      </x:c>
      <x:c r="G45" s="91" t="s">
        <x:v>87</x:v>
      </x:c>
      <x:c r="AO45" s="2"/>
      <x:c r="AP45" s="2"/>
      <x:c r="AQ45" s="2"/>
      <x:c r="AR45" s="2"/>
      <x:c r="AS45" s="2"/>
      <x:c r="AT45" s="2"/>
      <x:c r="AU45" s="2"/>
      <x:c r="AV45" s="2"/>
      <x:c r="AW45" s="2"/>
      <x:c r="AX45" s="2"/>
      <x:c r="AY45" s="2"/>
      <x:c r="AZ45" s="2"/>
      <x:c r="BA45" s="2"/>
      <x:c r="BB45" s="2"/>
      <x:c r="BC45" s="2"/>
      <x:c r="BD45" s="2"/>
      <x:c r="BE45" s="2"/>
      <x:c r="BF45" s="2"/>
      <x:c r="BG45" s="2"/>
      <x:c r="BH45" s="2"/>
      <x:c r="BI45" s="2"/>
      <x:c r="BJ45" s="2"/>
      <x:c r="BK45" s="2"/>
      <x:c r="BL45" s="2"/>
      <x:c r="BM45" s="2"/>
      <x:c r="BN45" s="2"/>
      <x:c r="BO45" s="2"/>
      <x:c r="BP45" s="2"/>
      <x:c r="BQ45" s="2"/>
      <x:c r="BR45" s="2"/>
      <x:c r="BS45" s="2"/>
      <x:c r="BT45" s="2"/>
      <x:c r="BU45" s="2"/>
      <x:c r="BV45" s="2"/>
      <x:c r="BW45" s="2"/>
      <x:c r="BX45" s="2"/>
      <x:c r="BY45" s="2"/>
      <x:c r="BZ45" s="2"/>
      <x:c r="CA45" s="2"/>
      <x:c r="CB45" s="2"/>
      <x:c r="CC45" s="2"/>
      <x:c r="CD45" s="2"/>
      <x:c r="CE45" s="2"/>
      <x:c r="CF45" s="2"/>
      <x:c r="CG45" s="2"/>
      <x:c r="CH45" s="2"/>
      <x:c r="CI45" s="2"/>
      <x:c r="CJ45" s="2"/>
      <x:c r="CK45" s="2"/>
      <x:c r="CL45" s="2"/>
      <x:c r="CM45" s="2"/>
      <x:c r="CN45" s="2"/>
      <x:c r="CO45" s="2"/>
      <x:c r="CP45" s="2"/>
      <x:c r="CQ45" s="2"/>
      <x:c r="CR45" s="2"/>
      <x:c r="CS45" s="2"/>
      <x:c r="CT45" s="2"/>
      <x:c r="CU45" s="2"/>
      <x:c r="CV45" s="2"/>
      <x:c r="CW45" s="2"/>
      <x:c r="CX45" s="2"/>
      <x:c r="CY45" s="2"/>
      <x:c r="CZ45" s="2"/>
      <x:c r="DA45" s="2"/>
      <x:c r="DB45" s="2"/>
      <x:c r="DC45" s="2"/>
      <x:c r="DD45" s="2"/>
      <x:c r="DE45" s="2"/>
      <x:c r="DF45" s="2"/>
      <x:c r="DG45" s="2"/>
      <x:c r="DH45" s="2"/>
      <x:c r="DI45" s="2"/>
      <x:c r="DJ45" s="2"/>
      <x:c r="DK45" s="2"/>
      <x:c r="DL45" s="2"/>
      <x:c r="DM45" s="2"/>
      <x:c r="DN45" s="2"/>
      <x:c r="DO45" s="2"/>
      <x:c r="DP45" s="2"/>
      <x:c r="DQ45" s="2"/>
      <x:c r="DR45" s="2"/>
      <x:c r="DS45" s="2"/>
      <x:c r="DT45" s="2"/>
      <x:c r="DU45" s="2"/>
      <x:c r="DV45" s="2"/>
      <x:c r="DW45" s="2"/>
      <x:c r="DX45" s="2"/>
      <x:c r="DY45" s="2"/>
      <x:c r="DZ45" s="2"/>
      <x:c r="EA45" s="2"/>
      <x:c r="EB45" s="2"/>
      <x:c r="EC45" s="2"/>
      <x:c r="ED45" s="2"/>
      <x:c r="EE45" s="2"/>
      <x:c r="EF45" s="2"/>
      <x:c r="EG45" s="2"/>
      <x:c r="EH45" s="2"/>
      <x:c r="EI45" s="2"/>
      <x:c r="EJ45" s="2"/>
      <x:c r="EK45" s="2"/>
      <x:c r="EL45" s="2"/>
      <x:c r="EM45" s="2"/>
      <x:c r="EN45" s="2"/>
      <x:c r="EO45" s="2"/>
      <x:c r="EP45" s="2"/>
      <x:c r="EQ45" s="2"/>
      <x:c r="ER45" s="2"/>
      <x:c r="ES45" s="2"/>
      <x:c r="ET45" s="2"/>
      <x:c r="EU45" s="2"/>
      <x:c r="EV45" s="2"/>
      <x:c r="EW45" s="2"/>
      <x:c r="EX45" s="2"/>
      <x:c r="EY45" s="2"/>
      <x:c r="EZ45" s="2"/>
      <x:c r="FA45" s="2"/>
      <x:c r="FB45" s="2"/>
      <x:c r="FC45" s="2"/>
      <x:c r="FD45" s="2"/>
      <x:c r="FE45" s="2"/>
      <x:c r="FF45" s="2"/>
      <x:c r="FG45" s="2"/>
      <x:c r="FH45" s="2"/>
      <x:c r="FI45" s="2"/>
      <x:c r="FJ45" s="2"/>
      <x:c r="FK45" s="2"/>
      <x:c r="FL45" s="2"/>
      <x:c r="FM45" s="2"/>
      <x:c r="FN45" s="2"/>
      <x:c r="FO45" s="2"/>
      <x:c r="FP45" s="2"/>
      <x:c r="FQ45" s="2"/>
      <x:c r="FR45" s="2"/>
      <x:c r="FS45" s="2"/>
      <x:c r="FT45" s="2"/>
      <x:c r="FU45" s="2"/>
      <x:c r="FV45" s="2"/>
      <x:c r="FW45" s="2"/>
      <x:c r="FX45" s="2"/>
      <x:c r="FY45" s="2"/>
      <x:c r="FZ45" s="2"/>
      <x:c r="GA45" s="2"/>
      <x:c r="GB45" s="2"/>
      <x:c r="GC45" s="2"/>
      <x:c r="GD45" s="2"/>
      <x:c r="GE45" s="2"/>
      <x:c r="GF45" s="2"/>
      <x:c r="GG45" s="2"/>
      <x:c r="GH45" s="2"/>
      <x:c r="GI45" s="2"/>
      <x:c r="GJ45" s="2"/>
      <x:c r="GK45" s="2"/>
      <x:c r="GL45" s="2"/>
      <x:c r="GM45" s="2"/>
      <x:c r="GN45" s="2"/>
      <x:c r="GO45" s="2"/>
      <x:c r="GP45" s="2"/>
      <x:c r="GQ45" s="2"/>
      <x:c r="GR45" s="2"/>
      <x:c r="GS45" s="2"/>
      <x:c r="GT45" s="2"/>
      <x:c r="GU45" s="2"/>
      <x:c r="GV45" s="2"/>
      <x:c r="GW45" s="2"/>
      <x:c r="GX45" s="2"/>
      <x:c r="GY45" s="2"/>
      <x:c r="GZ45" s="2"/>
      <x:c r="HA45" s="2"/>
      <x:c r="HB45" s="2"/>
      <x:c r="HC45" s="2"/>
      <x:c r="HD45" s="2"/>
      <x:c r="HE45" s="2"/>
      <x:c r="HF45" s="2"/>
      <x:c r="HG45" s="2"/>
      <x:c r="HH45" s="2"/>
      <x:c r="HI45" s="2"/>
      <x:c r="HJ45" s="2"/>
      <x:c r="HK45" s="2"/>
      <x:c r="HL45" s="2"/>
      <x:c r="HM45" s="2"/>
      <x:c r="HN45" s="2"/>
      <x:c r="HO45" s="2"/>
      <x:c r="HP45" s="2"/>
      <x:c r="HQ45" s="2"/>
      <x:c r="HR45" s="2"/>
      <x:c r="HS45" s="2"/>
      <x:c r="HT45" s="2"/>
      <x:c r="HU45" s="2"/>
      <x:c r="HV45" s="2"/>
      <x:c r="HW45" s="2"/>
      <x:c r="HX45" s="2"/>
      <x:c r="HY45" s="2"/>
      <x:c r="HZ45" s="2"/>
      <x:c r="IA45" s="2"/>
      <x:c r="IB45" s="2"/>
      <x:c r="IC45" s="2"/>
      <x:c r="ID45" s="2"/>
      <x:c r="IE45" s="2"/>
      <x:c r="IF45" s="2"/>
      <x:c r="IG45" s="2"/>
      <x:c r="IH45" s="2"/>
      <x:c r="II45" s="2"/>
      <x:c r="IJ45" s="2"/>
      <x:c r="IK45" s="2"/>
      <x:c r="IL45" s="2"/>
      <x:c r="IM45" s="2"/>
      <x:c r="IN45" s="2"/>
      <x:c r="IO45" s="2"/>
      <x:c r="IP45" s="2"/>
      <x:c r="IQ45" s="2"/>
      <x:c r="IR45" s="2"/>
      <x:c r="IS45" s="2"/>
      <x:c r="IT45" s="2"/>
      <x:c r="IU45" s="2"/>
      <x:c r="IV45" s="2"/>
      <x:c r="IW45" s="2"/>
    </x:row>
    <x:row r="46" ht="59.150001525878906" hidden="0" customHeight="1">
      <x:c r="A46" s="87"/>
      <x:c r="B46" s="70" t="n">
        <x:v>2</x:v>
      </x:c>
      <x:c r="C46" s="53" t="s">
        <x:v>88</x:v>
      </x:c>
      <x:c r="D46" s="53"/>
      <x:c r="E46" s="53" t="s">
        <x:v>71</x:v>
      </x:c>
      <x:c r="F46" s="92" t="n">
        <x:f aca="0">'2 税费测算'!B30</x:f>
        <x:v>0</x:v>
      </x:c>
      <x:c r="G46" s="93" t="s">
        <x:v>89</x:v>
      </x:c>
      <x:c r="AO46" s="2"/>
      <x:c r="AP46" s="2"/>
      <x:c r="AQ46" s="2"/>
      <x:c r="AR46" s="2"/>
      <x:c r="AS46" s="2"/>
      <x:c r="AT46" s="2"/>
      <x:c r="AU46" s="2"/>
      <x:c r="AV46" s="2"/>
      <x:c r="AW46" s="2"/>
      <x:c r="AX46" s="2"/>
      <x:c r="AY46" s="2"/>
      <x:c r="AZ46" s="2"/>
      <x:c r="BA46" s="2"/>
      <x:c r="BB46" s="2"/>
      <x:c r="BC46" s="2"/>
      <x:c r="BD46" s="2"/>
      <x:c r="BE46" s="2"/>
      <x:c r="BF46" s="2"/>
      <x:c r="BG46" s="2"/>
      <x:c r="BH46" s="2"/>
      <x:c r="BI46" s="2"/>
      <x:c r="BJ46" s="2"/>
      <x:c r="BK46" s="2"/>
      <x:c r="BL46" s="2"/>
      <x:c r="BM46" s="2"/>
      <x:c r="BN46" s="2"/>
      <x:c r="BO46" s="2"/>
      <x:c r="BP46" s="2"/>
      <x:c r="BQ46" s="2"/>
      <x:c r="BR46" s="2"/>
      <x:c r="BS46" s="2"/>
      <x:c r="BT46" s="2"/>
      <x:c r="BU46" s="2"/>
      <x:c r="BV46" s="2"/>
      <x:c r="BW46" s="2"/>
      <x:c r="BX46" s="2"/>
      <x:c r="BY46" s="2"/>
      <x:c r="BZ46" s="2"/>
      <x:c r="CA46" s="2"/>
      <x:c r="CB46" s="2"/>
      <x:c r="CC46" s="2"/>
      <x:c r="CD46" s="2"/>
      <x:c r="CE46" s="2"/>
      <x:c r="CF46" s="2"/>
      <x:c r="CG46" s="2"/>
      <x:c r="CH46" s="2"/>
      <x:c r="CI46" s="2"/>
      <x:c r="CJ46" s="2"/>
      <x:c r="CK46" s="2"/>
      <x:c r="CL46" s="2"/>
      <x:c r="CM46" s="2"/>
      <x:c r="CN46" s="2"/>
      <x:c r="CO46" s="2"/>
      <x:c r="CP46" s="2"/>
      <x:c r="CQ46" s="2"/>
      <x:c r="CR46" s="2"/>
      <x:c r="CS46" s="2"/>
      <x:c r="CT46" s="2"/>
      <x:c r="CU46" s="2"/>
      <x:c r="CV46" s="2"/>
      <x:c r="CW46" s="2"/>
      <x:c r="CX46" s="2"/>
      <x:c r="CY46" s="2"/>
      <x:c r="CZ46" s="2"/>
      <x:c r="DA46" s="2"/>
      <x:c r="DB46" s="2"/>
      <x:c r="DC46" s="2"/>
      <x:c r="DD46" s="2"/>
      <x:c r="DE46" s="2"/>
      <x:c r="DF46" s="2"/>
      <x:c r="DG46" s="2"/>
      <x:c r="DH46" s="2"/>
      <x:c r="DI46" s="2"/>
      <x:c r="DJ46" s="2"/>
      <x:c r="DK46" s="2"/>
      <x:c r="DL46" s="2"/>
      <x:c r="DM46" s="2"/>
      <x:c r="DN46" s="2"/>
      <x:c r="DO46" s="2"/>
      <x:c r="DP46" s="2"/>
      <x:c r="DQ46" s="2"/>
      <x:c r="DR46" s="2"/>
      <x:c r="DS46" s="2"/>
      <x:c r="DT46" s="2"/>
      <x:c r="DU46" s="2"/>
      <x:c r="DV46" s="2"/>
      <x:c r="DW46" s="2"/>
      <x:c r="DX46" s="2"/>
      <x:c r="DY46" s="2"/>
      <x:c r="DZ46" s="2"/>
      <x:c r="EA46" s="2"/>
      <x:c r="EB46" s="2"/>
      <x:c r="EC46" s="2"/>
      <x:c r="ED46" s="2"/>
      <x:c r="EE46" s="2"/>
      <x:c r="EF46" s="2"/>
      <x:c r="EG46" s="2"/>
      <x:c r="EH46" s="2"/>
      <x:c r="EI46" s="2"/>
      <x:c r="EJ46" s="2"/>
      <x:c r="EK46" s="2"/>
      <x:c r="EL46" s="2"/>
      <x:c r="EM46" s="2"/>
      <x:c r="EN46" s="2"/>
      <x:c r="EO46" s="2"/>
      <x:c r="EP46" s="2"/>
      <x:c r="EQ46" s="2"/>
      <x:c r="ER46" s="2"/>
      <x:c r="ES46" s="2"/>
      <x:c r="ET46" s="2"/>
      <x:c r="EU46" s="2"/>
      <x:c r="EV46" s="2"/>
      <x:c r="EW46" s="2"/>
      <x:c r="EX46" s="2"/>
      <x:c r="EY46" s="2"/>
      <x:c r="EZ46" s="2"/>
      <x:c r="FA46" s="2"/>
      <x:c r="FB46" s="2"/>
      <x:c r="FC46" s="2"/>
      <x:c r="FD46" s="2"/>
      <x:c r="FE46" s="2"/>
      <x:c r="FF46" s="2"/>
      <x:c r="FG46" s="2"/>
      <x:c r="FH46" s="2"/>
      <x:c r="FI46" s="2"/>
      <x:c r="FJ46" s="2"/>
      <x:c r="FK46" s="2"/>
      <x:c r="FL46" s="2"/>
      <x:c r="FM46" s="2"/>
      <x:c r="FN46" s="2"/>
      <x:c r="FO46" s="2"/>
      <x:c r="FP46" s="2"/>
      <x:c r="FQ46" s="2"/>
      <x:c r="FR46" s="2"/>
      <x:c r="FS46" s="2"/>
      <x:c r="FT46" s="2"/>
      <x:c r="FU46" s="2"/>
      <x:c r="FV46" s="2"/>
      <x:c r="FW46" s="2"/>
      <x:c r="FX46" s="2"/>
      <x:c r="FY46" s="2"/>
      <x:c r="FZ46" s="2"/>
      <x:c r="GA46" s="2"/>
      <x:c r="GB46" s="2"/>
      <x:c r="GC46" s="2"/>
      <x:c r="GD46" s="2"/>
      <x:c r="GE46" s="2"/>
      <x:c r="GF46" s="2"/>
      <x:c r="GG46" s="2"/>
      <x:c r="GH46" s="2"/>
      <x:c r="GI46" s="2"/>
      <x:c r="GJ46" s="2"/>
      <x:c r="GK46" s="2"/>
      <x:c r="GL46" s="2"/>
      <x:c r="GM46" s="2"/>
      <x:c r="GN46" s="2"/>
      <x:c r="GO46" s="2"/>
      <x:c r="GP46" s="2"/>
      <x:c r="GQ46" s="2"/>
      <x:c r="GR46" s="2"/>
      <x:c r="GS46" s="2"/>
      <x:c r="GT46" s="2"/>
      <x:c r="GU46" s="2"/>
      <x:c r="GV46" s="2"/>
      <x:c r="GW46" s="2"/>
      <x:c r="GX46" s="2"/>
      <x:c r="GY46" s="2"/>
      <x:c r="GZ46" s="2"/>
      <x:c r="HA46" s="2"/>
      <x:c r="HB46" s="2"/>
      <x:c r="HC46" s="2"/>
      <x:c r="HD46" s="2"/>
      <x:c r="HE46" s="2"/>
      <x:c r="HF46" s="2"/>
      <x:c r="HG46" s="2"/>
      <x:c r="HH46" s="2"/>
      <x:c r="HI46" s="2"/>
      <x:c r="HJ46" s="2"/>
      <x:c r="HK46" s="2"/>
      <x:c r="HL46" s="2"/>
      <x:c r="HM46" s="2"/>
      <x:c r="HN46" s="2"/>
      <x:c r="HO46" s="2"/>
      <x:c r="HP46" s="2"/>
      <x:c r="HQ46" s="2"/>
      <x:c r="HR46" s="2"/>
      <x:c r="HS46" s="2"/>
      <x:c r="HT46" s="2"/>
      <x:c r="HU46" s="2"/>
      <x:c r="HV46" s="2"/>
      <x:c r="HW46" s="2"/>
      <x:c r="HX46" s="2"/>
      <x:c r="HY46" s="2"/>
      <x:c r="HZ46" s="2"/>
      <x:c r="IA46" s="2"/>
      <x:c r="IB46" s="2"/>
      <x:c r="IC46" s="2"/>
      <x:c r="ID46" s="2"/>
      <x:c r="IE46" s="2"/>
      <x:c r="IF46" s="2"/>
      <x:c r="IG46" s="2"/>
      <x:c r="IH46" s="2"/>
      <x:c r="II46" s="2"/>
      <x:c r="IJ46" s="2"/>
      <x:c r="IK46" s="2"/>
      <x:c r="IL46" s="2"/>
      <x:c r="IM46" s="2"/>
      <x:c r="IN46" s="2"/>
      <x:c r="IO46" s="2"/>
      <x:c r="IP46" s="2"/>
      <x:c r="IQ46" s="2"/>
      <x:c r="IR46" s="2"/>
      <x:c r="IS46" s="2"/>
      <x:c r="IT46" s="2"/>
      <x:c r="IU46" s="2"/>
      <x:c r="IV46" s="2"/>
      <x:c r="IW46" s="2"/>
    </x:row>
    <x:row r="47" ht="42" hidden="0" customHeight="1">
      <x:c r="A47" s="94" t="s">
        <x:v>90</x:v>
      </x:c>
      <x:c r="B47" s="61" t="n">
        <x:v>1</x:v>
      </x:c>
      <x:c r="C47" s="33" t="s">
        <x:v>91</x:v>
      </x:c>
      <x:c r="D47" s="33"/>
      <x:c r="E47" s="33" t="s">
        <x:v>68</x:v>
      </x:c>
      <x:c r="F47" s="95"/>
      <x:c r="G47" s="96" t="s">
        <x:v>92</x:v>
      </x:c>
      <x:c r="AO47" s="2"/>
      <x:c r="AP47" s="2"/>
      <x:c r="AQ47" s="2"/>
      <x:c r="AR47" s="2"/>
      <x:c r="AS47" s="2"/>
      <x:c r="AT47" s="2"/>
      <x:c r="AU47" s="2"/>
      <x:c r="AV47" s="2"/>
      <x:c r="AW47" s="2"/>
      <x:c r="AX47" s="2"/>
      <x:c r="AY47" s="2"/>
      <x:c r="AZ47" s="2"/>
      <x:c r="BA47" s="2"/>
      <x:c r="BB47" s="2"/>
      <x:c r="BC47" s="2"/>
      <x:c r="BD47" s="2"/>
      <x:c r="BE47" s="2"/>
      <x:c r="BF47" s="2"/>
      <x:c r="BG47" s="2"/>
      <x:c r="BH47" s="2"/>
      <x:c r="BI47" s="2"/>
      <x:c r="BJ47" s="2"/>
      <x:c r="BK47" s="2"/>
      <x:c r="BL47" s="2"/>
      <x:c r="BM47" s="2"/>
      <x:c r="BN47" s="2"/>
      <x:c r="BO47" s="2"/>
      <x:c r="BP47" s="2"/>
      <x:c r="BQ47" s="2"/>
      <x:c r="BR47" s="2"/>
      <x:c r="BS47" s="2"/>
      <x:c r="BT47" s="2"/>
      <x:c r="BU47" s="2"/>
      <x:c r="BV47" s="2"/>
      <x:c r="BW47" s="2"/>
      <x:c r="BX47" s="2"/>
      <x:c r="BY47" s="2"/>
      <x:c r="BZ47" s="2"/>
      <x:c r="CA47" s="2"/>
      <x:c r="CB47" s="2"/>
      <x:c r="CC47" s="2"/>
      <x:c r="CD47" s="2"/>
      <x:c r="CE47" s="2"/>
      <x:c r="CF47" s="2"/>
      <x:c r="CG47" s="2"/>
      <x:c r="CH47" s="2"/>
      <x:c r="CI47" s="2"/>
      <x:c r="CJ47" s="2"/>
      <x:c r="CK47" s="2"/>
      <x:c r="CL47" s="2"/>
      <x:c r="CM47" s="2"/>
      <x:c r="CN47" s="2"/>
      <x:c r="CO47" s="2"/>
      <x:c r="CP47" s="2"/>
      <x:c r="CQ47" s="2"/>
      <x:c r="CR47" s="2"/>
      <x:c r="CS47" s="2"/>
      <x:c r="CT47" s="2"/>
      <x:c r="CU47" s="2"/>
      <x:c r="CV47" s="2"/>
      <x:c r="CW47" s="2"/>
      <x:c r="CX47" s="2"/>
      <x:c r="CY47" s="2"/>
      <x:c r="CZ47" s="2"/>
      <x:c r="DA47" s="2"/>
      <x:c r="DB47" s="2"/>
      <x:c r="DC47" s="2"/>
      <x:c r="DD47" s="2"/>
      <x:c r="DE47" s="2"/>
      <x:c r="DF47" s="2"/>
      <x:c r="DG47" s="2"/>
      <x:c r="DH47" s="2"/>
      <x:c r="DI47" s="2"/>
      <x:c r="DJ47" s="2"/>
      <x:c r="DK47" s="2"/>
      <x:c r="DL47" s="2"/>
      <x:c r="DM47" s="2"/>
      <x:c r="DN47" s="2"/>
      <x:c r="DO47" s="2"/>
      <x:c r="DP47" s="2"/>
      <x:c r="DQ47" s="2"/>
      <x:c r="DR47" s="2"/>
      <x:c r="DS47" s="2"/>
      <x:c r="DT47" s="2"/>
      <x:c r="DU47" s="2"/>
      <x:c r="DV47" s="2"/>
      <x:c r="DW47" s="2"/>
      <x:c r="DX47" s="2"/>
      <x:c r="DY47" s="2"/>
      <x:c r="DZ47" s="2"/>
      <x:c r="EA47" s="2"/>
      <x:c r="EB47" s="2"/>
      <x:c r="EC47" s="2"/>
      <x:c r="ED47" s="2"/>
      <x:c r="EE47" s="2"/>
      <x:c r="EF47" s="2"/>
      <x:c r="EG47" s="2"/>
      <x:c r="EH47" s="2"/>
      <x:c r="EI47" s="2"/>
      <x:c r="EJ47" s="2"/>
      <x:c r="EK47" s="2"/>
      <x:c r="EL47" s="2"/>
      <x:c r="EM47" s="2"/>
      <x:c r="EN47" s="2"/>
      <x:c r="EO47" s="2"/>
      <x:c r="EP47" s="2"/>
      <x:c r="EQ47" s="2"/>
      <x:c r="ER47" s="2"/>
      <x:c r="ES47" s="2"/>
      <x:c r="ET47" s="2"/>
      <x:c r="EU47" s="2"/>
      <x:c r="EV47" s="2"/>
      <x:c r="EW47" s="2"/>
      <x:c r="EX47" s="2"/>
      <x:c r="EY47" s="2"/>
      <x:c r="EZ47" s="2"/>
      <x:c r="FA47" s="2"/>
      <x:c r="FB47" s="2"/>
      <x:c r="FC47" s="2"/>
      <x:c r="FD47" s="2"/>
      <x:c r="FE47" s="2"/>
      <x:c r="FF47" s="2"/>
      <x:c r="FG47" s="2"/>
      <x:c r="FH47" s="2"/>
      <x:c r="FI47" s="2"/>
      <x:c r="FJ47" s="2"/>
      <x:c r="FK47" s="2"/>
      <x:c r="FL47" s="2"/>
      <x:c r="FM47" s="2"/>
      <x:c r="FN47" s="2"/>
      <x:c r="FO47" s="2"/>
      <x:c r="FP47" s="2"/>
      <x:c r="FQ47" s="2"/>
      <x:c r="FR47" s="2"/>
      <x:c r="FS47" s="2"/>
      <x:c r="FT47" s="2"/>
      <x:c r="FU47" s="2"/>
      <x:c r="FV47" s="2"/>
      <x:c r="FW47" s="2"/>
      <x:c r="FX47" s="2"/>
      <x:c r="FY47" s="2"/>
      <x:c r="FZ47" s="2"/>
      <x:c r="GA47" s="2"/>
      <x:c r="GB47" s="2"/>
      <x:c r="GC47" s="2"/>
      <x:c r="GD47" s="2"/>
      <x:c r="GE47" s="2"/>
      <x:c r="GF47" s="2"/>
      <x:c r="GG47" s="2"/>
      <x:c r="GH47" s="2"/>
      <x:c r="GI47" s="2"/>
      <x:c r="GJ47" s="2"/>
      <x:c r="GK47" s="2"/>
      <x:c r="GL47" s="2"/>
      <x:c r="GM47" s="2"/>
      <x:c r="GN47" s="2"/>
      <x:c r="GO47" s="2"/>
      <x:c r="GP47" s="2"/>
      <x:c r="GQ47" s="2"/>
      <x:c r="GR47" s="2"/>
      <x:c r="GS47" s="2"/>
      <x:c r="GT47" s="2"/>
      <x:c r="GU47" s="2"/>
      <x:c r="GV47" s="2"/>
      <x:c r="GW47" s="2"/>
      <x:c r="GX47" s="2"/>
      <x:c r="GY47" s="2"/>
      <x:c r="GZ47" s="2"/>
      <x:c r="HA47" s="2"/>
      <x:c r="HB47" s="2"/>
      <x:c r="HC47" s="2"/>
      <x:c r="HD47" s="2"/>
      <x:c r="HE47" s="2"/>
      <x:c r="HF47" s="2"/>
      <x:c r="HG47" s="2"/>
      <x:c r="HH47" s="2"/>
      <x:c r="HI47" s="2"/>
      <x:c r="HJ47" s="2"/>
      <x:c r="HK47" s="2"/>
      <x:c r="HL47" s="2"/>
      <x:c r="HM47" s="2"/>
      <x:c r="HN47" s="2"/>
      <x:c r="HO47" s="2"/>
      <x:c r="HP47" s="2"/>
      <x:c r="HQ47" s="2"/>
      <x:c r="HR47" s="2"/>
      <x:c r="HS47" s="2"/>
      <x:c r="HT47" s="2"/>
      <x:c r="HU47" s="2"/>
      <x:c r="HV47" s="2"/>
      <x:c r="HW47" s="2"/>
      <x:c r="HX47" s="2"/>
      <x:c r="HY47" s="2"/>
      <x:c r="HZ47" s="2"/>
      <x:c r="IA47" s="2"/>
      <x:c r="IB47" s="2"/>
      <x:c r="IC47" s="2"/>
      <x:c r="ID47" s="2"/>
      <x:c r="IE47" s="2"/>
      <x:c r="IF47" s="2"/>
      <x:c r="IG47" s="2"/>
      <x:c r="IH47" s="2"/>
      <x:c r="II47" s="2"/>
      <x:c r="IJ47" s="2"/>
      <x:c r="IK47" s="2"/>
      <x:c r="IL47" s="2"/>
      <x:c r="IM47" s="2"/>
      <x:c r="IN47" s="2"/>
      <x:c r="IO47" s="2"/>
      <x:c r="IP47" s="2"/>
      <x:c r="IQ47" s="2"/>
      <x:c r="IR47" s="2"/>
      <x:c r="IS47" s="2"/>
      <x:c r="IT47" s="2"/>
      <x:c r="IU47" s="2"/>
      <x:c r="IV47" s="2"/>
      <x:c r="IW47" s="2"/>
    </x:row>
    <x:row r="48" ht="42" hidden="0" customHeight="1">
      <x:c r="A48" s="94"/>
      <x:c r="B48" s="65" t="n">
        <x:v>2</x:v>
      </x:c>
      <x:c r="C48" s="38" t="s">
        <x:v>93</x:v>
      </x:c>
      <x:c r="D48" s="38"/>
      <x:c r="E48" s="38" t="s">
        <x:v>68</x:v>
      </x:c>
      <x:c r="F48" s="97"/>
      <x:c r="G48" s="78" t="s">
        <x:v>94</x:v>
      </x:c>
      <x:c r="AO48" s="2"/>
      <x:c r="AP48" s="2"/>
      <x:c r="AQ48" s="2"/>
      <x:c r="AR48" s="2"/>
      <x:c r="AS48" s="2"/>
      <x:c r="AT48" s="2"/>
      <x:c r="AU48" s="2"/>
      <x:c r="AV48" s="2"/>
      <x:c r="AW48" s="2"/>
      <x:c r="AX48" s="2"/>
      <x:c r="AY48" s="2"/>
      <x:c r="AZ48" s="2"/>
      <x:c r="BA48" s="2"/>
      <x:c r="BB48" s="2"/>
      <x:c r="BC48" s="2"/>
      <x:c r="BD48" s="2"/>
      <x:c r="BE48" s="2"/>
      <x:c r="BF48" s="2"/>
      <x:c r="BG48" s="2"/>
      <x:c r="BH48" s="2"/>
      <x:c r="BI48" s="2"/>
      <x:c r="BJ48" s="2"/>
      <x:c r="BK48" s="2"/>
      <x:c r="BL48" s="2"/>
      <x:c r="BM48" s="2"/>
      <x:c r="BN48" s="2"/>
      <x:c r="BO48" s="2"/>
      <x:c r="BP48" s="2"/>
      <x:c r="BQ48" s="2"/>
      <x:c r="BR48" s="2"/>
      <x:c r="BS48" s="2"/>
      <x:c r="BT48" s="2"/>
      <x:c r="BU48" s="2"/>
      <x:c r="BV48" s="2"/>
      <x:c r="BW48" s="2"/>
      <x:c r="BX48" s="2"/>
      <x:c r="BY48" s="2"/>
      <x:c r="BZ48" s="2"/>
      <x:c r="CA48" s="2"/>
      <x:c r="CB48" s="2"/>
      <x:c r="CC48" s="2"/>
      <x:c r="CD48" s="2"/>
      <x:c r="CE48" s="2"/>
      <x:c r="CF48" s="2"/>
      <x:c r="CG48" s="2"/>
      <x:c r="CH48" s="2"/>
      <x:c r="CI48" s="2"/>
      <x:c r="CJ48" s="2"/>
      <x:c r="CK48" s="2"/>
      <x:c r="CL48" s="2"/>
      <x:c r="CM48" s="2"/>
      <x:c r="CN48" s="2"/>
      <x:c r="CO48" s="2"/>
      <x:c r="CP48" s="2"/>
      <x:c r="CQ48" s="2"/>
      <x:c r="CR48" s="2"/>
      <x:c r="CS48" s="2"/>
      <x:c r="CT48" s="2"/>
      <x:c r="CU48" s="2"/>
      <x:c r="CV48" s="2"/>
      <x:c r="CW48" s="2"/>
      <x:c r="CX48" s="2"/>
      <x:c r="CY48" s="2"/>
      <x:c r="CZ48" s="2"/>
      <x:c r="DA48" s="2"/>
      <x:c r="DB48" s="2"/>
      <x:c r="DC48" s="2"/>
      <x:c r="DD48" s="2"/>
      <x:c r="DE48" s="2"/>
      <x:c r="DF48" s="2"/>
      <x:c r="DG48" s="2"/>
      <x:c r="DH48" s="2"/>
      <x:c r="DI48" s="2"/>
      <x:c r="DJ48" s="2"/>
      <x:c r="DK48" s="2"/>
      <x:c r="DL48" s="2"/>
      <x:c r="DM48" s="2"/>
      <x:c r="DN48" s="2"/>
      <x:c r="DO48" s="2"/>
      <x:c r="DP48" s="2"/>
      <x:c r="DQ48" s="2"/>
      <x:c r="DR48" s="2"/>
      <x:c r="DS48" s="2"/>
      <x:c r="DT48" s="2"/>
      <x:c r="DU48" s="2"/>
      <x:c r="DV48" s="2"/>
      <x:c r="DW48" s="2"/>
      <x:c r="DX48" s="2"/>
      <x:c r="DY48" s="2"/>
      <x:c r="DZ48" s="2"/>
      <x:c r="EA48" s="2"/>
      <x:c r="EB48" s="2"/>
      <x:c r="EC48" s="2"/>
      <x:c r="ED48" s="2"/>
      <x:c r="EE48" s="2"/>
      <x:c r="EF48" s="2"/>
      <x:c r="EG48" s="2"/>
      <x:c r="EH48" s="2"/>
      <x:c r="EI48" s="2"/>
      <x:c r="EJ48" s="2"/>
      <x:c r="EK48" s="2"/>
      <x:c r="EL48" s="2"/>
      <x:c r="EM48" s="2"/>
      <x:c r="EN48" s="2"/>
      <x:c r="EO48" s="2"/>
      <x:c r="EP48" s="2"/>
      <x:c r="EQ48" s="2"/>
      <x:c r="ER48" s="2"/>
      <x:c r="ES48" s="2"/>
      <x:c r="ET48" s="2"/>
      <x:c r="EU48" s="2"/>
      <x:c r="EV48" s="2"/>
      <x:c r="EW48" s="2"/>
      <x:c r="EX48" s="2"/>
      <x:c r="EY48" s="2"/>
      <x:c r="EZ48" s="2"/>
      <x:c r="FA48" s="2"/>
      <x:c r="FB48" s="2"/>
      <x:c r="FC48" s="2"/>
      <x:c r="FD48" s="2"/>
      <x:c r="FE48" s="2"/>
      <x:c r="FF48" s="2"/>
      <x:c r="FG48" s="2"/>
      <x:c r="FH48" s="2"/>
      <x:c r="FI48" s="2"/>
      <x:c r="FJ48" s="2"/>
      <x:c r="FK48" s="2"/>
      <x:c r="FL48" s="2"/>
      <x:c r="FM48" s="2"/>
      <x:c r="FN48" s="2"/>
      <x:c r="FO48" s="2"/>
      <x:c r="FP48" s="2"/>
      <x:c r="FQ48" s="2"/>
      <x:c r="FR48" s="2"/>
      <x:c r="FS48" s="2"/>
      <x:c r="FT48" s="2"/>
      <x:c r="FU48" s="2"/>
      <x:c r="FV48" s="2"/>
      <x:c r="FW48" s="2"/>
      <x:c r="FX48" s="2"/>
      <x:c r="FY48" s="2"/>
      <x:c r="FZ48" s="2"/>
      <x:c r="GA48" s="2"/>
      <x:c r="GB48" s="2"/>
      <x:c r="GC48" s="2"/>
      <x:c r="GD48" s="2"/>
      <x:c r="GE48" s="2"/>
      <x:c r="GF48" s="2"/>
      <x:c r="GG48" s="2"/>
      <x:c r="GH48" s="2"/>
      <x:c r="GI48" s="2"/>
      <x:c r="GJ48" s="2"/>
      <x:c r="GK48" s="2"/>
      <x:c r="GL48" s="2"/>
      <x:c r="GM48" s="2"/>
      <x:c r="GN48" s="2"/>
      <x:c r="GO48" s="2"/>
      <x:c r="GP48" s="2"/>
      <x:c r="GQ48" s="2"/>
      <x:c r="GR48" s="2"/>
      <x:c r="GS48" s="2"/>
      <x:c r="GT48" s="2"/>
      <x:c r="GU48" s="2"/>
      <x:c r="GV48" s="2"/>
      <x:c r="GW48" s="2"/>
      <x:c r="GX48" s="2"/>
      <x:c r="GY48" s="2"/>
      <x:c r="GZ48" s="2"/>
      <x:c r="HA48" s="2"/>
      <x:c r="HB48" s="2"/>
      <x:c r="HC48" s="2"/>
      <x:c r="HD48" s="2"/>
      <x:c r="HE48" s="2"/>
      <x:c r="HF48" s="2"/>
      <x:c r="HG48" s="2"/>
      <x:c r="HH48" s="2"/>
      <x:c r="HI48" s="2"/>
      <x:c r="HJ48" s="2"/>
      <x:c r="HK48" s="2"/>
      <x:c r="HL48" s="2"/>
      <x:c r="HM48" s="2"/>
      <x:c r="HN48" s="2"/>
      <x:c r="HO48" s="2"/>
      <x:c r="HP48" s="2"/>
      <x:c r="HQ48" s="2"/>
      <x:c r="HR48" s="2"/>
      <x:c r="HS48" s="2"/>
      <x:c r="HT48" s="2"/>
      <x:c r="HU48" s="2"/>
      <x:c r="HV48" s="2"/>
      <x:c r="HW48" s="2"/>
      <x:c r="HX48" s="2"/>
      <x:c r="HY48" s="2"/>
      <x:c r="HZ48" s="2"/>
      <x:c r="IA48" s="2"/>
      <x:c r="IB48" s="2"/>
      <x:c r="IC48" s="2"/>
      <x:c r="ID48" s="2"/>
      <x:c r="IE48" s="2"/>
      <x:c r="IF48" s="2"/>
      <x:c r="IG48" s="2"/>
      <x:c r="IH48" s="2"/>
      <x:c r="II48" s="2"/>
      <x:c r="IJ48" s="2"/>
      <x:c r="IK48" s="2"/>
      <x:c r="IL48" s="2"/>
      <x:c r="IM48" s="2"/>
      <x:c r="IN48" s="2"/>
      <x:c r="IO48" s="2"/>
      <x:c r="IP48" s="2"/>
      <x:c r="IQ48" s="2"/>
      <x:c r="IR48" s="2"/>
      <x:c r="IS48" s="2"/>
      <x:c r="IT48" s="2"/>
      <x:c r="IU48" s="2"/>
      <x:c r="IV48" s="2"/>
      <x:c r="IW48" s="2"/>
    </x:row>
    <x:row r="49" ht="42" hidden="0" customHeight="1">
      <x:c r="A49" s="94"/>
      <x:c r="B49" s="70" t="n">
        <x:v>3</x:v>
      </x:c>
      <x:c r="C49" s="53" t="s">
        <x:v>95</x:v>
      </x:c>
      <x:c r="D49" s="53"/>
      <x:c r="E49" s="53" t="s">
        <x:v>86</x:v>
      </x:c>
      <x:c r="F49" s="98"/>
      <x:c r="G49" s="86" t="s">
        <x:v>96</x:v>
      </x:c>
      <x:c r="AO49" s="2"/>
      <x:c r="AP49" s="2"/>
      <x:c r="AQ49" s="2"/>
      <x:c r="AR49" s="2"/>
      <x:c r="AS49" s="2"/>
      <x:c r="AT49" s="2"/>
      <x:c r="AU49" s="2"/>
      <x:c r="AV49" s="2"/>
      <x:c r="AW49" s="2"/>
      <x:c r="AX49" s="2"/>
      <x:c r="AY49" s="2"/>
      <x:c r="AZ49" s="2"/>
      <x:c r="BA49" s="2"/>
      <x:c r="BB49" s="2"/>
      <x:c r="BC49" s="2"/>
      <x:c r="BD49" s="2"/>
      <x:c r="BE49" s="2"/>
      <x:c r="BF49" s="2"/>
      <x:c r="BG49" s="2"/>
      <x:c r="BH49" s="2"/>
      <x:c r="BI49" s="2"/>
      <x:c r="BJ49" s="2"/>
      <x:c r="BK49" s="2"/>
      <x:c r="BL49" s="2"/>
      <x:c r="BM49" s="2"/>
      <x:c r="BN49" s="2"/>
      <x:c r="BO49" s="2"/>
      <x:c r="BP49" s="2"/>
      <x:c r="BQ49" s="2"/>
      <x:c r="BR49" s="2"/>
      <x:c r="BS49" s="2"/>
      <x:c r="BT49" s="2"/>
      <x:c r="BU49" s="2"/>
      <x:c r="BV49" s="2"/>
      <x:c r="BW49" s="2"/>
      <x:c r="BX49" s="2"/>
      <x:c r="BY49" s="2"/>
      <x:c r="BZ49" s="2"/>
      <x:c r="CA49" s="2"/>
      <x:c r="CB49" s="2"/>
      <x:c r="CC49" s="2"/>
      <x:c r="CD49" s="2"/>
      <x:c r="CE49" s="2"/>
      <x:c r="CF49" s="2"/>
      <x:c r="CG49" s="2"/>
      <x:c r="CH49" s="2"/>
      <x:c r="CI49" s="2"/>
      <x:c r="CJ49" s="2"/>
      <x:c r="CK49" s="2"/>
      <x:c r="CL49" s="2"/>
      <x:c r="CM49" s="2"/>
      <x:c r="CN49" s="2"/>
      <x:c r="CO49" s="2"/>
      <x:c r="CP49" s="2"/>
      <x:c r="CQ49" s="2"/>
      <x:c r="CR49" s="2"/>
      <x:c r="CS49" s="2"/>
      <x:c r="CT49" s="2"/>
      <x:c r="CU49" s="2"/>
      <x:c r="CV49" s="2"/>
      <x:c r="CW49" s="2"/>
      <x:c r="CX49" s="2"/>
      <x:c r="CY49" s="2"/>
      <x:c r="CZ49" s="2"/>
      <x:c r="DA49" s="2"/>
      <x:c r="DB49" s="2"/>
      <x:c r="DC49" s="2"/>
      <x:c r="DD49" s="2"/>
      <x:c r="DE49" s="2"/>
      <x:c r="DF49" s="2"/>
      <x:c r="DG49" s="2"/>
      <x:c r="DH49" s="2"/>
      <x:c r="DI49" s="2"/>
      <x:c r="DJ49" s="2"/>
      <x:c r="DK49" s="2"/>
      <x:c r="DL49" s="2"/>
      <x:c r="DM49" s="2"/>
      <x:c r="DN49" s="2"/>
      <x:c r="DO49" s="2"/>
      <x:c r="DP49" s="2"/>
      <x:c r="DQ49" s="2"/>
      <x:c r="DR49" s="2"/>
      <x:c r="DS49" s="2"/>
      <x:c r="DT49" s="2"/>
      <x:c r="DU49" s="2"/>
      <x:c r="DV49" s="2"/>
      <x:c r="DW49" s="2"/>
      <x:c r="DX49" s="2"/>
      <x:c r="DY49" s="2"/>
      <x:c r="DZ49" s="2"/>
      <x:c r="EA49" s="2"/>
      <x:c r="EB49" s="2"/>
      <x:c r="EC49" s="2"/>
      <x:c r="ED49" s="2"/>
      <x:c r="EE49" s="2"/>
      <x:c r="EF49" s="2"/>
      <x:c r="EG49" s="2"/>
      <x:c r="EH49" s="2"/>
      <x:c r="EI49" s="2"/>
      <x:c r="EJ49" s="2"/>
      <x:c r="EK49" s="2"/>
      <x:c r="EL49" s="2"/>
      <x:c r="EM49" s="2"/>
      <x:c r="EN49" s="2"/>
      <x:c r="EO49" s="2"/>
      <x:c r="EP49" s="2"/>
      <x:c r="EQ49" s="2"/>
      <x:c r="ER49" s="2"/>
      <x:c r="ES49" s="2"/>
      <x:c r="ET49" s="2"/>
      <x:c r="EU49" s="2"/>
      <x:c r="EV49" s="2"/>
      <x:c r="EW49" s="2"/>
      <x:c r="EX49" s="2"/>
      <x:c r="EY49" s="2"/>
      <x:c r="EZ49" s="2"/>
      <x:c r="FA49" s="2"/>
      <x:c r="FB49" s="2"/>
      <x:c r="FC49" s="2"/>
      <x:c r="FD49" s="2"/>
      <x:c r="FE49" s="2"/>
      <x:c r="FF49" s="2"/>
      <x:c r="FG49" s="2"/>
      <x:c r="FH49" s="2"/>
      <x:c r="FI49" s="2"/>
      <x:c r="FJ49" s="2"/>
      <x:c r="FK49" s="2"/>
      <x:c r="FL49" s="2"/>
      <x:c r="FM49" s="2"/>
      <x:c r="FN49" s="2"/>
      <x:c r="FO49" s="2"/>
      <x:c r="FP49" s="2"/>
      <x:c r="FQ49" s="2"/>
      <x:c r="FR49" s="2"/>
      <x:c r="FS49" s="2"/>
      <x:c r="FT49" s="2"/>
      <x:c r="FU49" s="2"/>
      <x:c r="FV49" s="2"/>
      <x:c r="FW49" s="2"/>
      <x:c r="FX49" s="2"/>
      <x:c r="FY49" s="2"/>
      <x:c r="FZ49" s="2"/>
      <x:c r="GA49" s="2"/>
      <x:c r="GB49" s="2"/>
      <x:c r="GC49" s="2"/>
      <x:c r="GD49" s="2"/>
      <x:c r="GE49" s="2"/>
      <x:c r="GF49" s="2"/>
      <x:c r="GG49" s="2"/>
      <x:c r="GH49" s="2"/>
      <x:c r="GI49" s="2"/>
      <x:c r="GJ49" s="2"/>
      <x:c r="GK49" s="2"/>
      <x:c r="GL49" s="2"/>
      <x:c r="GM49" s="2"/>
      <x:c r="GN49" s="2"/>
      <x:c r="GO49" s="2"/>
      <x:c r="GP49" s="2"/>
      <x:c r="GQ49" s="2"/>
      <x:c r="GR49" s="2"/>
      <x:c r="GS49" s="2"/>
      <x:c r="GT49" s="2"/>
      <x:c r="GU49" s="2"/>
      <x:c r="GV49" s="2"/>
      <x:c r="GW49" s="2"/>
      <x:c r="GX49" s="2"/>
      <x:c r="GY49" s="2"/>
      <x:c r="GZ49" s="2"/>
      <x:c r="HA49" s="2"/>
      <x:c r="HB49" s="2"/>
      <x:c r="HC49" s="2"/>
      <x:c r="HD49" s="2"/>
      <x:c r="HE49" s="2"/>
      <x:c r="HF49" s="2"/>
      <x:c r="HG49" s="2"/>
      <x:c r="HH49" s="2"/>
      <x:c r="HI49" s="2"/>
      <x:c r="HJ49" s="2"/>
      <x:c r="HK49" s="2"/>
      <x:c r="HL49" s="2"/>
      <x:c r="HM49" s="2"/>
      <x:c r="HN49" s="2"/>
      <x:c r="HO49" s="2"/>
      <x:c r="HP49" s="2"/>
      <x:c r="HQ49" s="2"/>
      <x:c r="HR49" s="2"/>
      <x:c r="HS49" s="2"/>
      <x:c r="HT49" s="2"/>
      <x:c r="HU49" s="2"/>
      <x:c r="HV49" s="2"/>
      <x:c r="HW49" s="2"/>
      <x:c r="HX49" s="2"/>
      <x:c r="HY49" s="2"/>
      <x:c r="HZ49" s="2"/>
      <x:c r="IA49" s="2"/>
      <x:c r="IB49" s="2"/>
      <x:c r="IC49" s="2"/>
      <x:c r="ID49" s="2"/>
      <x:c r="IE49" s="2"/>
      <x:c r="IF49" s="2"/>
      <x:c r="IG49" s="2"/>
      <x:c r="IH49" s="2"/>
      <x:c r="II49" s="2"/>
      <x:c r="IJ49" s="2"/>
      <x:c r="IK49" s="2"/>
      <x:c r="IL49" s="2"/>
      <x:c r="IM49" s="2"/>
      <x:c r="IN49" s="2"/>
      <x:c r="IO49" s="2"/>
      <x:c r="IP49" s="2"/>
      <x:c r="IQ49" s="2"/>
      <x:c r="IR49" s="2"/>
      <x:c r="IS49" s="2"/>
      <x:c r="IT49" s="2"/>
      <x:c r="IU49" s="2"/>
      <x:c r="IV49" s="2"/>
      <x:c r="IW49" s="2"/>
    </x:row>
    <x:row r="50" ht="35.150001525878906" hidden="0" customHeight="1">
      <x:c r="A50" s="99" t="s">
        <x:v>97</x:v>
      </x:c>
      <x:c r="B50" s="99"/>
      <x:c r="C50" s="99"/>
      <x:c r="D50" s="99"/>
      <x:c r="E50" s="100"/>
      <x:c r="F50" s="101" t="n">
        <x:f aca="0">SUM(F14:F49)-SUM(F16:F17)-SUM(F20:F26)</x:f>
        <x:v>0</x:v>
      </x:c>
      <x:c r="G50" s="102"/>
      <x:c r="H50" s="8"/>
      <x:c r="I50" s="8"/>
      <x:c r="J50" s="8"/>
      <x:c r="K50" s="8"/>
      <x:c r="L50" s="8"/>
      <x:c r="M50" s="8"/>
      <x:c r="N50" s="8"/>
      <x:c r="O50" s="8"/>
      <x:c r="P50" s="8"/>
      <x:c r="Q50" s="8"/>
      <x:c r="R50" s="8"/>
      <x:c r="S50" s="8"/>
      <x:c r="T50" s="8"/>
      <x:c r="U50" s="8"/>
      <x:c r="V50" s="8"/>
      <x:c r="W50" s="8"/>
      <x:c r="X50" s="8"/>
      <x:c r="Y50" s="8"/>
      <x:c r="Z50" s="8"/>
      <x:c r="AA50" s="8"/>
      <x:c r="AB50" s="8"/>
      <x:c r="AC50" s="8"/>
      <x:c r="AD50" s="8"/>
      <x:c r="AE50" s="8"/>
      <x:c r="AF50" s="8"/>
      <x:c r="AG50" s="8"/>
      <x:c r="AH50" s="8"/>
      <x:c r="AI50" s="8"/>
      <x:c r="AJ50" s="8"/>
      <x:c r="AK50" s="8"/>
      <x:c r="AL50" s="8"/>
      <x:c r="AM50" s="8"/>
      <x:c r="AN50" s="8"/>
      <x:c r="AO50" s="8"/>
      <x:c r="AP50" s="8"/>
      <x:c r="AQ50" s="8"/>
      <x:c r="AR50" s="8"/>
      <x:c r="AS50" s="8"/>
      <x:c r="AT50" s="8"/>
      <x:c r="AU50" s="8"/>
      <x:c r="AV50" s="8"/>
      <x:c r="AW50" s="8"/>
      <x:c r="AX50" s="8"/>
      <x:c r="AY50" s="8"/>
      <x:c r="AZ50" s="8"/>
      <x:c r="BA50" s="8"/>
      <x:c r="BB50" s="8"/>
      <x:c r="BC50" s="8"/>
      <x:c r="BD50" s="8"/>
      <x:c r="BE50" s="8"/>
      <x:c r="BF50" s="8"/>
      <x:c r="BG50" s="8"/>
      <x:c r="BH50" s="8"/>
      <x:c r="BI50" s="8"/>
      <x:c r="BJ50" s="8"/>
      <x:c r="BK50" s="8"/>
      <x:c r="BL50" s="8"/>
      <x:c r="BM50" s="8"/>
      <x:c r="BN50" s="8"/>
      <x:c r="BO50" s="8"/>
      <x:c r="BP50" s="8"/>
      <x:c r="BQ50" s="8"/>
      <x:c r="BR50" s="8"/>
      <x:c r="BS50" s="8"/>
      <x:c r="BT50" s="8"/>
      <x:c r="BU50" s="8"/>
      <x:c r="BV50" s="8"/>
      <x:c r="BW50" s="8"/>
      <x:c r="BX50" s="8"/>
      <x:c r="BY50" s="8"/>
      <x:c r="BZ50" s="8"/>
      <x:c r="CA50" s="8"/>
      <x:c r="CB50" s="8"/>
      <x:c r="CC50" s="8"/>
      <x:c r="CD50" s="8"/>
      <x:c r="CE50" s="8"/>
      <x:c r="CF50" s="8"/>
      <x:c r="CG50" s="8"/>
      <x:c r="CH50" s="8"/>
      <x:c r="CI50" s="8"/>
      <x:c r="CJ50" s="8"/>
      <x:c r="CK50" s="8"/>
      <x:c r="CL50" s="8"/>
      <x:c r="CM50" s="8"/>
      <x:c r="CN50" s="8"/>
      <x:c r="CO50" s="8"/>
      <x:c r="CP50" s="8"/>
      <x:c r="CQ50" s="8"/>
      <x:c r="CR50" s="8"/>
      <x:c r="CS50" s="8"/>
      <x:c r="CT50" s="8"/>
      <x:c r="CU50" s="8"/>
      <x:c r="CV50" s="8"/>
      <x:c r="CW50" s="8"/>
      <x:c r="CX50" s="8"/>
      <x:c r="CY50" s="8"/>
      <x:c r="CZ50" s="8"/>
      <x:c r="DA50" s="8"/>
      <x:c r="DB50" s="8"/>
      <x:c r="DC50" s="8"/>
      <x:c r="DD50" s="8"/>
      <x:c r="DE50" s="8"/>
      <x:c r="DF50" s="8"/>
      <x:c r="DG50" s="8"/>
      <x:c r="DH50" s="8"/>
      <x:c r="DI50" s="8"/>
      <x:c r="DJ50" s="8"/>
      <x:c r="DK50" s="8"/>
      <x:c r="DL50" s="8"/>
      <x:c r="DM50" s="8"/>
      <x:c r="DN50" s="8"/>
      <x:c r="DO50" s="8"/>
      <x:c r="DP50" s="8"/>
      <x:c r="DQ50" s="8"/>
      <x:c r="DR50" s="8"/>
      <x:c r="DS50" s="8"/>
      <x:c r="DT50" s="8"/>
      <x:c r="DU50" s="8"/>
      <x:c r="DV50" s="8"/>
      <x:c r="DW50" s="8"/>
      <x:c r="DX50" s="8"/>
      <x:c r="DY50" s="8"/>
      <x:c r="DZ50" s="8"/>
      <x:c r="EA50" s="8"/>
      <x:c r="EB50" s="8"/>
      <x:c r="EC50" s="8"/>
      <x:c r="ED50" s="8"/>
      <x:c r="EE50" s="8"/>
      <x:c r="EF50" s="8"/>
      <x:c r="EG50" s="8"/>
      <x:c r="EH50" s="8"/>
      <x:c r="EI50" s="8"/>
      <x:c r="EJ50" s="8"/>
      <x:c r="EK50" s="8"/>
      <x:c r="EL50" s="8"/>
      <x:c r="EM50" s="8"/>
      <x:c r="EN50" s="8"/>
      <x:c r="EO50" s="8"/>
      <x:c r="EP50" s="8"/>
      <x:c r="EQ50" s="8"/>
      <x:c r="ER50" s="8"/>
      <x:c r="ES50" s="8"/>
      <x:c r="ET50" s="8"/>
      <x:c r="EU50" s="8"/>
      <x:c r="EV50" s="8"/>
      <x:c r="EW50" s="8"/>
      <x:c r="EX50" s="8"/>
      <x:c r="EY50" s="8"/>
      <x:c r="EZ50" s="8"/>
      <x:c r="FA50" s="8"/>
      <x:c r="FB50" s="8"/>
      <x:c r="FC50" s="8"/>
      <x:c r="FD50" s="8"/>
      <x:c r="FE50" s="8"/>
      <x:c r="FF50" s="8"/>
      <x:c r="FG50" s="8"/>
      <x:c r="FH50" s="8"/>
      <x:c r="FI50" s="8"/>
      <x:c r="FJ50" s="8"/>
      <x:c r="FK50" s="8"/>
      <x:c r="FL50" s="8"/>
      <x:c r="FM50" s="8"/>
      <x:c r="FN50" s="8"/>
      <x:c r="FO50" s="8"/>
      <x:c r="FP50" s="8"/>
      <x:c r="FQ50" s="8"/>
      <x:c r="FR50" s="8"/>
      <x:c r="FS50" s="8"/>
      <x:c r="FT50" s="8"/>
      <x:c r="FU50" s="8"/>
      <x:c r="FV50" s="8"/>
      <x:c r="FW50" s="8"/>
      <x:c r="FX50" s="8"/>
      <x:c r="FY50" s="8"/>
      <x:c r="FZ50" s="8"/>
      <x:c r="GA50" s="8"/>
      <x:c r="GB50" s="8"/>
      <x:c r="GC50" s="8"/>
      <x:c r="GD50" s="8"/>
      <x:c r="GE50" s="8"/>
      <x:c r="GF50" s="8"/>
      <x:c r="GG50" s="8"/>
      <x:c r="GH50" s="8"/>
      <x:c r="GI50" s="8"/>
      <x:c r="GJ50" s="8"/>
      <x:c r="GK50" s="8"/>
      <x:c r="GL50" s="8"/>
      <x:c r="GM50" s="8"/>
      <x:c r="GN50" s="8"/>
      <x:c r="GO50" s="8"/>
      <x:c r="GP50" s="8"/>
      <x:c r="GQ50" s="8"/>
      <x:c r="GR50" s="8"/>
      <x:c r="GS50" s="8"/>
      <x:c r="GT50" s="8"/>
      <x:c r="GU50" s="8"/>
      <x:c r="GV50" s="8"/>
      <x:c r="GW50" s="8"/>
      <x:c r="GX50" s="8"/>
      <x:c r="GY50" s="8"/>
      <x:c r="GZ50" s="8"/>
      <x:c r="HA50" s="8"/>
      <x:c r="HB50" s="8"/>
      <x:c r="HC50" s="8"/>
      <x:c r="HD50" s="8"/>
      <x:c r="HE50" s="8"/>
      <x:c r="HF50" s="8"/>
      <x:c r="HG50" s="8"/>
      <x:c r="HH50" s="8"/>
      <x:c r="HI50" s="8"/>
      <x:c r="HJ50" s="8"/>
      <x:c r="HK50" s="8"/>
      <x:c r="HL50" s="8"/>
      <x:c r="HM50" s="8"/>
      <x:c r="HN50" s="8"/>
      <x:c r="HO50" s="8"/>
      <x:c r="HP50" s="8"/>
      <x:c r="HQ50" s="8"/>
      <x:c r="HR50" s="8"/>
      <x:c r="HS50" s="8"/>
      <x:c r="HT50" s="8"/>
      <x:c r="HU50" s="8"/>
      <x:c r="HV50" s="8"/>
      <x:c r="HW50" s="8"/>
      <x:c r="HX50" s="8"/>
      <x:c r="HY50" s="8"/>
      <x:c r="HZ50" s="8"/>
      <x:c r="IA50" s="8"/>
      <x:c r="IB50" s="8"/>
      <x:c r="IC50" s="8"/>
      <x:c r="ID50" s="8"/>
      <x:c r="IE50" s="8"/>
      <x:c r="IF50" s="8"/>
      <x:c r="IG50" s="8"/>
      <x:c r="IH50" s="8"/>
      <x:c r="II50" s="8"/>
      <x:c r="IJ50" s="8"/>
      <x:c r="IK50" s="8"/>
      <x:c r="IL50" s="8"/>
      <x:c r="IM50" s="8"/>
      <x:c r="IN50" s="8"/>
      <x:c r="IO50" s="8"/>
      <x:c r="IP50" s="8"/>
      <x:c r="IQ50" s="8"/>
      <x:c r="IR50" s="8"/>
      <x:c r="IS50" s="8"/>
      <x:c r="IT50" s="8"/>
      <x:c r="IU50" s="8"/>
      <x:c r="IV50" s="8"/>
      <x:c r="IW50" s="8"/>
    </x:row>
    <x:row r="51" ht="30" hidden="0" customHeight="1">
      <x:c r="A51" s="103" t="str">
        <x:f aca="0">IF(ISNUMBER('2 税费测算'!$D$8),IF(AND('2 税费测算'!$B$8&gt;0,'2 税费测算'!$B$8&gt;='2 税费测算'!$D$8),"⚠ PE风险提示：预计工期"&amp;'2 税费测算'!$B$8&amp;"个月，达到/超过"&amp;'2 税费测算'!$B$5&amp;"的常设机构(PE)门槛（"&amp;'2 税费测算'!$B$6&amp;"："&amp;TEXT('2 税费测算'!$D$8,"0")&amp;"个月），可能需就当地利润缴纳当地企业所得税，详见表「2 税费测算」",""),"")</x:f>
      </x:c>
      <x:c r="B51" s="103"/>
      <x:c r="C51" s="103"/>
      <x:c r="D51" s="103"/>
      <x:c r="E51" s="103"/>
      <x:c r="F51" s="103"/>
      <x:c r="G51" s="103"/>
    </x:row>
    <x:row r="53" ht="17.25" hidden="0" customHeight="1">
      <x:c r="A53" s="104" t="s">
        <x:v>98</x:v>
      </x:c>
    </x:row>
    <x:row r="54" ht="18" hidden="0" customHeight="1">
      <x:c r="A54" s="105" t="s">
        <x:v>99</x:v>
      </x:c>
      <x:c r="B54" s="105" t="s">
        <x:v>100</x:v>
      </x:c>
      <x:c r="C54" s="106" t="s">
        <x:v>101</x:v>
      </x:c>
      <x:c r="D54" s="105" t="s">
        <x:v>17</x:v>
      </x:c>
      <x:c r="E54" s="105"/>
      <x:c r="F54" s="105"/>
      <x:c r="G54" s="105"/>
    </x:row>
    <x:row r="55" ht="17.25" hidden="0" customHeight="1">
      <x:c r="A55" s="36" t="n">
        <x:v>1</x:v>
      </x:c>
      <x:c r="B55" s="107" t="s">
        <x:v>102</x:v>
      </x:c>
      <x:c r="C55" s="108" t="s">
        <x:v>103</x:v>
      </x:c>
      <x:c r="D55" s="107"/>
      <x:c r="E55" s="107"/>
      <x:c r="F55" s="107"/>
      <x:c r="G55" s="107"/>
    </x:row>
    <x:row r="56" ht="35.25" hidden="0" customHeight="1">
      <x:c r="A56" s="36"/>
      <x:c r="B56" s="36"/>
      <x:c r="C56" s="108" t="s">
        <x:v>104</x:v>
      </x:c>
      <x:c r="D56" s="107" t="s">
        <x:v>105</x:v>
      </x:c>
      <x:c r="E56" s="107"/>
      <x:c r="F56" s="107"/>
      <x:c r="G56" s="107"/>
    </x:row>
    <x:row r="57" ht="110" hidden="0" customHeight="1">
      <x:c r="A57" s="36"/>
      <x:c r="B57" s="36"/>
      <x:c r="C57" s="108" t="s">
        <x:v>106</x:v>
      </x:c>
      <x:c r="D57" s="108" t="s">
        <x:v>107</x:v>
      </x:c>
      <x:c r="E57" s="108"/>
      <x:c r="F57" s="108"/>
      <x:c r="G57" s="108"/>
      <x:c r="AO57" s="2"/>
      <x:c r="AP57" s="2"/>
      <x:c r="AQ57" s="2"/>
      <x:c r="AR57" s="2"/>
      <x:c r="AS57" s="2"/>
      <x:c r="AT57" s="2"/>
      <x:c r="AU57" s="2"/>
      <x:c r="AV57" s="2"/>
      <x:c r="AW57" s="2"/>
      <x:c r="AX57" s="2"/>
      <x:c r="AY57" s="2"/>
      <x:c r="AZ57" s="2"/>
      <x:c r="BA57" s="2"/>
      <x:c r="BB57" s="2"/>
      <x:c r="BC57" s="2"/>
      <x:c r="BD57" s="2"/>
      <x:c r="BE57" s="2"/>
      <x:c r="BF57" s="2"/>
      <x:c r="BG57" s="2"/>
      <x:c r="BH57" s="2"/>
      <x:c r="BI57" s="2"/>
      <x:c r="BJ57" s="2"/>
      <x:c r="BK57" s="2"/>
      <x:c r="BL57" s="2"/>
      <x:c r="BM57" s="2"/>
      <x:c r="BN57" s="2"/>
      <x:c r="BO57" s="2"/>
      <x:c r="BP57" s="2"/>
      <x:c r="BQ57" s="2"/>
      <x:c r="BR57" s="2"/>
      <x:c r="BS57" s="2"/>
      <x:c r="BT57" s="2"/>
      <x:c r="BU57" s="2"/>
      <x:c r="BV57" s="2"/>
      <x:c r="BW57" s="2"/>
      <x:c r="BX57" s="2"/>
      <x:c r="BY57" s="2"/>
      <x:c r="BZ57" s="2"/>
      <x:c r="CA57" s="2"/>
      <x:c r="CB57" s="2"/>
      <x:c r="CC57" s="2"/>
      <x:c r="CD57" s="2"/>
      <x:c r="CE57" s="2"/>
      <x:c r="CF57" s="2"/>
      <x:c r="CG57" s="2"/>
      <x:c r="CH57" s="2"/>
      <x:c r="CI57" s="2"/>
      <x:c r="CJ57" s="2"/>
      <x:c r="CK57" s="2"/>
      <x:c r="CL57" s="2"/>
      <x:c r="CM57" s="2"/>
      <x:c r="CN57" s="2"/>
      <x:c r="CO57" s="2"/>
      <x:c r="CP57" s="2"/>
      <x:c r="CQ57" s="2"/>
      <x:c r="CR57" s="2"/>
      <x:c r="CS57" s="2"/>
      <x:c r="CT57" s="2"/>
      <x:c r="CU57" s="2"/>
      <x:c r="CV57" s="2"/>
      <x:c r="CW57" s="2"/>
      <x:c r="CX57" s="2"/>
      <x:c r="CY57" s="2"/>
      <x:c r="CZ57" s="2"/>
      <x:c r="DA57" s="2"/>
      <x:c r="DB57" s="2"/>
      <x:c r="DC57" s="2"/>
      <x:c r="DD57" s="2"/>
      <x:c r="DE57" s="2"/>
      <x:c r="DF57" s="2"/>
      <x:c r="DG57" s="2"/>
      <x:c r="DH57" s="2"/>
      <x:c r="DI57" s="2"/>
      <x:c r="DJ57" s="2"/>
      <x:c r="DK57" s="2"/>
      <x:c r="DL57" s="2"/>
      <x:c r="DM57" s="2"/>
      <x:c r="DN57" s="2"/>
      <x:c r="DO57" s="2"/>
      <x:c r="DP57" s="2"/>
      <x:c r="DQ57" s="2"/>
      <x:c r="DR57" s="2"/>
      <x:c r="DS57" s="2"/>
      <x:c r="DT57" s="2"/>
      <x:c r="DU57" s="2"/>
      <x:c r="DV57" s="2"/>
      <x:c r="DW57" s="2"/>
      <x:c r="DX57" s="2"/>
      <x:c r="DY57" s="2"/>
      <x:c r="DZ57" s="2"/>
      <x:c r="EA57" s="2"/>
      <x:c r="EB57" s="2"/>
      <x:c r="EC57" s="2"/>
      <x:c r="ED57" s="2"/>
      <x:c r="EE57" s="2"/>
      <x:c r="EF57" s="2"/>
      <x:c r="EG57" s="2"/>
      <x:c r="EH57" s="2"/>
      <x:c r="EI57" s="2"/>
      <x:c r="EJ57" s="2"/>
      <x:c r="EK57" s="2"/>
      <x:c r="EL57" s="2"/>
      <x:c r="EM57" s="2"/>
      <x:c r="EN57" s="2"/>
      <x:c r="EO57" s="2"/>
      <x:c r="EP57" s="2"/>
      <x:c r="EQ57" s="2"/>
      <x:c r="ER57" s="2"/>
      <x:c r="ES57" s="2"/>
      <x:c r="ET57" s="2"/>
      <x:c r="EU57" s="2"/>
      <x:c r="EV57" s="2"/>
      <x:c r="EW57" s="2"/>
      <x:c r="EX57" s="2"/>
      <x:c r="EY57" s="2"/>
      <x:c r="EZ57" s="2"/>
      <x:c r="FA57" s="2"/>
      <x:c r="FB57" s="2"/>
      <x:c r="FC57" s="2"/>
      <x:c r="FD57" s="2"/>
      <x:c r="FE57" s="2"/>
      <x:c r="FF57" s="2"/>
      <x:c r="FG57" s="2"/>
      <x:c r="FH57" s="2"/>
      <x:c r="FI57" s="2"/>
      <x:c r="FJ57" s="2"/>
      <x:c r="FK57" s="2"/>
      <x:c r="FL57" s="2"/>
      <x:c r="FM57" s="2"/>
      <x:c r="FN57" s="2"/>
      <x:c r="FO57" s="2"/>
      <x:c r="FP57" s="2"/>
      <x:c r="FQ57" s="2"/>
      <x:c r="FR57" s="2"/>
      <x:c r="FS57" s="2"/>
      <x:c r="FT57" s="2"/>
      <x:c r="FU57" s="2"/>
      <x:c r="FV57" s="2"/>
      <x:c r="FW57" s="2"/>
      <x:c r="FX57" s="2"/>
      <x:c r="FY57" s="2"/>
      <x:c r="FZ57" s="2"/>
      <x:c r="GA57" s="2"/>
      <x:c r="GB57" s="2"/>
      <x:c r="GC57" s="2"/>
      <x:c r="GD57" s="2"/>
      <x:c r="GE57" s="2"/>
      <x:c r="GF57" s="2"/>
      <x:c r="GG57" s="2"/>
      <x:c r="GH57" s="2"/>
      <x:c r="GI57" s="2"/>
      <x:c r="GJ57" s="2"/>
      <x:c r="GK57" s="2"/>
      <x:c r="GL57" s="2"/>
      <x:c r="GM57" s="2"/>
      <x:c r="GN57" s="2"/>
      <x:c r="GO57" s="2"/>
      <x:c r="GP57" s="2"/>
      <x:c r="GQ57" s="2"/>
      <x:c r="GR57" s="2"/>
      <x:c r="GS57" s="2"/>
      <x:c r="GT57" s="2"/>
      <x:c r="GU57" s="2"/>
      <x:c r="GV57" s="2"/>
      <x:c r="GW57" s="2"/>
      <x:c r="GX57" s="2"/>
      <x:c r="GY57" s="2"/>
      <x:c r="GZ57" s="2"/>
      <x:c r="HA57" s="2"/>
      <x:c r="HB57" s="2"/>
      <x:c r="HC57" s="2"/>
      <x:c r="HD57" s="2"/>
      <x:c r="HE57" s="2"/>
      <x:c r="HF57" s="2"/>
      <x:c r="HG57" s="2"/>
      <x:c r="HH57" s="2"/>
      <x:c r="HI57" s="2"/>
      <x:c r="HJ57" s="2"/>
      <x:c r="HK57" s="2"/>
      <x:c r="HL57" s="2"/>
      <x:c r="HM57" s="2"/>
      <x:c r="HN57" s="2"/>
      <x:c r="HO57" s="2"/>
      <x:c r="HP57" s="2"/>
      <x:c r="HQ57" s="2"/>
      <x:c r="HR57" s="2"/>
      <x:c r="HS57" s="2"/>
      <x:c r="HT57" s="2"/>
      <x:c r="HU57" s="2"/>
      <x:c r="HV57" s="2"/>
      <x:c r="HW57" s="2"/>
      <x:c r="HX57" s="2"/>
      <x:c r="HY57" s="2"/>
      <x:c r="HZ57" s="2"/>
      <x:c r="IA57" s="2"/>
      <x:c r="IB57" s="2"/>
      <x:c r="IC57" s="2"/>
      <x:c r="ID57" s="2"/>
      <x:c r="IE57" s="2"/>
      <x:c r="IF57" s="2"/>
      <x:c r="IG57" s="2"/>
      <x:c r="IH57" s="2"/>
      <x:c r="II57" s="2"/>
      <x:c r="IJ57" s="2"/>
      <x:c r="IK57" s="2"/>
      <x:c r="IL57" s="2"/>
      <x:c r="IM57" s="2"/>
      <x:c r="IN57" s="2"/>
      <x:c r="IO57" s="2"/>
      <x:c r="IP57" s="2"/>
      <x:c r="IQ57" s="2"/>
      <x:c r="IR57" s="2"/>
      <x:c r="IS57" s="2"/>
      <x:c r="IT57" s="2"/>
      <x:c r="IU57" s="2"/>
      <x:c r="IV57" s="2"/>
      <x:c r="IW57" s="2"/>
    </x:row>
    <x:row r="58" ht="59.150001525878906" hidden="0" customHeight="1">
      <x:c r="A58" s="36"/>
      <x:c r="B58" s="36"/>
      <x:c r="C58" s="108" t="s">
        <x:v>108</x:v>
      </x:c>
      <x:c r="D58" s="109" t="s">
        <x:v>109</x:v>
      </x:c>
      <x:c r="E58" s="109"/>
      <x:c r="F58" s="109"/>
      <x:c r="G58" s="109"/>
      <x:c r="AO58" s="2"/>
      <x:c r="AP58" s="2"/>
      <x:c r="AQ58" s="2"/>
      <x:c r="AR58" s="2"/>
      <x:c r="AS58" s="2"/>
      <x:c r="AT58" s="2"/>
      <x:c r="AU58" s="2"/>
      <x:c r="AV58" s="2"/>
      <x:c r="AW58" s="2"/>
      <x:c r="AX58" s="2"/>
      <x:c r="AY58" s="2"/>
      <x:c r="AZ58" s="2"/>
      <x:c r="BA58" s="2"/>
      <x:c r="BB58" s="2"/>
      <x:c r="BC58" s="2"/>
      <x:c r="BD58" s="2"/>
      <x:c r="BE58" s="2"/>
      <x:c r="BF58" s="2"/>
      <x:c r="BG58" s="2"/>
      <x:c r="BH58" s="2"/>
      <x:c r="BI58" s="2"/>
      <x:c r="BJ58" s="2"/>
      <x:c r="BK58" s="2"/>
      <x:c r="BL58" s="2"/>
      <x:c r="BM58" s="2"/>
      <x:c r="BN58" s="2"/>
      <x:c r="BO58" s="2"/>
      <x:c r="BP58" s="2"/>
      <x:c r="BQ58" s="2"/>
      <x:c r="BR58" s="2"/>
      <x:c r="BS58" s="2"/>
      <x:c r="BT58" s="2"/>
      <x:c r="BU58" s="2"/>
      <x:c r="BV58" s="2"/>
      <x:c r="BW58" s="2"/>
      <x:c r="BX58" s="2"/>
      <x:c r="BY58" s="2"/>
      <x:c r="BZ58" s="2"/>
      <x:c r="CA58" s="2"/>
      <x:c r="CB58" s="2"/>
      <x:c r="CC58" s="2"/>
      <x:c r="CD58" s="2"/>
      <x:c r="CE58" s="2"/>
      <x:c r="CF58" s="2"/>
      <x:c r="CG58" s="2"/>
      <x:c r="CH58" s="2"/>
      <x:c r="CI58" s="2"/>
      <x:c r="CJ58" s="2"/>
      <x:c r="CK58" s="2"/>
      <x:c r="CL58" s="2"/>
      <x:c r="CM58" s="2"/>
      <x:c r="CN58" s="2"/>
      <x:c r="CO58" s="2"/>
      <x:c r="CP58" s="2"/>
      <x:c r="CQ58" s="2"/>
      <x:c r="CR58" s="2"/>
      <x:c r="CS58" s="2"/>
      <x:c r="CT58" s="2"/>
      <x:c r="CU58" s="2"/>
      <x:c r="CV58" s="2"/>
      <x:c r="CW58" s="2"/>
      <x:c r="CX58" s="2"/>
      <x:c r="CY58" s="2"/>
      <x:c r="CZ58" s="2"/>
      <x:c r="DA58" s="2"/>
      <x:c r="DB58" s="2"/>
      <x:c r="DC58" s="2"/>
      <x:c r="DD58" s="2"/>
      <x:c r="DE58" s="2"/>
      <x:c r="DF58" s="2"/>
      <x:c r="DG58" s="2"/>
      <x:c r="DH58" s="2"/>
      <x:c r="DI58" s="2"/>
      <x:c r="DJ58" s="2"/>
      <x:c r="DK58" s="2"/>
      <x:c r="DL58" s="2"/>
      <x:c r="DM58" s="2"/>
      <x:c r="DN58" s="2"/>
      <x:c r="DO58" s="2"/>
      <x:c r="DP58" s="2"/>
      <x:c r="DQ58" s="2"/>
      <x:c r="DR58" s="2"/>
      <x:c r="DS58" s="2"/>
      <x:c r="DT58" s="2"/>
      <x:c r="DU58" s="2"/>
      <x:c r="DV58" s="2"/>
      <x:c r="DW58" s="2"/>
      <x:c r="DX58" s="2"/>
      <x:c r="DY58" s="2"/>
      <x:c r="DZ58" s="2"/>
      <x:c r="EA58" s="2"/>
      <x:c r="EB58" s="2"/>
      <x:c r="EC58" s="2"/>
      <x:c r="ED58" s="2"/>
      <x:c r="EE58" s="2"/>
      <x:c r="EF58" s="2"/>
      <x:c r="EG58" s="2"/>
      <x:c r="EH58" s="2"/>
      <x:c r="EI58" s="2"/>
      <x:c r="EJ58" s="2"/>
      <x:c r="EK58" s="2"/>
      <x:c r="EL58" s="2"/>
      <x:c r="EM58" s="2"/>
      <x:c r="EN58" s="2"/>
      <x:c r="EO58" s="2"/>
      <x:c r="EP58" s="2"/>
      <x:c r="EQ58" s="2"/>
      <x:c r="ER58" s="2"/>
      <x:c r="ES58" s="2"/>
      <x:c r="ET58" s="2"/>
      <x:c r="EU58" s="2"/>
      <x:c r="EV58" s="2"/>
      <x:c r="EW58" s="2"/>
      <x:c r="EX58" s="2"/>
      <x:c r="EY58" s="2"/>
      <x:c r="EZ58" s="2"/>
      <x:c r="FA58" s="2"/>
      <x:c r="FB58" s="2"/>
      <x:c r="FC58" s="2"/>
      <x:c r="FD58" s="2"/>
      <x:c r="FE58" s="2"/>
      <x:c r="FF58" s="2"/>
      <x:c r="FG58" s="2"/>
      <x:c r="FH58" s="2"/>
      <x:c r="FI58" s="2"/>
      <x:c r="FJ58" s="2"/>
      <x:c r="FK58" s="2"/>
      <x:c r="FL58" s="2"/>
      <x:c r="FM58" s="2"/>
      <x:c r="FN58" s="2"/>
      <x:c r="FO58" s="2"/>
      <x:c r="FP58" s="2"/>
      <x:c r="FQ58" s="2"/>
      <x:c r="FR58" s="2"/>
      <x:c r="FS58" s="2"/>
      <x:c r="FT58" s="2"/>
      <x:c r="FU58" s="2"/>
      <x:c r="FV58" s="2"/>
      <x:c r="FW58" s="2"/>
      <x:c r="FX58" s="2"/>
      <x:c r="FY58" s="2"/>
      <x:c r="FZ58" s="2"/>
      <x:c r="GA58" s="2"/>
      <x:c r="GB58" s="2"/>
      <x:c r="GC58" s="2"/>
      <x:c r="GD58" s="2"/>
      <x:c r="GE58" s="2"/>
      <x:c r="GF58" s="2"/>
      <x:c r="GG58" s="2"/>
      <x:c r="GH58" s="2"/>
      <x:c r="GI58" s="2"/>
      <x:c r="GJ58" s="2"/>
      <x:c r="GK58" s="2"/>
      <x:c r="GL58" s="2"/>
      <x:c r="GM58" s="2"/>
      <x:c r="GN58" s="2"/>
      <x:c r="GO58" s="2"/>
      <x:c r="GP58" s="2"/>
      <x:c r="GQ58" s="2"/>
      <x:c r="GR58" s="2"/>
      <x:c r="GS58" s="2"/>
      <x:c r="GT58" s="2"/>
      <x:c r="GU58" s="2"/>
      <x:c r="GV58" s="2"/>
      <x:c r="GW58" s="2"/>
      <x:c r="GX58" s="2"/>
      <x:c r="GY58" s="2"/>
      <x:c r="GZ58" s="2"/>
      <x:c r="HA58" s="2"/>
      <x:c r="HB58" s="2"/>
      <x:c r="HC58" s="2"/>
      <x:c r="HD58" s="2"/>
      <x:c r="HE58" s="2"/>
      <x:c r="HF58" s="2"/>
      <x:c r="HG58" s="2"/>
      <x:c r="HH58" s="2"/>
      <x:c r="HI58" s="2"/>
      <x:c r="HJ58" s="2"/>
      <x:c r="HK58" s="2"/>
      <x:c r="HL58" s="2"/>
      <x:c r="HM58" s="2"/>
      <x:c r="HN58" s="2"/>
      <x:c r="HO58" s="2"/>
      <x:c r="HP58" s="2"/>
      <x:c r="HQ58" s="2"/>
      <x:c r="HR58" s="2"/>
      <x:c r="HS58" s="2"/>
      <x:c r="HT58" s="2"/>
      <x:c r="HU58" s="2"/>
      <x:c r="HV58" s="2"/>
      <x:c r="HW58" s="2"/>
      <x:c r="HX58" s="2"/>
      <x:c r="HY58" s="2"/>
      <x:c r="HZ58" s="2"/>
      <x:c r="IA58" s="2"/>
      <x:c r="IB58" s="2"/>
      <x:c r="IC58" s="2"/>
      <x:c r="ID58" s="2"/>
      <x:c r="IE58" s="2"/>
      <x:c r="IF58" s="2"/>
      <x:c r="IG58" s="2"/>
      <x:c r="IH58" s="2"/>
      <x:c r="II58" s="2"/>
      <x:c r="IJ58" s="2"/>
      <x:c r="IK58" s="2"/>
      <x:c r="IL58" s="2"/>
      <x:c r="IM58" s="2"/>
      <x:c r="IN58" s="2"/>
      <x:c r="IO58" s="2"/>
      <x:c r="IP58" s="2"/>
      <x:c r="IQ58" s="2"/>
      <x:c r="IR58" s="2"/>
      <x:c r="IS58" s="2"/>
      <x:c r="IT58" s="2"/>
      <x:c r="IU58" s="2"/>
      <x:c r="IV58" s="2"/>
      <x:c r="IW58" s="2"/>
    </x:row>
    <x:row r="59" ht="69.75" hidden="0" customHeight="1">
      <x:c r="A59" s="36" t="n">
        <x:v>2</x:v>
      </x:c>
      <x:c r="B59" s="107" t="s">
        <x:v>110</x:v>
      </x:c>
      <x:c r="C59" s="108" t="s">
        <x:v>111</x:v>
      </x:c>
      <x:c r="D59" s="107" t="s">
        <x:v>112</x:v>
      </x:c>
      <x:c r="E59" s="107"/>
      <x:c r="F59" s="107"/>
      <x:c r="G59" s="107"/>
      <x:c r="AO59" s="2"/>
      <x:c r="AP59" s="2"/>
      <x:c r="AQ59" s="2"/>
      <x:c r="AR59" s="2"/>
      <x:c r="AS59" s="2"/>
      <x:c r="AT59" s="2"/>
      <x:c r="AU59" s="2"/>
      <x:c r="AV59" s="2"/>
      <x:c r="AW59" s="2"/>
      <x:c r="AX59" s="2"/>
      <x:c r="AY59" s="2"/>
      <x:c r="AZ59" s="2"/>
      <x:c r="BA59" s="2"/>
      <x:c r="BB59" s="2"/>
      <x:c r="BC59" s="2"/>
      <x:c r="BD59" s="2"/>
      <x:c r="BE59" s="2"/>
      <x:c r="BF59" s="2"/>
      <x:c r="BG59" s="2"/>
      <x:c r="BH59" s="2"/>
      <x:c r="BI59" s="2"/>
      <x:c r="BJ59" s="2"/>
      <x:c r="BK59" s="2"/>
      <x:c r="BL59" s="2"/>
      <x:c r="BM59" s="2"/>
      <x:c r="BN59" s="2"/>
      <x:c r="BO59" s="2"/>
      <x:c r="BP59" s="2"/>
      <x:c r="BQ59" s="2"/>
      <x:c r="BR59" s="2"/>
      <x:c r="BS59" s="2"/>
      <x:c r="BT59" s="2"/>
      <x:c r="BU59" s="2"/>
      <x:c r="BV59" s="2"/>
      <x:c r="BW59" s="2"/>
      <x:c r="BX59" s="2"/>
      <x:c r="BY59" s="2"/>
      <x:c r="BZ59" s="2"/>
      <x:c r="CA59" s="2"/>
      <x:c r="CB59" s="2"/>
      <x:c r="CC59" s="2"/>
      <x:c r="CD59" s="2"/>
      <x:c r="CE59" s="2"/>
      <x:c r="CF59" s="2"/>
      <x:c r="CG59" s="2"/>
      <x:c r="CH59" s="2"/>
      <x:c r="CI59" s="2"/>
      <x:c r="CJ59" s="2"/>
      <x:c r="CK59" s="2"/>
      <x:c r="CL59" s="2"/>
      <x:c r="CM59" s="2"/>
      <x:c r="CN59" s="2"/>
      <x:c r="CO59" s="2"/>
      <x:c r="CP59" s="2"/>
      <x:c r="CQ59" s="2"/>
      <x:c r="CR59" s="2"/>
      <x:c r="CS59" s="2"/>
      <x:c r="CT59" s="2"/>
      <x:c r="CU59" s="2"/>
      <x:c r="CV59" s="2"/>
      <x:c r="CW59" s="2"/>
      <x:c r="CX59" s="2"/>
      <x:c r="CY59" s="2"/>
      <x:c r="CZ59" s="2"/>
      <x:c r="DA59" s="2"/>
      <x:c r="DB59" s="2"/>
      <x:c r="DC59" s="2"/>
      <x:c r="DD59" s="2"/>
      <x:c r="DE59" s="2"/>
      <x:c r="DF59" s="2"/>
      <x:c r="DG59" s="2"/>
      <x:c r="DH59" s="2"/>
      <x:c r="DI59" s="2"/>
      <x:c r="DJ59" s="2"/>
      <x:c r="DK59" s="2"/>
      <x:c r="DL59" s="2"/>
      <x:c r="DM59" s="2"/>
      <x:c r="DN59" s="2"/>
      <x:c r="DO59" s="2"/>
      <x:c r="DP59" s="2"/>
      <x:c r="DQ59" s="2"/>
      <x:c r="DR59" s="2"/>
      <x:c r="DS59" s="2"/>
      <x:c r="DT59" s="2"/>
      <x:c r="DU59" s="2"/>
      <x:c r="DV59" s="2"/>
      <x:c r="DW59" s="2"/>
      <x:c r="DX59" s="2"/>
      <x:c r="DY59" s="2"/>
      <x:c r="DZ59" s="2"/>
      <x:c r="EA59" s="2"/>
      <x:c r="EB59" s="2"/>
      <x:c r="EC59" s="2"/>
      <x:c r="ED59" s="2"/>
      <x:c r="EE59" s="2"/>
      <x:c r="EF59" s="2"/>
      <x:c r="EG59" s="2"/>
      <x:c r="EH59" s="2"/>
      <x:c r="EI59" s="2"/>
      <x:c r="EJ59" s="2"/>
      <x:c r="EK59" s="2"/>
      <x:c r="EL59" s="2"/>
      <x:c r="EM59" s="2"/>
      <x:c r="EN59" s="2"/>
      <x:c r="EO59" s="2"/>
      <x:c r="EP59" s="2"/>
      <x:c r="EQ59" s="2"/>
      <x:c r="ER59" s="2"/>
      <x:c r="ES59" s="2"/>
      <x:c r="ET59" s="2"/>
      <x:c r="EU59" s="2"/>
      <x:c r="EV59" s="2"/>
      <x:c r="EW59" s="2"/>
      <x:c r="EX59" s="2"/>
      <x:c r="EY59" s="2"/>
      <x:c r="EZ59" s="2"/>
      <x:c r="FA59" s="2"/>
      <x:c r="FB59" s="2"/>
      <x:c r="FC59" s="2"/>
      <x:c r="FD59" s="2"/>
      <x:c r="FE59" s="2"/>
      <x:c r="FF59" s="2"/>
      <x:c r="FG59" s="2"/>
      <x:c r="FH59" s="2"/>
      <x:c r="FI59" s="2"/>
      <x:c r="FJ59" s="2"/>
      <x:c r="FK59" s="2"/>
      <x:c r="FL59" s="2"/>
      <x:c r="FM59" s="2"/>
      <x:c r="FN59" s="2"/>
      <x:c r="FO59" s="2"/>
      <x:c r="FP59" s="2"/>
      <x:c r="FQ59" s="2"/>
      <x:c r="FR59" s="2"/>
      <x:c r="FS59" s="2"/>
      <x:c r="FT59" s="2"/>
      <x:c r="FU59" s="2"/>
      <x:c r="FV59" s="2"/>
      <x:c r="FW59" s="2"/>
      <x:c r="FX59" s="2"/>
      <x:c r="FY59" s="2"/>
      <x:c r="FZ59" s="2"/>
      <x:c r="GA59" s="2"/>
      <x:c r="GB59" s="2"/>
      <x:c r="GC59" s="2"/>
      <x:c r="GD59" s="2"/>
      <x:c r="GE59" s="2"/>
      <x:c r="GF59" s="2"/>
      <x:c r="GG59" s="2"/>
      <x:c r="GH59" s="2"/>
      <x:c r="GI59" s="2"/>
      <x:c r="GJ59" s="2"/>
      <x:c r="GK59" s="2"/>
      <x:c r="GL59" s="2"/>
      <x:c r="GM59" s="2"/>
      <x:c r="GN59" s="2"/>
      <x:c r="GO59" s="2"/>
      <x:c r="GP59" s="2"/>
      <x:c r="GQ59" s="2"/>
      <x:c r="GR59" s="2"/>
      <x:c r="GS59" s="2"/>
      <x:c r="GT59" s="2"/>
      <x:c r="GU59" s="2"/>
      <x:c r="GV59" s="2"/>
      <x:c r="GW59" s="2"/>
      <x:c r="GX59" s="2"/>
      <x:c r="GY59" s="2"/>
      <x:c r="GZ59" s="2"/>
      <x:c r="HA59" s="2"/>
      <x:c r="HB59" s="2"/>
      <x:c r="HC59" s="2"/>
      <x:c r="HD59" s="2"/>
      <x:c r="HE59" s="2"/>
      <x:c r="HF59" s="2"/>
      <x:c r="HG59" s="2"/>
      <x:c r="HH59" s="2"/>
      <x:c r="HI59" s="2"/>
      <x:c r="HJ59" s="2"/>
      <x:c r="HK59" s="2"/>
      <x:c r="HL59" s="2"/>
      <x:c r="HM59" s="2"/>
      <x:c r="HN59" s="2"/>
      <x:c r="HO59" s="2"/>
      <x:c r="HP59" s="2"/>
      <x:c r="HQ59" s="2"/>
      <x:c r="HR59" s="2"/>
      <x:c r="HS59" s="2"/>
      <x:c r="HT59" s="2"/>
      <x:c r="HU59" s="2"/>
      <x:c r="HV59" s="2"/>
      <x:c r="HW59" s="2"/>
      <x:c r="HX59" s="2"/>
      <x:c r="HY59" s="2"/>
      <x:c r="HZ59" s="2"/>
      <x:c r="IA59" s="2"/>
      <x:c r="IB59" s="2"/>
      <x:c r="IC59" s="2"/>
      <x:c r="ID59" s="2"/>
      <x:c r="IE59" s="2"/>
      <x:c r="IF59" s="2"/>
      <x:c r="IG59" s="2"/>
      <x:c r="IH59" s="2"/>
      <x:c r="II59" s="2"/>
      <x:c r="IJ59" s="2"/>
      <x:c r="IK59" s="2"/>
      <x:c r="IL59" s="2"/>
      <x:c r="IM59" s="2"/>
      <x:c r="IN59" s="2"/>
      <x:c r="IO59" s="2"/>
      <x:c r="IP59" s="2"/>
      <x:c r="IQ59" s="2"/>
      <x:c r="IR59" s="2"/>
      <x:c r="IS59" s="2"/>
      <x:c r="IT59" s="2"/>
      <x:c r="IU59" s="2"/>
      <x:c r="IV59" s="2"/>
      <x:c r="IW59" s="2"/>
    </x:row>
    <x:row r="60" ht="45" hidden="0" customHeight="1">
      <x:c r="A60" s="36"/>
      <x:c r="B60" s="36"/>
      <x:c r="C60" s="110" t="s">
        <x:v>113</x:v>
      </x:c>
      <x:c r="D60" s="107" t="s">
        <x:v>114</x:v>
      </x:c>
      <x:c r="E60" s="107"/>
      <x:c r="F60" s="107"/>
      <x:c r="G60" s="107"/>
      <x:c r="AO60" s="2"/>
      <x:c r="AP60" s="2"/>
      <x:c r="AQ60" s="2"/>
      <x:c r="AR60" s="2"/>
      <x:c r="AS60" s="2"/>
      <x:c r="AT60" s="2"/>
      <x:c r="AU60" s="2"/>
      <x:c r="AV60" s="2"/>
      <x:c r="AW60" s="2"/>
      <x:c r="AX60" s="2"/>
      <x:c r="AY60" s="2"/>
      <x:c r="AZ60" s="2"/>
      <x:c r="BA60" s="2"/>
      <x:c r="BB60" s="2"/>
      <x:c r="BC60" s="2"/>
      <x:c r="BD60" s="2"/>
      <x:c r="BE60" s="2"/>
      <x:c r="BF60" s="2"/>
      <x:c r="BG60" s="2"/>
      <x:c r="BH60" s="2"/>
      <x:c r="BI60" s="2"/>
      <x:c r="BJ60" s="2"/>
      <x:c r="BK60" s="2"/>
      <x:c r="BL60" s="2"/>
      <x:c r="BM60" s="2"/>
      <x:c r="BN60" s="2"/>
      <x:c r="BO60" s="2"/>
      <x:c r="BP60" s="2"/>
      <x:c r="BQ60" s="2"/>
      <x:c r="BR60" s="2"/>
      <x:c r="BS60" s="2"/>
      <x:c r="BT60" s="2"/>
      <x:c r="BU60" s="2"/>
      <x:c r="BV60" s="2"/>
      <x:c r="BW60" s="2"/>
      <x:c r="BX60" s="2"/>
      <x:c r="BY60" s="2"/>
      <x:c r="BZ60" s="2"/>
      <x:c r="CA60" s="2"/>
      <x:c r="CB60" s="2"/>
      <x:c r="CC60" s="2"/>
      <x:c r="CD60" s="2"/>
      <x:c r="CE60" s="2"/>
      <x:c r="CF60" s="2"/>
      <x:c r="CG60" s="2"/>
      <x:c r="CH60" s="2"/>
      <x:c r="CI60" s="2"/>
      <x:c r="CJ60" s="2"/>
      <x:c r="CK60" s="2"/>
      <x:c r="CL60" s="2"/>
      <x:c r="CM60" s="2"/>
      <x:c r="CN60" s="2"/>
      <x:c r="CO60" s="2"/>
      <x:c r="CP60" s="2"/>
      <x:c r="CQ60" s="2"/>
      <x:c r="CR60" s="2"/>
      <x:c r="CS60" s="2"/>
      <x:c r="CT60" s="2"/>
      <x:c r="CU60" s="2"/>
      <x:c r="CV60" s="2"/>
      <x:c r="CW60" s="2"/>
      <x:c r="CX60" s="2"/>
      <x:c r="CY60" s="2"/>
      <x:c r="CZ60" s="2"/>
      <x:c r="DA60" s="2"/>
      <x:c r="DB60" s="2"/>
      <x:c r="DC60" s="2"/>
      <x:c r="DD60" s="2"/>
      <x:c r="DE60" s="2"/>
      <x:c r="DF60" s="2"/>
      <x:c r="DG60" s="2"/>
      <x:c r="DH60" s="2"/>
      <x:c r="DI60" s="2"/>
      <x:c r="DJ60" s="2"/>
      <x:c r="DK60" s="2"/>
      <x:c r="DL60" s="2"/>
      <x:c r="DM60" s="2"/>
      <x:c r="DN60" s="2"/>
      <x:c r="DO60" s="2"/>
      <x:c r="DP60" s="2"/>
      <x:c r="DQ60" s="2"/>
      <x:c r="DR60" s="2"/>
      <x:c r="DS60" s="2"/>
      <x:c r="DT60" s="2"/>
      <x:c r="DU60" s="2"/>
      <x:c r="DV60" s="2"/>
      <x:c r="DW60" s="2"/>
      <x:c r="DX60" s="2"/>
      <x:c r="DY60" s="2"/>
      <x:c r="DZ60" s="2"/>
      <x:c r="EA60" s="2"/>
      <x:c r="EB60" s="2"/>
      <x:c r="EC60" s="2"/>
      <x:c r="ED60" s="2"/>
      <x:c r="EE60" s="2"/>
      <x:c r="EF60" s="2"/>
      <x:c r="EG60" s="2"/>
      <x:c r="EH60" s="2"/>
      <x:c r="EI60" s="2"/>
      <x:c r="EJ60" s="2"/>
      <x:c r="EK60" s="2"/>
      <x:c r="EL60" s="2"/>
      <x:c r="EM60" s="2"/>
      <x:c r="EN60" s="2"/>
      <x:c r="EO60" s="2"/>
      <x:c r="EP60" s="2"/>
      <x:c r="EQ60" s="2"/>
      <x:c r="ER60" s="2"/>
      <x:c r="ES60" s="2"/>
      <x:c r="ET60" s="2"/>
      <x:c r="EU60" s="2"/>
      <x:c r="EV60" s="2"/>
      <x:c r="EW60" s="2"/>
      <x:c r="EX60" s="2"/>
      <x:c r="EY60" s="2"/>
      <x:c r="EZ60" s="2"/>
      <x:c r="FA60" s="2"/>
      <x:c r="FB60" s="2"/>
      <x:c r="FC60" s="2"/>
      <x:c r="FD60" s="2"/>
      <x:c r="FE60" s="2"/>
      <x:c r="FF60" s="2"/>
      <x:c r="FG60" s="2"/>
      <x:c r="FH60" s="2"/>
      <x:c r="FI60" s="2"/>
      <x:c r="FJ60" s="2"/>
      <x:c r="FK60" s="2"/>
      <x:c r="FL60" s="2"/>
      <x:c r="FM60" s="2"/>
      <x:c r="FN60" s="2"/>
      <x:c r="FO60" s="2"/>
      <x:c r="FP60" s="2"/>
      <x:c r="FQ60" s="2"/>
      <x:c r="FR60" s="2"/>
      <x:c r="FS60" s="2"/>
      <x:c r="FT60" s="2"/>
      <x:c r="FU60" s="2"/>
      <x:c r="FV60" s="2"/>
      <x:c r="FW60" s="2"/>
      <x:c r="FX60" s="2"/>
      <x:c r="FY60" s="2"/>
      <x:c r="FZ60" s="2"/>
      <x:c r="GA60" s="2"/>
      <x:c r="GB60" s="2"/>
      <x:c r="GC60" s="2"/>
      <x:c r="GD60" s="2"/>
      <x:c r="GE60" s="2"/>
      <x:c r="GF60" s="2"/>
      <x:c r="GG60" s="2"/>
      <x:c r="GH60" s="2"/>
      <x:c r="GI60" s="2"/>
      <x:c r="GJ60" s="2"/>
      <x:c r="GK60" s="2"/>
      <x:c r="GL60" s="2"/>
      <x:c r="GM60" s="2"/>
      <x:c r="GN60" s="2"/>
      <x:c r="GO60" s="2"/>
      <x:c r="GP60" s="2"/>
      <x:c r="GQ60" s="2"/>
      <x:c r="GR60" s="2"/>
      <x:c r="GS60" s="2"/>
      <x:c r="GT60" s="2"/>
      <x:c r="GU60" s="2"/>
      <x:c r="GV60" s="2"/>
      <x:c r="GW60" s="2"/>
      <x:c r="GX60" s="2"/>
      <x:c r="GY60" s="2"/>
      <x:c r="GZ60" s="2"/>
      <x:c r="HA60" s="2"/>
      <x:c r="HB60" s="2"/>
      <x:c r="HC60" s="2"/>
      <x:c r="HD60" s="2"/>
      <x:c r="HE60" s="2"/>
      <x:c r="HF60" s="2"/>
      <x:c r="HG60" s="2"/>
      <x:c r="HH60" s="2"/>
      <x:c r="HI60" s="2"/>
      <x:c r="HJ60" s="2"/>
      <x:c r="HK60" s="2"/>
      <x:c r="HL60" s="2"/>
      <x:c r="HM60" s="2"/>
      <x:c r="HN60" s="2"/>
      <x:c r="HO60" s="2"/>
      <x:c r="HP60" s="2"/>
      <x:c r="HQ60" s="2"/>
      <x:c r="HR60" s="2"/>
      <x:c r="HS60" s="2"/>
      <x:c r="HT60" s="2"/>
      <x:c r="HU60" s="2"/>
      <x:c r="HV60" s="2"/>
      <x:c r="HW60" s="2"/>
      <x:c r="HX60" s="2"/>
      <x:c r="HY60" s="2"/>
      <x:c r="HZ60" s="2"/>
      <x:c r="IA60" s="2"/>
      <x:c r="IB60" s="2"/>
      <x:c r="IC60" s="2"/>
      <x:c r="ID60" s="2"/>
      <x:c r="IE60" s="2"/>
      <x:c r="IF60" s="2"/>
      <x:c r="IG60" s="2"/>
      <x:c r="IH60" s="2"/>
      <x:c r="II60" s="2"/>
      <x:c r="IJ60" s="2"/>
      <x:c r="IK60" s="2"/>
      <x:c r="IL60" s="2"/>
      <x:c r="IM60" s="2"/>
      <x:c r="IN60" s="2"/>
      <x:c r="IO60" s="2"/>
      <x:c r="IP60" s="2"/>
      <x:c r="IQ60" s="2"/>
      <x:c r="IR60" s="2"/>
      <x:c r="IS60" s="2"/>
      <x:c r="IT60" s="2"/>
      <x:c r="IU60" s="2"/>
      <x:c r="IV60" s="2"/>
      <x:c r="IW60" s="2"/>
    </x:row>
    <x:row r="61" ht="52" hidden="0" customHeight="1">
      <x:c r="A61" s="36"/>
      <x:c r="B61" s="36"/>
      <x:c r="C61" s="110" t="s">
        <x:v>115</x:v>
      </x:c>
      <x:c r="D61" s="107" t="s">
        <x:v>116</x:v>
      </x:c>
      <x:c r="E61" s="107"/>
      <x:c r="F61" s="107"/>
      <x:c r="G61" s="107"/>
      <x:c r="AO61" s="2"/>
      <x:c r="AP61" s="2"/>
      <x:c r="AQ61" s="2"/>
      <x:c r="AR61" s="2"/>
      <x:c r="AS61" s="2"/>
      <x:c r="AT61" s="2"/>
      <x:c r="AU61" s="2"/>
      <x:c r="AV61" s="2"/>
      <x:c r="AW61" s="2"/>
      <x:c r="AX61" s="2"/>
      <x:c r="AY61" s="2"/>
      <x:c r="AZ61" s="2"/>
      <x:c r="BA61" s="2"/>
      <x:c r="BB61" s="2"/>
      <x:c r="BC61" s="2"/>
      <x:c r="BD61" s="2"/>
      <x:c r="BE61" s="2"/>
      <x:c r="BF61" s="2"/>
      <x:c r="BG61" s="2"/>
      <x:c r="BH61" s="2"/>
      <x:c r="BI61" s="2"/>
      <x:c r="BJ61" s="2"/>
      <x:c r="BK61" s="2"/>
      <x:c r="BL61" s="2"/>
      <x:c r="BM61" s="2"/>
      <x:c r="BN61" s="2"/>
      <x:c r="BO61" s="2"/>
      <x:c r="BP61" s="2"/>
      <x:c r="BQ61" s="2"/>
      <x:c r="BR61" s="2"/>
      <x:c r="BS61" s="2"/>
      <x:c r="BT61" s="2"/>
      <x:c r="BU61" s="2"/>
      <x:c r="BV61" s="2"/>
      <x:c r="BW61" s="2"/>
      <x:c r="BX61" s="2"/>
      <x:c r="BY61" s="2"/>
      <x:c r="BZ61" s="2"/>
      <x:c r="CA61" s="2"/>
      <x:c r="CB61" s="2"/>
      <x:c r="CC61" s="2"/>
      <x:c r="CD61" s="2"/>
      <x:c r="CE61" s="2"/>
      <x:c r="CF61" s="2"/>
      <x:c r="CG61" s="2"/>
      <x:c r="CH61" s="2"/>
      <x:c r="CI61" s="2"/>
      <x:c r="CJ61" s="2"/>
      <x:c r="CK61" s="2"/>
      <x:c r="CL61" s="2"/>
      <x:c r="CM61" s="2"/>
      <x:c r="CN61" s="2"/>
      <x:c r="CO61" s="2"/>
      <x:c r="CP61" s="2"/>
      <x:c r="CQ61" s="2"/>
      <x:c r="CR61" s="2"/>
      <x:c r="CS61" s="2"/>
      <x:c r="CT61" s="2"/>
      <x:c r="CU61" s="2"/>
      <x:c r="CV61" s="2"/>
      <x:c r="CW61" s="2"/>
      <x:c r="CX61" s="2"/>
      <x:c r="CY61" s="2"/>
      <x:c r="CZ61" s="2"/>
      <x:c r="DA61" s="2"/>
      <x:c r="DB61" s="2"/>
      <x:c r="DC61" s="2"/>
      <x:c r="DD61" s="2"/>
      <x:c r="DE61" s="2"/>
      <x:c r="DF61" s="2"/>
      <x:c r="DG61" s="2"/>
      <x:c r="DH61" s="2"/>
      <x:c r="DI61" s="2"/>
      <x:c r="DJ61" s="2"/>
      <x:c r="DK61" s="2"/>
      <x:c r="DL61" s="2"/>
      <x:c r="DM61" s="2"/>
      <x:c r="DN61" s="2"/>
      <x:c r="DO61" s="2"/>
      <x:c r="DP61" s="2"/>
      <x:c r="DQ61" s="2"/>
      <x:c r="DR61" s="2"/>
      <x:c r="DS61" s="2"/>
      <x:c r="DT61" s="2"/>
      <x:c r="DU61" s="2"/>
      <x:c r="DV61" s="2"/>
      <x:c r="DW61" s="2"/>
      <x:c r="DX61" s="2"/>
      <x:c r="DY61" s="2"/>
      <x:c r="DZ61" s="2"/>
      <x:c r="EA61" s="2"/>
      <x:c r="EB61" s="2"/>
      <x:c r="EC61" s="2"/>
      <x:c r="ED61" s="2"/>
      <x:c r="EE61" s="2"/>
      <x:c r="EF61" s="2"/>
      <x:c r="EG61" s="2"/>
      <x:c r="EH61" s="2"/>
      <x:c r="EI61" s="2"/>
      <x:c r="EJ61" s="2"/>
      <x:c r="EK61" s="2"/>
      <x:c r="EL61" s="2"/>
      <x:c r="EM61" s="2"/>
      <x:c r="EN61" s="2"/>
      <x:c r="EO61" s="2"/>
      <x:c r="EP61" s="2"/>
      <x:c r="EQ61" s="2"/>
      <x:c r="ER61" s="2"/>
      <x:c r="ES61" s="2"/>
      <x:c r="ET61" s="2"/>
      <x:c r="EU61" s="2"/>
      <x:c r="EV61" s="2"/>
      <x:c r="EW61" s="2"/>
      <x:c r="EX61" s="2"/>
      <x:c r="EY61" s="2"/>
      <x:c r="EZ61" s="2"/>
      <x:c r="FA61" s="2"/>
      <x:c r="FB61" s="2"/>
      <x:c r="FC61" s="2"/>
      <x:c r="FD61" s="2"/>
      <x:c r="FE61" s="2"/>
      <x:c r="FF61" s="2"/>
      <x:c r="FG61" s="2"/>
      <x:c r="FH61" s="2"/>
      <x:c r="FI61" s="2"/>
      <x:c r="FJ61" s="2"/>
      <x:c r="FK61" s="2"/>
      <x:c r="FL61" s="2"/>
      <x:c r="FM61" s="2"/>
      <x:c r="FN61" s="2"/>
      <x:c r="FO61" s="2"/>
      <x:c r="FP61" s="2"/>
      <x:c r="FQ61" s="2"/>
      <x:c r="FR61" s="2"/>
      <x:c r="FS61" s="2"/>
      <x:c r="FT61" s="2"/>
      <x:c r="FU61" s="2"/>
      <x:c r="FV61" s="2"/>
      <x:c r="FW61" s="2"/>
      <x:c r="FX61" s="2"/>
      <x:c r="FY61" s="2"/>
      <x:c r="FZ61" s="2"/>
      <x:c r="GA61" s="2"/>
      <x:c r="GB61" s="2"/>
      <x:c r="GC61" s="2"/>
      <x:c r="GD61" s="2"/>
      <x:c r="GE61" s="2"/>
      <x:c r="GF61" s="2"/>
      <x:c r="GG61" s="2"/>
      <x:c r="GH61" s="2"/>
      <x:c r="GI61" s="2"/>
      <x:c r="GJ61" s="2"/>
      <x:c r="GK61" s="2"/>
      <x:c r="GL61" s="2"/>
      <x:c r="GM61" s="2"/>
      <x:c r="GN61" s="2"/>
      <x:c r="GO61" s="2"/>
      <x:c r="GP61" s="2"/>
      <x:c r="GQ61" s="2"/>
      <x:c r="GR61" s="2"/>
      <x:c r="GS61" s="2"/>
      <x:c r="GT61" s="2"/>
      <x:c r="GU61" s="2"/>
      <x:c r="GV61" s="2"/>
      <x:c r="GW61" s="2"/>
      <x:c r="GX61" s="2"/>
      <x:c r="GY61" s="2"/>
      <x:c r="GZ61" s="2"/>
      <x:c r="HA61" s="2"/>
      <x:c r="HB61" s="2"/>
      <x:c r="HC61" s="2"/>
      <x:c r="HD61" s="2"/>
      <x:c r="HE61" s="2"/>
      <x:c r="HF61" s="2"/>
      <x:c r="HG61" s="2"/>
      <x:c r="HH61" s="2"/>
      <x:c r="HI61" s="2"/>
      <x:c r="HJ61" s="2"/>
      <x:c r="HK61" s="2"/>
      <x:c r="HL61" s="2"/>
      <x:c r="HM61" s="2"/>
      <x:c r="HN61" s="2"/>
      <x:c r="HO61" s="2"/>
      <x:c r="HP61" s="2"/>
      <x:c r="HQ61" s="2"/>
      <x:c r="HR61" s="2"/>
      <x:c r="HS61" s="2"/>
      <x:c r="HT61" s="2"/>
      <x:c r="HU61" s="2"/>
      <x:c r="HV61" s="2"/>
      <x:c r="HW61" s="2"/>
      <x:c r="HX61" s="2"/>
      <x:c r="HY61" s="2"/>
      <x:c r="HZ61" s="2"/>
      <x:c r="IA61" s="2"/>
      <x:c r="IB61" s="2"/>
      <x:c r="IC61" s="2"/>
      <x:c r="ID61" s="2"/>
      <x:c r="IE61" s="2"/>
      <x:c r="IF61" s="2"/>
      <x:c r="IG61" s="2"/>
      <x:c r="IH61" s="2"/>
      <x:c r="II61" s="2"/>
      <x:c r="IJ61" s="2"/>
      <x:c r="IK61" s="2"/>
      <x:c r="IL61" s="2"/>
      <x:c r="IM61" s="2"/>
      <x:c r="IN61" s="2"/>
      <x:c r="IO61" s="2"/>
      <x:c r="IP61" s="2"/>
      <x:c r="IQ61" s="2"/>
      <x:c r="IR61" s="2"/>
      <x:c r="IS61" s="2"/>
      <x:c r="IT61" s="2"/>
      <x:c r="IU61" s="2"/>
      <x:c r="IV61" s="2"/>
      <x:c r="IW61" s="2"/>
    </x:row>
    <x:row r="62" ht="47" hidden="0" customHeight="1">
      <x:c r="A62" s="36" t="n">
        <x:v>3</x:v>
      </x:c>
      <x:c r="B62" s="107" t="s">
        <x:v>117</x:v>
      </x:c>
      <x:c r="C62" s="107" t="s">
        <x:v>118</x:v>
      </x:c>
      <x:c r="D62" s="107" t="s">
        <x:v>119</x:v>
      </x:c>
      <x:c r="E62" s="107"/>
      <x:c r="F62" s="107"/>
      <x:c r="G62" s="107"/>
      <x:c r="AO62" s="2"/>
      <x:c r="AP62" s="2"/>
      <x:c r="AQ62" s="2"/>
      <x:c r="AR62" s="2"/>
      <x:c r="AS62" s="2"/>
      <x:c r="AT62" s="2"/>
      <x:c r="AU62" s="2"/>
      <x:c r="AV62" s="2"/>
      <x:c r="AW62" s="2"/>
      <x:c r="AX62" s="2"/>
      <x:c r="AY62" s="2"/>
      <x:c r="AZ62" s="2"/>
      <x:c r="BA62" s="2"/>
      <x:c r="BB62" s="2"/>
      <x:c r="BC62" s="2"/>
      <x:c r="BD62" s="2"/>
      <x:c r="BE62" s="2"/>
      <x:c r="BF62" s="2"/>
      <x:c r="BG62" s="2"/>
      <x:c r="BH62" s="2"/>
      <x:c r="BI62" s="2"/>
      <x:c r="BJ62" s="2"/>
      <x:c r="BK62" s="2"/>
      <x:c r="BL62" s="2"/>
      <x:c r="BM62" s="2"/>
      <x:c r="BN62" s="2"/>
      <x:c r="BO62" s="2"/>
      <x:c r="BP62" s="2"/>
      <x:c r="BQ62" s="2"/>
      <x:c r="BR62" s="2"/>
      <x:c r="BS62" s="2"/>
      <x:c r="BT62" s="2"/>
      <x:c r="BU62" s="2"/>
      <x:c r="BV62" s="2"/>
      <x:c r="BW62" s="2"/>
      <x:c r="BX62" s="2"/>
      <x:c r="BY62" s="2"/>
      <x:c r="BZ62" s="2"/>
      <x:c r="CA62" s="2"/>
      <x:c r="CB62" s="2"/>
      <x:c r="CC62" s="2"/>
      <x:c r="CD62" s="2"/>
      <x:c r="CE62" s="2"/>
      <x:c r="CF62" s="2"/>
      <x:c r="CG62" s="2"/>
      <x:c r="CH62" s="2"/>
      <x:c r="CI62" s="2"/>
      <x:c r="CJ62" s="2"/>
      <x:c r="CK62" s="2"/>
      <x:c r="CL62" s="2"/>
      <x:c r="CM62" s="2"/>
      <x:c r="CN62" s="2"/>
      <x:c r="CO62" s="2"/>
      <x:c r="CP62" s="2"/>
      <x:c r="CQ62" s="2"/>
      <x:c r="CR62" s="2"/>
      <x:c r="CS62" s="2"/>
      <x:c r="CT62" s="2"/>
      <x:c r="CU62" s="2"/>
      <x:c r="CV62" s="2"/>
      <x:c r="CW62" s="2"/>
      <x:c r="CX62" s="2"/>
      <x:c r="CY62" s="2"/>
      <x:c r="CZ62" s="2"/>
      <x:c r="DA62" s="2"/>
      <x:c r="DB62" s="2"/>
      <x:c r="DC62" s="2"/>
      <x:c r="DD62" s="2"/>
      <x:c r="DE62" s="2"/>
      <x:c r="DF62" s="2"/>
      <x:c r="DG62" s="2"/>
      <x:c r="DH62" s="2"/>
      <x:c r="DI62" s="2"/>
      <x:c r="DJ62" s="2"/>
      <x:c r="DK62" s="2"/>
      <x:c r="DL62" s="2"/>
      <x:c r="DM62" s="2"/>
      <x:c r="DN62" s="2"/>
      <x:c r="DO62" s="2"/>
      <x:c r="DP62" s="2"/>
      <x:c r="DQ62" s="2"/>
      <x:c r="DR62" s="2"/>
      <x:c r="DS62" s="2"/>
      <x:c r="DT62" s="2"/>
      <x:c r="DU62" s="2"/>
      <x:c r="DV62" s="2"/>
      <x:c r="DW62" s="2"/>
      <x:c r="DX62" s="2"/>
      <x:c r="DY62" s="2"/>
      <x:c r="DZ62" s="2"/>
      <x:c r="EA62" s="2"/>
      <x:c r="EB62" s="2"/>
      <x:c r="EC62" s="2"/>
      <x:c r="ED62" s="2"/>
      <x:c r="EE62" s="2"/>
      <x:c r="EF62" s="2"/>
      <x:c r="EG62" s="2"/>
      <x:c r="EH62" s="2"/>
      <x:c r="EI62" s="2"/>
      <x:c r="EJ62" s="2"/>
      <x:c r="EK62" s="2"/>
      <x:c r="EL62" s="2"/>
      <x:c r="EM62" s="2"/>
      <x:c r="EN62" s="2"/>
      <x:c r="EO62" s="2"/>
      <x:c r="EP62" s="2"/>
      <x:c r="EQ62" s="2"/>
      <x:c r="ER62" s="2"/>
      <x:c r="ES62" s="2"/>
      <x:c r="ET62" s="2"/>
      <x:c r="EU62" s="2"/>
      <x:c r="EV62" s="2"/>
      <x:c r="EW62" s="2"/>
      <x:c r="EX62" s="2"/>
      <x:c r="EY62" s="2"/>
      <x:c r="EZ62" s="2"/>
      <x:c r="FA62" s="2"/>
      <x:c r="FB62" s="2"/>
      <x:c r="FC62" s="2"/>
      <x:c r="FD62" s="2"/>
      <x:c r="FE62" s="2"/>
      <x:c r="FF62" s="2"/>
      <x:c r="FG62" s="2"/>
      <x:c r="FH62" s="2"/>
      <x:c r="FI62" s="2"/>
      <x:c r="FJ62" s="2"/>
      <x:c r="FK62" s="2"/>
      <x:c r="FL62" s="2"/>
      <x:c r="FM62" s="2"/>
      <x:c r="FN62" s="2"/>
      <x:c r="FO62" s="2"/>
      <x:c r="FP62" s="2"/>
      <x:c r="FQ62" s="2"/>
      <x:c r="FR62" s="2"/>
      <x:c r="FS62" s="2"/>
      <x:c r="FT62" s="2"/>
      <x:c r="FU62" s="2"/>
      <x:c r="FV62" s="2"/>
      <x:c r="FW62" s="2"/>
      <x:c r="FX62" s="2"/>
      <x:c r="FY62" s="2"/>
      <x:c r="FZ62" s="2"/>
      <x:c r="GA62" s="2"/>
      <x:c r="GB62" s="2"/>
      <x:c r="GC62" s="2"/>
      <x:c r="GD62" s="2"/>
      <x:c r="GE62" s="2"/>
      <x:c r="GF62" s="2"/>
      <x:c r="GG62" s="2"/>
      <x:c r="GH62" s="2"/>
      <x:c r="GI62" s="2"/>
      <x:c r="GJ62" s="2"/>
      <x:c r="GK62" s="2"/>
      <x:c r="GL62" s="2"/>
      <x:c r="GM62" s="2"/>
      <x:c r="GN62" s="2"/>
      <x:c r="GO62" s="2"/>
      <x:c r="GP62" s="2"/>
      <x:c r="GQ62" s="2"/>
      <x:c r="GR62" s="2"/>
      <x:c r="GS62" s="2"/>
      <x:c r="GT62" s="2"/>
      <x:c r="GU62" s="2"/>
      <x:c r="GV62" s="2"/>
      <x:c r="GW62" s="2"/>
      <x:c r="GX62" s="2"/>
      <x:c r="GY62" s="2"/>
      <x:c r="GZ62" s="2"/>
      <x:c r="HA62" s="2"/>
      <x:c r="HB62" s="2"/>
      <x:c r="HC62" s="2"/>
      <x:c r="HD62" s="2"/>
      <x:c r="HE62" s="2"/>
      <x:c r="HF62" s="2"/>
      <x:c r="HG62" s="2"/>
      <x:c r="HH62" s="2"/>
      <x:c r="HI62" s="2"/>
      <x:c r="HJ62" s="2"/>
      <x:c r="HK62" s="2"/>
      <x:c r="HL62" s="2"/>
      <x:c r="HM62" s="2"/>
      <x:c r="HN62" s="2"/>
      <x:c r="HO62" s="2"/>
      <x:c r="HP62" s="2"/>
      <x:c r="HQ62" s="2"/>
      <x:c r="HR62" s="2"/>
      <x:c r="HS62" s="2"/>
      <x:c r="HT62" s="2"/>
      <x:c r="HU62" s="2"/>
      <x:c r="HV62" s="2"/>
      <x:c r="HW62" s="2"/>
      <x:c r="HX62" s="2"/>
      <x:c r="HY62" s="2"/>
      <x:c r="HZ62" s="2"/>
      <x:c r="IA62" s="2"/>
      <x:c r="IB62" s="2"/>
      <x:c r="IC62" s="2"/>
      <x:c r="ID62" s="2"/>
      <x:c r="IE62" s="2"/>
      <x:c r="IF62" s="2"/>
      <x:c r="IG62" s="2"/>
      <x:c r="IH62" s="2"/>
      <x:c r="II62" s="2"/>
      <x:c r="IJ62" s="2"/>
      <x:c r="IK62" s="2"/>
      <x:c r="IL62" s="2"/>
      <x:c r="IM62" s="2"/>
      <x:c r="IN62" s="2"/>
      <x:c r="IO62" s="2"/>
      <x:c r="IP62" s="2"/>
      <x:c r="IQ62" s="2"/>
      <x:c r="IR62" s="2"/>
      <x:c r="IS62" s="2"/>
      <x:c r="IT62" s="2"/>
      <x:c r="IU62" s="2"/>
      <x:c r="IV62" s="2"/>
      <x:c r="IW62" s="2"/>
    </x:row>
    <x:row r="63" ht="35.25" hidden="0" customHeight="1">
      <x:c r="A63" s="36" t="n">
        <x:v>4</x:v>
      </x:c>
      <x:c r="B63" s="107" t="s">
        <x:v>120</x:v>
      </x:c>
      <x:c r="C63" s="107" t="s">
        <x:v>121</x:v>
      </x:c>
      <x:c r="D63" s="108" t="s">
        <x:v>122</x:v>
      </x:c>
      <x:c r="E63" s="108"/>
      <x:c r="F63" s="108"/>
      <x:c r="G63" s="108"/>
      <x:c r="AO63" s="2"/>
      <x:c r="AP63" s="2"/>
      <x:c r="AQ63" s="2"/>
      <x:c r="AR63" s="2"/>
      <x:c r="AS63" s="2"/>
      <x:c r="AT63" s="2"/>
      <x:c r="AU63" s="2"/>
      <x:c r="AV63" s="2"/>
      <x:c r="AW63" s="2"/>
      <x:c r="AX63" s="2"/>
      <x:c r="AY63" s="2"/>
      <x:c r="AZ63" s="2"/>
      <x:c r="BA63" s="2"/>
      <x:c r="BB63" s="2"/>
      <x:c r="BC63" s="2"/>
      <x:c r="BD63" s="2"/>
      <x:c r="BE63" s="2"/>
      <x:c r="BF63" s="2"/>
      <x:c r="BG63" s="2"/>
      <x:c r="BH63" s="2"/>
      <x:c r="BI63" s="2"/>
      <x:c r="BJ63" s="2"/>
      <x:c r="BK63" s="2"/>
      <x:c r="BL63" s="2"/>
      <x:c r="BM63" s="2"/>
      <x:c r="BN63" s="2"/>
      <x:c r="BO63" s="2"/>
      <x:c r="BP63" s="2"/>
      <x:c r="BQ63" s="2"/>
      <x:c r="BR63" s="2"/>
      <x:c r="BS63" s="2"/>
      <x:c r="BT63" s="2"/>
      <x:c r="BU63" s="2"/>
      <x:c r="BV63" s="2"/>
      <x:c r="BW63" s="2"/>
      <x:c r="BX63" s="2"/>
      <x:c r="BY63" s="2"/>
      <x:c r="BZ63" s="2"/>
      <x:c r="CA63" s="2"/>
      <x:c r="CB63" s="2"/>
      <x:c r="CC63" s="2"/>
      <x:c r="CD63" s="2"/>
      <x:c r="CE63" s="2"/>
      <x:c r="CF63" s="2"/>
      <x:c r="CG63" s="2"/>
      <x:c r="CH63" s="2"/>
      <x:c r="CI63" s="2"/>
      <x:c r="CJ63" s="2"/>
      <x:c r="CK63" s="2"/>
      <x:c r="CL63" s="2"/>
      <x:c r="CM63" s="2"/>
      <x:c r="CN63" s="2"/>
      <x:c r="CO63" s="2"/>
      <x:c r="CP63" s="2"/>
      <x:c r="CQ63" s="2"/>
      <x:c r="CR63" s="2"/>
      <x:c r="CS63" s="2"/>
      <x:c r="CT63" s="2"/>
      <x:c r="CU63" s="2"/>
      <x:c r="CV63" s="2"/>
      <x:c r="CW63" s="2"/>
      <x:c r="CX63" s="2"/>
      <x:c r="CY63" s="2"/>
      <x:c r="CZ63" s="2"/>
      <x:c r="DA63" s="2"/>
      <x:c r="DB63" s="2"/>
      <x:c r="DC63" s="2"/>
      <x:c r="DD63" s="2"/>
      <x:c r="DE63" s="2"/>
      <x:c r="DF63" s="2"/>
      <x:c r="DG63" s="2"/>
      <x:c r="DH63" s="2"/>
      <x:c r="DI63" s="2"/>
      <x:c r="DJ63" s="2"/>
      <x:c r="DK63" s="2"/>
      <x:c r="DL63" s="2"/>
      <x:c r="DM63" s="2"/>
      <x:c r="DN63" s="2"/>
      <x:c r="DO63" s="2"/>
      <x:c r="DP63" s="2"/>
      <x:c r="DQ63" s="2"/>
      <x:c r="DR63" s="2"/>
      <x:c r="DS63" s="2"/>
      <x:c r="DT63" s="2"/>
      <x:c r="DU63" s="2"/>
      <x:c r="DV63" s="2"/>
      <x:c r="DW63" s="2"/>
      <x:c r="DX63" s="2"/>
      <x:c r="DY63" s="2"/>
      <x:c r="DZ63" s="2"/>
      <x:c r="EA63" s="2"/>
      <x:c r="EB63" s="2"/>
      <x:c r="EC63" s="2"/>
      <x:c r="ED63" s="2"/>
      <x:c r="EE63" s="2"/>
      <x:c r="EF63" s="2"/>
      <x:c r="EG63" s="2"/>
      <x:c r="EH63" s="2"/>
      <x:c r="EI63" s="2"/>
      <x:c r="EJ63" s="2"/>
      <x:c r="EK63" s="2"/>
      <x:c r="EL63" s="2"/>
      <x:c r="EM63" s="2"/>
      <x:c r="EN63" s="2"/>
      <x:c r="EO63" s="2"/>
      <x:c r="EP63" s="2"/>
      <x:c r="EQ63" s="2"/>
      <x:c r="ER63" s="2"/>
      <x:c r="ES63" s="2"/>
      <x:c r="ET63" s="2"/>
      <x:c r="EU63" s="2"/>
      <x:c r="EV63" s="2"/>
      <x:c r="EW63" s="2"/>
      <x:c r="EX63" s="2"/>
      <x:c r="EY63" s="2"/>
      <x:c r="EZ63" s="2"/>
      <x:c r="FA63" s="2"/>
      <x:c r="FB63" s="2"/>
      <x:c r="FC63" s="2"/>
      <x:c r="FD63" s="2"/>
      <x:c r="FE63" s="2"/>
      <x:c r="FF63" s="2"/>
      <x:c r="FG63" s="2"/>
      <x:c r="FH63" s="2"/>
      <x:c r="FI63" s="2"/>
      <x:c r="FJ63" s="2"/>
      <x:c r="FK63" s="2"/>
      <x:c r="FL63" s="2"/>
      <x:c r="FM63" s="2"/>
      <x:c r="FN63" s="2"/>
      <x:c r="FO63" s="2"/>
      <x:c r="FP63" s="2"/>
      <x:c r="FQ63" s="2"/>
      <x:c r="FR63" s="2"/>
      <x:c r="FS63" s="2"/>
      <x:c r="FT63" s="2"/>
      <x:c r="FU63" s="2"/>
      <x:c r="FV63" s="2"/>
      <x:c r="FW63" s="2"/>
      <x:c r="FX63" s="2"/>
      <x:c r="FY63" s="2"/>
      <x:c r="FZ63" s="2"/>
      <x:c r="GA63" s="2"/>
      <x:c r="GB63" s="2"/>
      <x:c r="GC63" s="2"/>
      <x:c r="GD63" s="2"/>
      <x:c r="GE63" s="2"/>
      <x:c r="GF63" s="2"/>
      <x:c r="GG63" s="2"/>
      <x:c r="GH63" s="2"/>
      <x:c r="GI63" s="2"/>
      <x:c r="GJ63" s="2"/>
      <x:c r="GK63" s="2"/>
      <x:c r="GL63" s="2"/>
      <x:c r="GM63" s="2"/>
      <x:c r="GN63" s="2"/>
      <x:c r="GO63" s="2"/>
      <x:c r="GP63" s="2"/>
      <x:c r="GQ63" s="2"/>
      <x:c r="GR63" s="2"/>
      <x:c r="GS63" s="2"/>
      <x:c r="GT63" s="2"/>
      <x:c r="GU63" s="2"/>
      <x:c r="GV63" s="2"/>
      <x:c r="GW63" s="2"/>
      <x:c r="GX63" s="2"/>
      <x:c r="GY63" s="2"/>
      <x:c r="GZ63" s="2"/>
      <x:c r="HA63" s="2"/>
      <x:c r="HB63" s="2"/>
      <x:c r="HC63" s="2"/>
      <x:c r="HD63" s="2"/>
      <x:c r="HE63" s="2"/>
      <x:c r="HF63" s="2"/>
      <x:c r="HG63" s="2"/>
      <x:c r="HH63" s="2"/>
      <x:c r="HI63" s="2"/>
      <x:c r="HJ63" s="2"/>
      <x:c r="HK63" s="2"/>
      <x:c r="HL63" s="2"/>
      <x:c r="HM63" s="2"/>
      <x:c r="HN63" s="2"/>
      <x:c r="HO63" s="2"/>
      <x:c r="HP63" s="2"/>
      <x:c r="HQ63" s="2"/>
      <x:c r="HR63" s="2"/>
      <x:c r="HS63" s="2"/>
      <x:c r="HT63" s="2"/>
      <x:c r="HU63" s="2"/>
      <x:c r="HV63" s="2"/>
      <x:c r="HW63" s="2"/>
      <x:c r="HX63" s="2"/>
      <x:c r="HY63" s="2"/>
      <x:c r="HZ63" s="2"/>
      <x:c r="IA63" s="2"/>
      <x:c r="IB63" s="2"/>
      <x:c r="IC63" s="2"/>
      <x:c r="ID63" s="2"/>
      <x:c r="IE63" s="2"/>
      <x:c r="IF63" s="2"/>
      <x:c r="IG63" s="2"/>
      <x:c r="IH63" s="2"/>
      <x:c r="II63" s="2"/>
      <x:c r="IJ63" s="2"/>
      <x:c r="IK63" s="2"/>
      <x:c r="IL63" s="2"/>
      <x:c r="IM63" s="2"/>
      <x:c r="IN63" s="2"/>
      <x:c r="IO63" s="2"/>
      <x:c r="IP63" s="2"/>
      <x:c r="IQ63" s="2"/>
      <x:c r="IR63" s="2"/>
      <x:c r="IS63" s="2"/>
      <x:c r="IT63" s="2"/>
      <x:c r="IU63" s="2"/>
      <x:c r="IV63" s="2"/>
      <x:c r="IW63" s="2"/>
    </x:row>
    <x:row r="64" ht="45" hidden="0" customHeight="1">
      <x:c r="A64" s="36" t="n">
        <x:v>5</x:v>
      </x:c>
      <x:c r="B64" s="107" t="s">
        <x:v>123</x:v>
      </x:c>
      <x:c r="C64" s="107" t="s">
        <x:v>124</x:v>
      </x:c>
      <x:c r="D64" s="107" t="s">
        <x:v>125</x:v>
      </x:c>
      <x:c r="E64" s="107"/>
      <x:c r="F64" s="107"/>
      <x:c r="G64" s="107"/>
      <x:c r="AO64" s="2"/>
      <x:c r="AP64" s="2"/>
      <x:c r="AQ64" s="2"/>
      <x:c r="AR64" s="2"/>
      <x:c r="AS64" s="2"/>
      <x:c r="AT64" s="2"/>
      <x:c r="AU64" s="2"/>
      <x:c r="AV64" s="2"/>
      <x:c r="AW64" s="2"/>
      <x:c r="AX64" s="2"/>
      <x:c r="AY64" s="2"/>
      <x:c r="AZ64" s="2"/>
      <x:c r="BA64" s="2"/>
      <x:c r="BB64" s="2"/>
      <x:c r="BC64" s="2"/>
      <x:c r="BD64" s="2"/>
      <x:c r="BE64" s="2"/>
      <x:c r="BF64" s="2"/>
      <x:c r="BG64" s="2"/>
      <x:c r="BH64" s="2"/>
      <x:c r="BI64" s="2"/>
      <x:c r="BJ64" s="2"/>
      <x:c r="BK64" s="2"/>
      <x:c r="BL64" s="2"/>
      <x:c r="BM64" s="2"/>
      <x:c r="BN64" s="2"/>
      <x:c r="BO64" s="2"/>
      <x:c r="BP64" s="2"/>
      <x:c r="BQ64" s="2"/>
      <x:c r="BR64" s="2"/>
      <x:c r="BS64" s="2"/>
      <x:c r="BT64" s="2"/>
      <x:c r="BU64" s="2"/>
      <x:c r="BV64" s="2"/>
      <x:c r="BW64" s="2"/>
      <x:c r="BX64" s="2"/>
      <x:c r="BY64" s="2"/>
      <x:c r="BZ64" s="2"/>
      <x:c r="CA64" s="2"/>
      <x:c r="CB64" s="2"/>
      <x:c r="CC64" s="2"/>
      <x:c r="CD64" s="2"/>
      <x:c r="CE64" s="2"/>
      <x:c r="CF64" s="2"/>
      <x:c r="CG64" s="2"/>
      <x:c r="CH64" s="2"/>
      <x:c r="CI64" s="2"/>
      <x:c r="CJ64" s="2"/>
      <x:c r="CK64" s="2"/>
      <x:c r="CL64" s="2"/>
      <x:c r="CM64" s="2"/>
      <x:c r="CN64" s="2"/>
      <x:c r="CO64" s="2"/>
      <x:c r="CP64" s="2"/>
      <x:c r="CQ64" s="2"/>
      <x:c r="CR64" s="2"/>
      <x:c r="CS64" s="2"/>
      <x:c r="CT64" s="2"/>
      <x:c r="CU64" s="2"/>
      <x:c r="CV64" s="2"/>
      <x:c r="CW64" s="2"/>
      <x:c r="CX64" s="2"/>
      <x:c r="CY64" s="2"/>
      <x:c r="CZ64" s="2"/>
      <x:c r="DA64" s="2"/>
      <x:c r="DB64" s="2"/>
      <x:c r="DC64" s="2"/>
      <x:c r="DD64" s="2"/>
      <x:c r="DE64" s="2"/>
      <x:c r="DF64" s="2"/>
      <x:c r="DG64" s="2"/>
      <x:c r="DH64" s="2"/>
      <x:c r="DI64" s="2"/>
      <x:c r="DJ64" s="2"/>
      <x:c r="DK64" s="2"/>
      <x:c r="DL64" s="2"/>
      <x:c r="DM64" s="2"/>
      <x:c r="DN64" s="2"/>
      <x:c r="DO64" s="2"/>
      <x:c r="DP64" s="2"/>
      <x:c r="DQ64" s="2"/>
      <x:c r="DR64" s="2"/>
      <x:c r="DS64" s="2"/>
      <x:c r="DT64" s="2"/>
      <x:c r="DU64" s="2"/>
      <x:c r="DV64" s="2"/>
      <x:c r="DW64" s="2"/>
      <x:c r="DX64" s="2"/>
      <x:c r="DY64" s="2"/>
      <x:c r="DZ64" s="2"/>
      <x:c r="EA64" s="2"/>
      <x:c r="EB64" s="2"/>
      <x:c r="EC64" s="2"/>
      <x:c r="ED64" s="2"/>
      <x:c r="EE64" s="2"/>
      <x:c r="EF64" s="2"/>
      <x:c r="EG64" s="2"/>
      <x:c r="EH64" s="2"/>
      <x:c r="EI64" s="2"/>
      <x:c r="EJ64" s="2"/>
      <x:c r="EK64" s="2"/>
      <x:c r="EL64" s="2"/>
      <x:c r="EM64" s="2"/>
      <x:c r="EN64" s="2"/>
      <x:c r="EO64" s="2"/>
      <x:c r="EP64" s="2"/>
      <x:c r="EQ64" s="2"/>
      <x:c r="ER64" s="2"/>
      <x:c r="ES64" s="2"/>
      <x:c r="ET64" s="2"/>
      <x:c r="EU64" s="2"/>
      <x:c r="EV64" s="2"/>
      <x:c r="EW64" s="2"/>
      <x:c r="EX64" s="2"/>
      <x:c r="EY64" s="2"/>
      <x:c r="EZ64" s="2"/>
      <x:c r="FA64" s="2"/>
      <x:c r="FB64" s="2"/>
      <x:c r="FC64" s="2"/>
      <x:c r="FD64" s="2"/>
      <x:c r="FE64" s="2"/>
      <x:c r="FF64" s="2"/>
      <x:c r="FG64" s="2"/>
      <x:c r="FH64" s="2"/>
      <x:c r="FI64" s="2"/>
      <x:c r="FJ64" s="2"/>
      <x:c r="FK64" s="2"/>
      <x:c r="FL64" s="2"/>
      <x:c r="FM64" s="2"/>
      <x:c r="FN64" s="2"/>
      <x:c r="FO64" s="2"/>
      <x:c r="FP64" s="2"/>
      <x:c r="FQ64" s="2"/>
      <x:c r="FR64" s="2"/>
      <x:c r="FS64" s="2"/>
      <x:c r="FT64" s="2"/>
      <x:c r="FU64" s="2"/>
      <x:c r="FV64" s="2"/>
      <x:c r="FW64" s="2"/>
      <x:c r="FX64" s="2"/>
      <x:c r="FY64" s="2"/>
      <x:c r="FZ64" s="2"/>
      <x:c r="GA64" s="2"/>
      <x:c r="GB64" s="2"/>
      <x:c r="GC64" s="2"/>
      <x:c r="GD64" s="2"/>
      <x:c r="GE64" s="2"/>
      <x:c r="GF64" s="2"/>
      <x:c r="GG64" s="2"/>
      <x:c r="GH64" s="2"/>
      <x:c r="GI64" s="2"/>
      <x:c r="GJ64" s="2"/>
      <x:c r="GK64" s="2"/>
      <x:c r="GL64" s="2"/>
      <x:c r="GM64" s="2"/>
      <x:c r="GN64" s="2"/>
      <x:c r="GO64" s="2"/>
      <x:c r="GP64" s="2"/>
      <x:c r="GQ64" s="2"/>
      <x:c r="GR64" s="2"/>
      <x:c r="GS64" s="2"/>
      <x:c r="GT64" s="2"/>
      <x:c r="GU64" s="2"/>
      <x:c r="GV64" s="2"/>
      <x:c r="GW64" s="2"/>
      <x:c r="GX64" s="2"/>
      <x:c r="GY64" s="2"/>
      <x:c r="GZ64" s="2"/>
      <x:c r="HA64" s="2"/>
      <x:c r="HB64" s="2"/>
      <x:c r="HC64" s="2"/>
      <x:c r="HD64" s="2"/>
      <x:c r="HE64" s="2"/>
      <x:c r="HF64" s="2"/>
      <x:c r="HG64" s="2"/>
      <x:c r="HH64" s="2"/>
      <x:c r="HI64" s="2"/>
      <x:c r="HJ64" s="2"/>
      <x:c r="HK64" s="2"/>
      <x:c r="HL64" s="2"/>
      <x:c r="HM64" s="2"/>
      <x:c r="HN64" s="2"/>
      <x:c r="HO64" s="2"/>
      <x:c r="HP64" s="2"/>
      <x:c r="HQ64" s="2"/>
      <x:c r="HR64" s="2"/>
      <x:c r="HS64" s="2"/>
      <x:c r="HT64" s="2"/>
      <x:c r="HU64" s="2"/>
      <x:c r="HV64" s="2"/>
      <x:c r="HW64" s="2"/>
      <x:c r="HX64" s="2"/>
      <x:c r="HY64" s="2"/>
      <x:c r="HZ64" s="2"/>
      <x:c r="IA64" s="2"/>
      <x:c r="IB64" s="2"/>
      <x:c r="IC64" s="2"/>
      <x:c r="ID64" s="2"/>
      <x:c r="IE64" s="2"/>
      <x:c r="IF64" s="2"/>
      <x:c r="IG64" s="2"/>
      <x:c r="IH64" s="2"/>
      <x:c r="II64" s="2"/>
      <x:c r="IJ64" s="2"/>
      <x:c r="IK64" s="2"/>
      <x:c r="IL64" s="2"/>
      <x:c r="IM64" s="2"/>
      <x:c r="IN64" s="2"/>
      <x:c r="IO64" s="2"/>
      <x:c r="IP64" s="2"/>
      <x:c r="IQ64" s="2"/>
      <x:c r="IR64" s="2"/>
      <x:c r="IS64" s="2"/>
      <x:c r="IT64" s="2"/>
      <x:c r="IU64" s="2"/>
      <x:c r="IV64" s="2"/>
      <x:c r="IW64" s="2"/>
    </x:row>
    <x:row r="65" ht="87" hidden="0" customHeight="1">
      <x:c r="A65" s="36" t="n">
        <x:v>6</x:v>
      </x:c>
      <x:c r="B65" s="107" t="s">
        <x:v>126</x:v>
      </x:c>
      <x:c r="C65" s="108" t="s">
        <x:v>127</x:v>
      </x:c>
      <x:c r="D65" s="107" t="s">
        <x:v>128</x:v>
      </x:c>
      <x:c r="E65" s="107"/>
      <x:c r="F65" s="107"/>
      <x:c r="G65" s="107"/>
      <x:c r="AO65" s="2"/>
      <x:c r="AP65" s="2"/>
      <x:c r="AQ65" s="2"/>
      <x:c r="AR65" s="2"/>
      <x:c r="AS65" s="2"/>
      <x:c r="AT65" s="2"/>
      <x:c r="AU65" s="2"/>
      <x:c r="AV65" s="2"/>
      <x:c r="AW65" s="2"/>
      <x:c r="AX65" s="2"/>
      <x:c r="AY65" s="2"/>
      <x:c r="AZ65" s="2"/>
      <x:c r="BA65" s="2"/>
      <x:c r="BB65" s="2"/>
      <x:c r="BC65" s="2"/>
      <x:c r="BD65" s="2"/>
      <x:c r="BE65" s="2"/>
      <x:c r="BF65" s="2"/>
      <x:c r="BG65" s="2"/>
      <x:c r="BH65" s="2"/>
      <x:c r="BI65" s="2"/>
      <x:c r="BJ65" s="2"/>
      <x:c r="BK65" s="2"/>
      <x:c r="BL65" s="2"/>
      <x:c r="BM65" s="2"/>
      <x:c r="BN65" s="2"/>
      <x:c r="BO65" s="2"/>
      <x:c r="BP65" s="2"/>
      <x:c r="BQ65" s="2"/>
      <x:c r="BR65" s="2"/>
      <x:c r="BS65" s="2"/>
      <x:c r="BT65" s="2"/>
      <x:c r="BU65" s="2"/>
      <x:c r="BV65" s="2"/>
      <x:c r="BW65" s="2"/>
      <x:c r="BX65" s="2"/>
      <x:c r="BY65" s="2"/>
      <x:c r="BZ65" s="2"/>
      <x:c r="CA65" s="2"/>
      <x:c r="CB65" s="2"/>
      <x:c r="CC65" s="2"/>
      <x:c r="CD65" s="2"/>
      <x:c r="CE65" s="2"/>
      <x:c r="CF65" s="2"/>
      <x:c r="CG65" s="2"/>
      <x:c r="CH65" s="2"/>
      <x:c r="CI65" s="2"/>
      <x:c r="CJ65" s="2"/>
      <x:c r="CK65" s="2"/>
      <x:c r="CL65" s="2"/>
      <x:c r="CM65" s="2"/>
      <x:c r="CN65" s="2"/>
      <x:c r="CO65" s="2"/>
      <x:c r="CP65" s="2"/>
      <x:c r="CQ65" s="2"/>
      <x:c r="CR65" s="2"/>
      <x:c r="CS65" s="2"/>
      <x:c r="CT65" s="2"/>
      <x:c r="CU65" s="2"/>
      <x:c r="CV65" s="2"/>
      <x:c r="CW65" s="2"/>
      <x:c r="CX65" s="2"/>
      <x:c r="CY65" s="2"/>
      <x:c r="CZ65" s="2"/>
      <x:c r="DA65" s="2"/>
      <x:c r="DB65" s="2"/>
      <x:c r="DC65" s="2"/>
      <x:c r="DD65" s="2"/>
      <x:c r="DE65" s="2"/>
      <x:c r="DF65" s="2"/>
      <x:c r="DG65" s="2"/>
      <x:c r="DH65" s="2"/>
      <x:c r="DI65" s="2"/>
      <x:c r="DJ65" s="2"/>
      <x:c r="DK65" s="2"/>
      <x:c r="DL65" s="2"/>
      <x:c r="DM65" s="2"/>
      <x:c r="DN65" s="2"/>
      <x:c r="DO65" s="2"/>
      <x:c r="DP65" s="2"/>
      <x:c r="DQ65" s="2"/>
      <x:c r="DR65" s="2"/>
      <x:c r="DS65" s="2"/>
      <x:c r="DT65" s="2"/>
      <x:c r="DU65" s="2"/>
      <x:c r="DV65" s="2"/>
      <x:c r="DW65" s="2"/>
      <x:c r="DX65" s="2"/>
      <x:c r="DY65" s="2"/>
      <x:c r="DZ65" s="2"/>
      <x:c r="EA65" s="2"/>
      <x:c r="EB65" s="2"/>
      <x:c r="EC65" s="2"/>
      <x:c r="ED65" s="2"/>
      <x:c r="EE65" s="2"/>
      <x:c r="EF65" s="2"/>
      <x:c r="EG65" s="2"/>
      <x:c r="EH65" s="2"/>
      <x:c r="EI65" s="2"/>
      <x:c r="EJ65" s="2"/>
      <x:c r="EK65" s="2"/>
      <x:c r="EL65" s="2"/>
      <x:c r="EM65" s="2"/>
      <x:c r="EN65" s="2"/>
      <x:c r="EO65" s="2"/>
      <x:c r="EP65" s="2"/>
      <x:c r="EQ65" s="2"/>
      <x:c r="ER65" s="2"/>
      <x:c r="ES65" s="2"/>
      <x:c r="ET65" s="2"/>
      <x:c r="EU65" s="2"/>
      <x:c r="EV65" s="2"/>
      <x:c r="EW65" s="2"/>
      <x:c r="EX65" s="2"/>
      <x:c r="EY65" s="2"/>
      <x:c r="EZ65" s="2"/>
      <x:c r="FA65" s="2"/>
      <x:c r="FB65" s="2"/>
      <x:c r="FC65" s="2"/>
      <x:c r="FD65" s="2"/>
      <x:c r="FE65" s="2"/>
      <x:c r="FF65" s="2"/>
      <x:c r="FG65" s="2"/>
      <x:c r="FH65" s="2"/>
      <x:c r="FI65" s="2"/>
      <x:c r="FJ65" s="2"/>
      <x:c r="FK65" s="2"/>
      <x:c r="FL65" s="2"/>
      <x:c r="FM65" s="2"/>
      <x:c r="FN65" s="2"/>
      <x:c r="FO65" s="2"/>
      <x:c r="FP65" s="2"/>
      <x:c r="FQ65" s="2"/>
      <x:c r="FR65" s="2"/>
      <x:c r="FS65" s="2"/>
      <x:c r="FT65" s="2"/>
      <x:c r="FU65" s="2"/>
      <x:c r="FV65" s="2"/>
      <x:c r="FW65" s="2"/>
      <x:c r="FX65" s="2"/>
      <x:c r="FY65" s="2"/>
      <x:c r="FZ65" s="2"/>
      <x:c r="GA65" s="2"/>
      <x:c r="GB65" s="2"/>
      <x:c r="GC65" s="2"/>
      <x:c r="GD65" s="2"/>
      <x:c r="GE65" s="2"/>
      <x:c r="GF65" s="2"/>
      <x:c r="GG65" s="2"/>
      <x:c r="GH65" s="2"/>
      <x:c r="GI65" s="2"/>
      <x:c r="GJ65" s="2"/>
      <x:c r="GK65" s="2"/>
      <x:c r="GL65" s="2"/>
      <x:c r="GM65" s="2"/>
      <x:c r="GN65" s="2"/>
      <x:c r="GO65" s="2"/>
      <x:c r="GP65" s="2"/>
      <x:c r="GQ65" s="2"/>
      <x:c r="GR65" s="2"/>
      <x:c r="GS65" s="2"/>
      <x:c r="GT65" s="2"/>
      <x:c r="GU65" s="2"/>
      <x:c r="GV65" s="2"/>
      <x:c r="GW65" s="2"/>
      <x:c r="GX65" s="2"/>
      <x:c r="GY65" s="2"/>
      <x:c r="GZ65" s="2"/>
      <x:c r="HA65" s="2"/>
      <x:c r="HB65" s="2"/>
      <x:c r="HC65" s="2"/>
      <x:c r="HD65" s="2"/>
      <x:c r="HE65" s="2"/>
      <x:c r="HF65" s="2"/>
      <x:c r="HG65" s="2"/>
      <x:c r="HH65" s="2"/>
      <x:c r="HI65" s="2"/>
      <x:c r="HJ65" s="2"/>
      <x:c r="HK65" s="2"/>
      <x:c r="HL65" s="2"/>
      <x:c r="HM65" s="2"/>
      <x:c r="HN65" s="2"/>
      <x:c r="HO65" s="2"/>
      <x:c r="HP65" s="2"/>
      <x:c r="HQ65" s="2"/>
      <x:c r="HR65" s="2"/>
      <x:c r="HS65" s="2"/>
      <x:c r="HT65" s="2"/>
      <x:c r="HU65" s="2"/>
      <x:c r="HV65" s="2"/>
      <x:c r="HW65" s="2"/>
      <x:c r="HX65" s="2"/>
      <x:c r="HY65" s="2"/>
      <x:c r="HZ65" s="2"/>
      <x:c r="IA65" s="2"/>
      <x:c r="IB65" s="2"/>
      <x:c r="IC65" s="2"/>
      <x:c r="ID65" s="2"/>
      <x:c r="IE65" s="2"/>
      <x:c r="IF65" s="2"/>
      <x:c r="IG65" s="2"/>
      <x:c r="IH65" s="2"/>
      <x:c r="II65" s="2"/>
      <x:c r="IJ65" s="2"/>
      <x:c r="IK65" s="2"/>
      <x:c r="IL65" s="2"/>
      <x:c r="IM65" s="2"/>
      <x:c r="IN65" s="2"/>
      <x:c r="IO65" s="2"/>
      <x:c r="IP65" s="2"/>
      <x:c r="IQ65" s="2"/>
      <x:c r="IR65" s="2"/>
      <x:c r="IS65" s="2"/>
      <x:c r="IT65" s="2"/>
      <x:c r="IU65" s="2"/>
      <x:c r="IV65" s="2"/>
      <x:c r="IW65" s="2"/>
    </x:row>
    <x:row r="66" ht="17.25" hidden="0" customHeight="1">
      <x:c r="A66" s="2"/>
      <x:c r="B66" s="2"/>
      <x:c r="C66" s="2"/>
      <x:c r="D66" s="2"/>
      <x:c r="E66" s="2"/>
      <x:c r="AO66" s="2"/>
      <x:c r="AP66" s="2"/>
      <x:c r="AQ66" s="2"/>
      <x:c r="AR66" s="2"/>
      <x:c r="AS66" s="2"/>
      <x:c r="AT66" s="2"/>
      <x:c r="AU66" s="2"/>
      <x:c r="AV66" s="2"/>
      <x:c r="AW66" s="2"/>
      <x:c r="AX66" s="2"/>
      <x:c r="AY66" s="2"/>
      <x:c r="AZ66" s="2"/>
      <x:c r="BA66" s="2"/>
      <x:c r="BB66" s="2"/>
      <x:c r="BC66" s="2"/>
      <x:c r="BD66" s="2"/>
      <x:c r="BE66" s="2"/>
      <x:c r="BF66" s="2"/>
      <x:c r="BG66" s="2"/>
      <x:c r="BH66" s="2"/>
      <x:c r="BI66" s="2"/>
      <x:c r="BJ66" s="2"/>
      <x:c r="BK66" s="2"/>
      <x:c r="BL66" s="2"/>
      <x:c r="BM66" s="2"/>
      <x:c r="BN66" s="2"/>
      <x:c r="BO66" s="2"/>
      <x:c r="BP66" s="2"/>
      <x:c r="BQ66" s="2"/>
      <x:c r="BR66" s="2"/>
      <x:c r="BS66" s="2"/>
      <x:c r="BT66" s="2"/>
      <x:c r="BU66" s="2"/>
      <x:c r="BV66" s="2"/>
      <x:c r="BW66" s="2"/>
      <x:c r="BX66" s="2"/>
      <x:c r="BY66" s="2"/>
      <x:c r="BZ66" s="2"/>
      <x:c r="CA66" s="2"/>
      <x:c r="CB66" s="2"/>
      <x:c r="CC66" s="2"/>
      <x:c r="CD66" s="2"/>
      <x:c r="CE66" s="2"/>
      <x:c r="CF66" s="2"/>
      <x:c r="CG66" s="2"/>
      <x:c r="CH66" s="2"/>
      <x:c r="CI66" s="2"/>
      <x:c r="CJ66" s="2"/>
      <x:c r="CK66" s="2"/>
      <x:c r="CL66" s="2"/>
      <x:c r="CM66" s="2"/>
      <x:c r="CN66" s="2"/>
      <x:c r="CO66" s="2"/>
      <x:c r="CP66" s="2"/>
      <x:c r="CQ66" s="2"/>
      <x:c r="CR66" s="2"/>
      <x:c r="CS66" s="2"/>
      <x:c r="CT66" s="2"/>
      <x:c r="CU66" s="2"/>
      <x:c r="CV66" s="2"/>
      <x:c r="CW66" s="2"/>
      <x:c r="CX66" s="2"/>
      <x:c r="CY66" s="2"/>
      <x:c r="CZ66" s="2"/>
      <x:c r="DA66" s="2"/>
      <x:c r="DB66" s="2"/>
      <x:c r="DC66" s="2"/>
      <x:c r="DD66" s="2"/>
      <x:c r="DE66" s="2"/>
      <x:c r="DF66" s="2"/>
      <x:c r="DG66" s="2"/>
      <x:c r="DH66" s="2"/>
      <x:c r="DI66" s="2"/>
      <x:c r="DJ66" s="2"/>
      <x:c r="DK66" s="2"/>
      <x:c r="DL66" s="2"/>
      <x:c r="DM66" s="2"/>
      <x:c r="DN66" s="2"/>
      <x:c r="DO66" s="2"/>
      <x:c r="DP66" s="2"/>
      <x:c r="DQ66" s="2"/>
      <x:c r="DR66" s="2"/>
      <x:c r="DS66" s="2"/>
      <x:c r="DT66" s="2"/>
      <x:c r="DU66" s="2"/>
      <x:c r="DV66" s="2"/>
      <x:c r="DW66" s="2"/>
      <x:c r="DX66" s="2"/>
      <x:c r="DY66" s="2"/>
      <x:c r="DZ66" s="2"/>
      <x:c r="EA66" s="2"/>
      <x:c r="EB66" s="2"/>
      <x:c r="EC66" s="2"/>
      <x:c r="ED66" s="2"/>
      <x:c r="EE66" s="2"/>
      <x:c r="EF66" s="2"/>
      <x:c r="EG66" s="2"/>
      <x:c r="EH66" s="2"/>
      <x:c r="EI66" s="2"/>
      <x:c r="EJ66" s="2"/>
      <x:c r="EK66" s="2"/>
      <x:c r="EL66" s="2"/>
      <x:c r="EM66" s="2"/>
      <x:c r="EN66" s="2"/>
      <x:c r="EO66" s="2"/>
      <x:c r="EP66" s="2"/>
      <x:c r="EQ66" s="2"/>
      <x:c r="ER66" s="2"/>
      <x:c r="ES66" s="2"/>
      <x:c r="ET66" s="2"/>
      <x:c r="EU66" s="2"/>
      <x:c r="EV66" s="2"/>
      <x:c r="EW66" s="2"/>
      <x:c r="EX66" s="2"/>
      <x:c r="EY66" s="2"/>
      <x:c r="EZ66" s="2"/>
      <x:c r="FA66" s="2"/>
      <x:c r="FB66" s="2"/>
      <x:c r="FC66" s="2"/>
      <x:c r="FD66" s="2"/>
      <x:c r="FE66" s="2"/>
      <x:c r="FF66" s="2"/>
      <x:c r="FG66" s="2"/>
      <x:c r="FH66" s="2"/>
      <x:c r="FI66" s="2"/>
      <x:c r="FJ66" s="2"/>
      <x:c r="FK66" s="2"/>
      <x:c r="FL66" s="2"/>
      <x:c r="FM66" s="2"/>
      <x:c r="FN66" s="2"/>
      <x:c r="FO66" s="2"/>
      <x:c r="FP66" s="2"/>
      <x:c r="FQ66" s="2"/>
      <x:c r="FR66" s="2"/>
      <x:c r="FS66" s="2"/>
      <x:c r="FT66" s="2"/>
      <x:c r="FU66" s="2"/>
      <x:c r="FV66" s="2"/>
      <x:c r="FW66" s="2"/>
      <x:c r="FX66" s="2"/>
      <x:c r="FY66" s="2"/>
      <x:c r="FZ66" s="2"/>
      <x:c r="GA66" s="2"/>
      <x:c r="GB66" s="2"/>
      <x:c r="GC66" s="2"/>
      <x:c r="GD66" s="2"/>
      <x:c r="GE66" s="2"/>
      <x:c r="GF66" s="2"/>
      <x:c r="GG66" s="2"/>
      <x:c r="GH66" s="2"/>
      <x:c r="GI66" s="2"/>
      <x:c r="GJ66" s="2"/>
      <x:c r="GK66" s="2"/>
      <x:c r="GL66" s="2"/>
      <x:c r="GM66" s="2"/>
      <x:c r="GN66" s="2"/>
      <x:c r="GO66" s="2"/>
      <x:c r="GP66" s="2"/>
      <x:c r="GQ66" s="2"/>
      <x:c r="GR66" s="2"/>
      <x:c r="GS66" s="2"/>
      <x:c r="GT66" s="2"/>
      <x:c r="GU66" s="2"/>
      <x:c r="GV66" s="2"/>
      <x:c r="GW66" s="2"/>
      <x:c r="GX66" s="2"/>
      <x:c r="GY66" s="2"/>
      <x:c r="GZ66" s="2"/>
      <x:c r="HA66" s="2"/>
      <x:c r="HB66" s="2"/>
      <x:c r="HC66" s="2"/>
      <x:c r="HD66" s="2"/>
      <x:c r="HE66" s="2"/>
      <x:c r="HF66" s="2"/>
      <x:c r="HG66" s="2"/>
      <x:c r="HH66" s="2"/>
      <x:c r="HI66" s="2"/>
      <x:c r="HJ66" s="2"/>
      <x:c r="HK66" s="2"/>
      <x:c r="HL66" s="2"/>
      <x:c r="HM66" s="2"/>
      <x:c r="HN66" s="2"/>
      <x:c r="HO66" s="2"/>
      <x:c r="HP66" s="2"/>
      <x:c r="HQ66" s="2"/>
      <x:c r="HR66" s="2"/>
      <x:c r="HS66" s="2"/>
      <x:c r="HT66" s="2"/>
      <x:c r="HU66" s="2"/>
      <x:c r="HV66" s="2"/>
      <x:c r="HW66" s="2"/>
      <x:c r="HX66" s="2"/>
      <x:c r="HY66" s="2"/>
      <x:c r="HZ66" s="2"/>
      <x:c r="IA66" s="2"/>
      <x:c r="IB66" s="2"/>
      <x:c r="IC66" s="2"/>
      <x:c r="ID66" s="2"/>
      <x:c r="IE66" s="2"/>
      <x:c r="IF66" s="2"/>
      <x:c r="IG66" s="2"/>
      <x:c r="IH66" s="2"/>
      <x:c r="II66" s="2"/>
      <x:c r="IJ66" s="2"/>
      <x:c r="IK66" s="2"/>
      <x:c r="IL66" s="2"/>
      <x:c r="IM66" s="2"/>
      <x:c r="IN66" s="2"/>
      <x:c r="IO66" s="2"/>
      <x:c r="IP66" s="2"/>
      <x:c r="IQ66" s="2"/>
      <x:c r="IR66" s="2"/>
      <x:c r="IS66" s="2"/>
      <x:c r="IT66" s="2"/>
      <x:c r="IU66" s="2"/>
      <x:c r="IV66" s="2"/>
      <x:c r="IW66" s="2"/>
    </x:row>
    <x:row r="67" ht="17.25" hidden="0" customHeight="1">
      <x:c r="A67" s="2"/>
      <x:c r="B67" s="2"/>
      <x:c r="C67" s="2"/>
      <x:c r="D67" s="2"/>
      <x:c r="E67" s="2"/>
      <x:c r="AO67" s="2"/>
      <x:c r="AP67" s="2"/>
      <x:c r="AQ67" s="2"/>
      <x:c r="AR67" s="2"/>
      <x:c r="AS67" s="2"/>
      <x:c r="AT67" s="2"/>
      <x:c r="AU67" s="2"/>
      <x:c r="AV67" s="2"/>
      <x:c r="AW67" s="2"/>
      <x:c r="AX67" s="2"/>
      <x:c r="AY67" s="2"/>
      <x:c r="AZ67" s="2"/>
      <x:c r="BA67" s="2"/>
      <x:c r="BB67" s="2"/>
      <x:c r="BC67" s="2"/>
      <x:c r="BD67" s="2"/>
      <x:c r="BE67" s="2"/>
      <x:c r="BF67" s="2"/>
      <x:c r="BG67" s="2"/>
      <x:c r="BH67" s="2"/>
      <x:c r="BI67" s="2"/>
      <x:c r="BJ67" s="2"/>
      <x:c r="BK67" s="2"/>
      <x:c r="BL67" s="2"/>
      <x:c r="BM67" s="2"/>
      <x:c r="BN67" s="2"/>
      <x:c r="BO67" s="2"/>
      <x:c r="BP67" s="2"/>
      <x:c r="BQ67" s="2"/>
      <x:c r="BR67" s="2"/>
      <x:c r="BS67" s="2"/>
      <x:c r="BT67" s="2"/>
      <x:c r="BU67" s="2"/>
      <x:c r="BV67" s="2"/>
      <x:c r="BW67" s="2"/>
      <x:c r="BX67" s="2"/>
      <x:c r="BY67" s="2"/>
      <x:c r="BZ67" s="2"/>
      <x:c r="CA67" s="2"/>
      <x:c r="CB67" s="2"/>
      <x:c r="CC67" s="2"/>
      <x:c r="CD67" s="2"/>
      <x:c r="CE67" s="2"/>
      <x:c r="CF67" s="2"/>
      <x:c r="CG67" s="2"/>
      <x:c r="CH67" s="2"/>
      <x:c r="CI67" s="2"/>
      <x:c r="CJ67" s="2"/>
      <x:c r="CK67" s="2"/>
      <x:c r="CL67" s="2"/>
      <x:c r="CM67" s="2"/>
      <x:c r="CN67" s="2"/>
      <x:c r="CO67" s="2"/>
      <x:c r="CP67" s="2"/>
      <x:c r="CQ67" s="2"/>
      <x:c r="CR67" s="2"/>
      <x:c r="CS67" s="2"/>
      <x:c r="CT67" s="2"/>
      <x:c r="CU67" s="2"/>
      <x:c r="CV67" s="2"/>
      <x:c r="CW67" s="2"/>
      <x:c r="CX67" s="2"/>
      <x:c r="CY67" s="2"/>
      <x:c r="CZ67" s="2"/>
      <x:c r="DA67" s="2"/>
      <x:c r="DB67" s="2"/>
      <x:c r="DC67" s="2"/>
      <x:c r="DD67" s="2"/>
      <x:c r="DE67" s="2"/>
      <x:c r="DF67" s="2"/>
      <x:c r="DG67" s="2"/>
      <x:c r="DH67" s="2"/>
      <x:c r="DI67" s="2"/>
      <x:c r="DJ67" s="2"/>
      <x:c r="DK67" s="2"/>
      <x:c r="DL67" s="2"/>
      <x:c r="DM67" s="2"/>
      <x:c r="DN67" s="2"/>
      <x:c r="DO67" s="2"/>
      <x:c r="DP67" s="2"/>
      <x:c r="DQ67" s="2"/>
      <x:c r="DR67" s="2"/>
      <x:c r="DS67" s="2"/>
      <x:c r="DT67" s="2"/>
      <x:c r="DU67" s="2"/>
      <x:c r="DV67" s="2"/>
      <x:c r="DW67" s="2"/>
      <x:c r="DX67" s="2"/>
      <x:c r="DY67" s="2"/>
      <x:c r="DZ67" s="2"/>
      <x:c r="EA67" s="2"/>
      <x:c r="EB67" s="2"/>
      <x:c r="EC67" s="2"/>
      <x:c r="ED67" s="2"/>
      <x:c r="EE67" s="2"/>
      <x:c r="EF67" s="2"/>
      <x:c r="EG67" s="2"/>
      <x:c r="EH67" s="2"/>
      <x:c r="EI67" s="2"/>
      <x:c r="EJ67" s="2"/>
      <x:c r="EK67" s="2"/>
      <x:c r="EL67" s="2"/>
      <x:c r="EM67" s="2"/>
      <x:c r="EN67" s="2"/>
      <x:c r="EO67" s="2"/>
      <x:c r="EP67" s="2"/>
      <x:c r="EQ67" s="2"/>
      <x:c r="ER67" s="2"/>
      <x:c r="ES67" s="2"/>
      <x:c r="ET67" s="2"/>
      <x:c r="EU67" s="2"/>
      <x:c r="EV67" s="2"/>
      <x:c r="EW67" s="2"/>
      <x:c r="EX67" s="2"/>
      <x:c r="EY67" s="2"/>
      <x:c r="EZ67" s="2"/>
      <x:c r="FA67" s="2"/>
      <x:c r="FB67" s="2"/>
      <x:c r="FC67" s="2"/>
      <x:c r="FD67" s="2"/>
      <x:c r="FE67" s="2"/>
      <x:c r="FF67" s="2"/>
      <x:c r="FG67" s="2"/>
      <x:c r="FH67" s="2"/>
      <x:c r="FI67" s="2"/>
      <x:c r="FJ67" s="2"/>
      <x:c r="FK67" s="2"/>
      <x:c r="FL67" s="2"/>
      <x:c r="FM67" s="2"/>
      <x:c r="FN67" s="2"/>
      <x:c r="FO67" s="2"/>
      <x:c r="FP67" s="2"/>
      <x:c r="FQ67" s="2"/>
      <x:c r="FR67" s="2"/>
      <x:c r="FS67" s="2"/>
      <x:c r="FT67" s="2"/>
      <x:c r="FU67" s="2"/>
      <x:c r="FV67" s="2"/>
      <x:c r="FW67" s="2"/>
      <x:c r="FX67" s="2"/>
      <x:c r="FY67" s="2"/>
      <x:c r="FZ67" s="2"/>
      <x:c r="GA67" s="2"/>
      <x:c r="GB67" s="2"/>
      <x:c r="GC67" s="2"/>
      <x:c r="GD67" s="2"/>
      <x:c r="GE67" s="2"/>
      <x:c r="GF67" s="2"/>
      <x:c r="GG67" s="2"/>
      <x:c r="GH67" s="2"/>
      <x:c r="GI67" s="2"/>
      <x:c r="GJ67" s="2"/>
      <x:c r="GK67" s="2"/>
      <x:c r="GL67" s="2"/>
      <x:c r="GM67" s="2"/>
      <x:c r="GN67" s="2"/>
      <x:c r="GO67" s="2"/>
      <x:c r="GP67" s="2"/>
      <x:c r="GQ67" s="2"/>
      <x:c r="GR67" s="2"/>
      <x:c r="GS67" s="2"/>
      <x:c r="GT67" s="2"/>
      <x:c r="GU67" s="2"/>
      <x:c r="GV67" s="2"/>
      <x:c r="GW67" s="2"/>
      <x:c r="GX67" s="2"/>
      <x:c r="GY67" s="2"/>
      <x:c r="GZ67" s="2"/>
      <x:c r="HA67" s="2"/>
      <x:c r="HB67" s="2"/>
      <x:c r="HC67" s="2"/>
      <x:c r="HD67" s="2"/>
      <x:c r="HE67" s="2"/>
      <x:c r="HF67" s="2"/>
      <x:c r="HG67" s="2"/>
      <x:c r="HH67" s="2"/>
      <x:c r="HI67" s="2"/>
      <x:c r="HJ67" s="2"/>
      <x:c r="HK67" s="2"/>
      <x:c r="HL67" s="2"/>
      <x:c r="HM67" s="2"/>
      <x:c r="HN67" s="2"/>
      <x:c r="HO67" s="2"/>
      <x:c r="HP67" s="2"/>
      <x:c r="HQ67" s="2"/>
      <x:c r="HR67" s="2"/>
      <x:c r="HS67" s="2"/>
      <x:c r="HT67" s="2"/>
      <x:c r="HU67" s="2"/>
      <x:c r="HV67" s="2"/>
      <x:c r="HW67" s="2"/>
      <x:c r="HX67" s="2"/>
      <x:c r="HY67" s="2"/>
      <x:c r="HZ67" s="2"/>
      <x:c r="IA67" s="2"/>
      <x:c r="IB67" s="2"/>
      <x:c r="IC67" s="2"/>
      <x:c r="ID67" s="2"/>
      <x:c r="IE67" s="2"/>
      <x:c r="IF67" s="2"/>
      <x:c r="IG67" s="2"/>
      <x:c r="IH67" s="2"/>
      <x:c r="II67" s="2"/>
      <x:c r="IJ67" s="2"/>
      <x:c r="IK67" s="2"/>
      <x:c r="IL67" s="2"/>
      <x:c r="IM67" s="2"/>
      <x:c r="IN67" s="2"/>
      <x:c r="IO67" s="2"/>
      <x:c r="IP67" s="2"/>
      <x:c r="IQ67" s="2"/>
      <x:c r="IR67" s="2"/>
      <x:c r="IS67" s="2"/>
      <x:c r="IT67" s="2"/>
      <x:c r="IU67" s="2"/>
      <x:c r="IV67" s="2"/>
      <x:c r="IW67" s="2"/>
    </x:row>
    <x:row r="68" ht="17.25" hidden="0" customHeight="1">
      <x:c r="A68" s="2"/>
      <x:c r="B68" s="2"/>
      <x:c r="C68" s="2"/>
      <x:c r="D68" s="2"/>
      <x:c r="E68" s="2"/>
      <x:c r="AO68" s="2"/>
      <x:c r="AP68" s="2"/>
      <x:c r="AQ68" s="2"/>
      <x:c r="AR68" s="2"/>
      <x:c r="AS68" s="2"/>
      <x:c r="AT68" s="2"/>
      <x:c r="AU68" s="2"/>
      <x:c r="AV68" s="2"/>
      <x:c r="AW68" s="2"/>
      <x:c r="AX68" s="2"/>
      <x:c r="AY68" s="2"/>
      <x:c r="AZ68" s="2"/>
      <x:c r="BA68" s="2"/>
      <x:c r="BB68" s="2"/>
      <x:c r="BC68" s="2"/>
      <x:c r="BD68" s="2"/>
      <x:c r="BE68" s="2"/>
      <x:c r="BF68" s="2"/>
      <x:c r="BG68" s="2"/>
      <x:c r="BH68" s="2"/>
      <x:c r="BI68" s="2"/>
      <x:c r="BJ68" s="2"/>
      <x:c r="BK68" s="2"/>
      <x:c r="BL68" s="2"/>
      <x:c r="BM68" s="2"/>
      <x:c r="BN68" s="2"/>
      <x:c r="BO68" s="2"/>
      <x:c r="BP68" s="2"/>
      <x:c r="BQ68" s="2"/>
      <x:c r="BR68" s="2"/>
      <x:c r="BS68" s="2"/>
      <x:c r="BT68" s="2"/>
      <x:c r="BU68" s="2"/>
      <x:c r="BV68" s="2"/>
      <x:c r="BW68" s="2"/>
      <x:c r="BX68" s="2"/>
      <x:c r="BY68" s="2"/>
      <x:c r="BZ68" s="2"/>
      <x:c r="CA68" s="2"/>
      <x:c r="CB68" s="2"/>
      <x:c r="CC68" s="2"/>
      <x:c r="CD68" s="2"/>
      <x:c r="CE68" s="2"/>
      <x:c r="CF68" s="2"/>
      <x:c r="CG68" s="2"/>
      <x:c r="CH68" s="2"/>
      <x:c r="CI68" s="2"/>
      <x:c r="CJ68" s="2"/>
      <x:c r="CK68" s="2"/>
      <x:c r="CL68" s="2"/>
      <x:c r="CM68" s="2"/>
      <x:c r="CN68" s="2"/>
      <x:c r="CO68" s="2"/>
      <x:c r="CP68" s="2"/>
      <x:c r="CQ68" s="2"/>
      <x:c r="CR68" s="2"/>
      <x:c r="CS68" s="2"/>
      <x:c r="CT68" s="2"/>
      <x:c r="CU68" s="2"/>
      <x:c r="CV68" s="2"/>
      <x:c r="CW68" s="2"/>
      <x:c r="CX68" s="2"/>
      <x:c r="CY68" s="2"/>
      <x:c r="CZ68" s="2"/>
      <x:c r="DA68" s="2"/>
      <x:c r="DB68" s="2"/>
      <x:c r="DC68" s="2"/>
      <x:c r="DD68" s="2"/>
      <x:c r="DE68" s="2"/>
      <x:c r="DF68" s="2"/>
      <x:c r="DG68" s="2"/>
      <x:c r="DH68" s="2"/>
      <x:c r="DI68" s="2"/>
      <x:c r="DJ68" s="2"/>
      <x:c r="DK68" s="2"/>
      <x:c r="DL68" s="2"/>
      <x:c r="DM68" s="2"/>
      <x:c r="DN68" s="2"/>
      <x:c r="DO68" s="2"/>
      <x:c r="DP68" s="2"/>
      <x:c r="DQ68" s="2"/>
      <x:c r="DR68" s="2"/>
      <x:c r="DS68" s="2"/>
      <x:c r="DT68" s="2"/>
      <x:c r="DU68" s="2"/>
      <x:c r="DV68" s="2"/>
      <x:c r="DW68" s="2"/>
      <x:c r="DX68" s="2"/>
      <x:c r="DY68" s="2"/>
      <x:c r="DZ68" s="2"/>
      <x:c r="EA68" s="2"/>
      <x:c r="EB68" s="2"/>
      <x:c r="EC68" s="2"/>
      <x:c r="ED68" s="2"/>
      <x:c r="EE68" s="2"/>
      <x:c r="EF68" s="2"/>
      <x:c r="EG68" s="2"/>
      <x:c r="EH68" s="2"/>
      <x:c r="EI68" s="2"/>
      <x:c r="EJ68" s="2"/>
      <x:c r="EK68" s="2"/>
      <x:c r="EL68" s="2"/>
      <x:c r="EM68" s="2"/>
      <x:c r="EN68" s="2"/>
      <x:c r="EO68" s="2"/>
      <x:c r="EP68" s="2"/>
      <x:c r="EQ68" s="2"/>
      <x:c r="ER68" s="2"/>
      <x:c r="ES68" s="2"/>
      <x:c r="ET68" s="2"/>
      <x:c r="EU68" s="2"/>
      <x:c r="EV68" s="2"/>
      <x:c r="EW68" s="2"/>
      <x:c r="EX68" s="2"/>
      <x:c r="EY68" s="2"/>
      <x:c r="EZ68" s="2"/>
      <x:c r="FA68" s="2"/>
      <x:c r="FB68" s="2"/>
      <x:c r="FC68" s="2"/>
      <x:c r="FD68" s="2"/>
      <x:c r="FE68" s="2"/>
      <x:c r="FF68" s="2"/>
      <x:c r="FG68" s="2"/>
      <x:c r="FH68" s="2"/>
      <x:c r="FI68" s="2"/>
      <x:c r="FJ68" s="2"/>
      <x:c r="FK68" s="2"/>
      <x:c r="FL68" s="2"/>
      <x:c r="FM68" s="2"/>
      <x:c r="FN68" s="2"/>
      <x:c r="FO68" s="2"/>
      <x:c r="FP68" s="2"/>
      <x:c r="FQ68" s="2"/>
      <x:c r="FR68" s="2"/>
      <x:c r="FS68" s="2"/>
      <x:c r="FT68" s="2"/>
      <x:c r="FU68" s="2"/>
      <x:c r="FV68" s="2"/>
      <x:c r="FW68" s="2"/>
      <x:c r="FX68" s="2"/>
      <x:c r="FY68" s="2"/>
      <x:c r="FZ68" s="2"/>
      <x:c r="GA68" s="2"/>
      <x:c r="GB68" s="2"/>
      <x:c r="GC68" s="2"/>
      <x:c r="GD68" s="2"/>
      <x:c r="GE68" s="2"/>
      <x:c r="GF68" s="2"/>
      <x:c r="GG68" s="2"/>
      <x:c r="GH68" s="2"/>
      <x:c r="GI68" s="2"/>
      <x:c r="GJ68" s="2"/>
      <x:c r="GK68" s="2"/>
      <x:c r="GL68" s="2"/>
      <x:c r="GM68" s="2"/>
      <x:c r="GN68" s="2"/>
      <x:c r="GO68" s="2"/>
      <x:c r="GP68" s="2"/>
      <x:c r="GQ68" s="2"/>
      <x:c r="GR68" s="2"/>
      <x:c r="GS68" s="2"/>
      <x:c r="GT68" s="2"/>
      <x:c r="GU68" s="2"/>
      <x:c r="GV68" s="2"/>
      <x:c r="GW68" s="2"/>
      <x:c r="GX68" s="2"/>
      <x:c r="GY68" s="2"/>
      <x:c r="GZ68" s="2"/>
      <x:c r="HA68" s="2"/>
      <x:c r="HB68" s="2"/>
      <x:c r="HC68" s="2"/>
      <x:c r="HD68" s="2"/>
      <x:c r="HE68" s="2"/>
      <x:c r="HF68" s="2"/>
      <x:c r="HG68" s="2"/>
      <x:c r="HH68" s="2"/>
      <x:c r="HI68" s="2"/>
      <x:c r="HJ68" s="2"/>
      <x:c r="HK68" s="2"/>
      <x:c r="HL68" s="2"/>
      <x:c r="HM68" s="2"/>
      <x:c r="HN68" s="2"/>
      <x:c r="HO68" s="2"/>
      <x:c r="HP68" s="2"/>
      <x:c r="HQ68" s="2"/>
      <x:c r="HR68" s="2"/>
      <x:c r="HS68" s="2"/>
      <x:c r="HT68" s="2"/>
      <x:c r="HU68" s="2"/>
      <x:c r="HV68" s="2"/>
      <x:c r="HW68" s="2"/>
      <x:c r="HX68" s="2"/>
      <x:c r="HY68" s="2"/>
      <x:c r="HZ68" s="2"/>
      <x:c r="IA68" s="2"/>
      <x:c r="IB68" s="2"/>
      <x:c r="IC68" s="2"/>
      <x:c r="ID68" s="2"/>
      <x:c r="IE68" s="2"/>
      <x:c r="IF68" s="2"/>
      <x:c r="IG68" s="2"/>
      <x:c r="IH68" s="2"/>
      <x:c r="II68" s="2"/>
      <x:c r="IJ68" s="2"/>
      <x:c r="IK68" s="2"/>
      <x:c r="IL68" s="2"/>
      <x:c r="IM68" s="2"/>
      <x:c r="IN68" s="2"/>
      <x:c r="IO68" s="2"/>
      <x:c r="IP68" s="2"/>
      <x:c r="IQ68" s="2"/>
      <x:c r="IR68" s="2"/>
      <x:c r="IS68" s="2"/>
      <x:c r="IT68" s="2"/>
      <x:c r="IU68" s="2"/>
      <x:c r="IV68" s="2"/>
      <x:c r="IW68" s="2"/>
    </x:row>
    <x:row r="69" ht="17.25" hidden="0" customHeight="1">
      <x:c r="A69" s="2"/>
      <x:c r="B69" s="2"/>
      <x:c r="C69" s="2"/>
      <x:c r="D69" s="2"/>
      <x:c r="E69" s="2"/>
      <x:c r="AO69" s="2"/>
      <x:c r="AP69" s="2"/>
      <x:c r="AQ69" s="2"/>
      <x:c r="AR69" s="2"/>
      <x:c r="AS69" s="2"/>
      <x:c r="AT69" s="2"/>
      <x:c r="AU69" s="2"/>
      <x:c r="AV69" s="2"/>
      <x:c r="AW69" s="2"/>
      <x:c r="AX69" s="2"/>
      <x:c r="AY69" s="2"/>
      <x:c r="AZ69" s="2"/>
      <x:c r="BA69" s="2"/>
      <x:c r="BB69" s="2"/>
      <x:c r="BC69" s="2"/>
      <x:c r="BD69" s="2"/>
      <x:c r="BE69" s="2"/>
      <x:c r="BF69" s="2"/>
      <x:c r="BG69" s="2"/>
      <x:c r="BH69" s="2"/>
      <x:c r="BI69" s="2"/>
      <x:c r="BJ69" s="2"/>
      <x:c r="BK69" s="2"/>
      <x:c r="BL69" s="2"/>
      <x:c r="BM69" s="2"/>
      <x:c r="BN69" s="2"/>
      <x:c r="BO69" s="2"/>
      <x:c r="BP69" s="2"/>
      <x:c r="BQ69" s="2"/>
      <x:c r="BR69" s="2"/>
      <x:c r="BS69" s="2"/>
      <x:c r="BT69" s="2"/>
      <x:c r="BU69" s="2"/>
      <x:c r="BV69" s="2"/>
      <x:c r="BW69" s="2"/>
      <x:c r="BX69" s="2"/>
      <x:c r="BY69" s="2"/>
      <x:c r="BZ69" s="2"/>
      <x:c r="CA69" s="2"/>
      <x:c r="CB69" s="2"/>
      <x:c r="CC69" s="2"/>
      <x:c r="CD69" s="2"/>
      <x:c r="CE69" s="2"/>
      <x:c r="CF69" s="2"/>
      <x:c r="CG69" s="2"/>
      <x:c r="CH69" s="2"/>
      <x:c r="CI69" s="2"/>
      <x:c r="CJ69" s="2"/>
      <x:c r="CK69" s="2"/>
      <x:c r="CL69" s="2"/>
      <x:c r="CM69" s="2"/>
      <x:c r="CN69" s="2"/>
      <x:c r="CO69" s="2"/>
      <x:c r="CP69" s="2"/>
      <x:c r="CQ69" s="2"/>
      <x:c r="CR69" s="2"/>
      <x:c r="CS69" s="2"/>
      <x:c r="CT69" s="2"/>
      <x:c r="CU69" s="2"/>
      <x:c r="CV69" s="2"/>
      <x:c r="CW69" s="2"/>
      <x:c r="CX69" s="2"/>
      <x:c r="CY69" s="2"/>
      <x:c r="CZ69" s="2"/>
      <x:c r="DA69" s="2"/>
      <x:c r="DB69" s="2"/>
      <x:c r="DC69" s="2"/>
      <x:c r="DD69" s="2"/>
      <x:c r="DE69" s="2"/>
      <x:c r="DF69" s="2"/>
      <x:c r="DG69" s="2"/>
      <x:c r="DH69" s="2"/>
      <x:c r="DI69" s="2"/>
      <x:c r="DJ69" s="2"/>
      <x:c r="DK69" s="2"/>
      <x:c r="DL69" s="2"/>
      <x:c r="DM69" s="2"/>
      <x:c r="DN69" s="2"/>
      <x:c r="DO69" s="2"/>
      <x:c r="DP69" s="2"/>
      <x:c r="DQ69" s="2"/>
      <x:c r="DR69" s="2"/>
      <x:c r="DS69" s="2"/>
      <x:c r="DT69" s="2"/>
      <x:c r="DU69" s="2"/>
      <x:c r="DV69" s="2"/>
      <x:c r="DW69" s="2"/>
      <x:c r="DX69" s="2"/>
      <x:c r="DY69" s="2"/>
      <x:c r="DZ69" s="2"/>
      <x:c r="EA69" s="2"/>
      <x:c r="EB69" s="2"/>
      <x:c r="EC69" s="2"/>
      <x:c r="ED69" s="2"/>
      <x:c r="EE69" s="2"/>
      <x:c r="EF69" s="2"/>
      <x:c r="EG69" s="2"/>
      <x:c r="EH69" s="2"/>
      <x:c r="EI69" s="2"/>
      <x:c r="EJ69" s="2"/>
      <x:c r="EK69" s="2"/>
      <x:c r="EL69" s="2"/>
      <x:c r="EM69" s="2"/>
      <x:c r="EN69" s="2"/>
      <x:c r="EO69" s="2"/>
      <x:c r="EP69" s="2"/>
      <x:c r="EQ69" s="2"/>
      <x:c r="ER69" s="2"/>
      <x:c r="ES69" s="2"/>
      <x:c r="ET69" s="2"/>
      <x:c r="EU69" s="2"/>
      <x:c r="EV69" s="2"/>
      <x:c r="EW69" s="2"/>
      <x:c r="EX69" s="2"/>
      <x:c r="EY69" s="2"/>
      <x:c r="EZ69" s="2"/>
      <x:c r="FA69" s="2"/>
      <x:c r="FB69" s="2"/>
      <x:c r="FC69" s="2"/>
      <x:c r="FD69" s="2"/>
      <x:c r="FE69" s="2"/>
      <x:c r="FF69" s="2"/>
      <x:c r="FG69" s="2"/>
      <x:c r="FH69" s="2"/>
      <x:c r="FI69" s="2"/>
      <x:c r="FJ69" s="2"/>
      <x:c r="FK69" s="2"/>
      <x:c r="FL69" s="2"/>
      <x:c r="FM69" s="2"/>
      <x:c r="FN69" s="2"/>
      <x:c r="FO69" s="2"/>
      <x:c r="FP69" s="2"/>
      <x:c r="FQ69" s="2"/>
      <x:c r="FR69" s="2"/>
      <x:c r="FS69" s="2"/>
      <x:c r="FT69" s="2"/>
      <x:c r="FU69" s="2"/>
      <x:c r="FV69" s="2"/>
      <x:c r="FW69" s="2"/>
      <x:c r="FX69" s="2"/>
      <x:c r="FY69" s="2"/>
      <x:c r="FZ69" s="2"/>
      <x:c r="GA69" s="2"/>
      <x:c r="GB69" s="2"/>
      <x:c r="GC69" s="2"/>
      <x:c r="GD69" s="2"/>
      <x:c r="GE69" s="2"/>
      <x:c r="GF69" s="2"/>
      <x:c r="GG69" s="2"/>
      <x:c r="GH69" s="2"/>
      <x:c r="GI69" s="2"/>
      <x:c r="GJ69" s="2"/>
      <x:c r="GK69" s="2"/>
      <x:c r="GL69" s="2"/>
      <x:c r="GM69" s="2"/>
      <x:c r="GN69" s="2"/>
      <x:c r="GO69" s="2"/>
      <x:c r="GP69" s="2"/>
      <x:c r="GQ69" s="2"/>
      <x:c r="GR69" s="2"/>
      <x:c r="GS69" s="2"/>
      <x:c r="GT69" s="2"/>
      <x:c r="GU69" s="2"/>
      <x:c r="GV69" s="2"/>
      <x:c r="GW69" s="2"/>
      <x:c r="GX69" s="2"/>
      <x:c r="GY69" s="2"/>
      <x:c r="GZ69" s="2"/>
      <x:c r="HA69" s="2"/>
      <x:c r="HB69" s="2"/>
      <x:c r="HC69" s="2"/>
      <x:c r="HD69" s="2"/>
      <x:c r="HE69" s="2"/>
      <x:c r="HF69" s="2"/>
      <x:c r="HG69" s="2"/>
      <x:c r="HH69" s="2"/>
      <x:c r="HI69" s="2"/>
      <x:c r="HJ69" s="2"/>
      <x:c r="HK69" s="2"/>
      <x:c r="HL69" s="2"/>
      <x:c r="HM69" s="2"/>
      <x:c r="HN69" s="2"/>
      <x:c r="HO69" s="2"/>
      <x:c r="HP69" s="2"/>
      <x:c r="HQ69" s="2"/>
      <x:c r="HR69" s="2"/>
      <x:c r="HS69" s="2"/>
      <x:c r="HT69" s="2"/>
      <x:c r="HU69" s="2"/>
      <x:c r="HV69" s="2"/>
      <x:c r="HW69" s="2"/>
      <x:c r="HX69" s="2"/>
      <x:c r="HY69" s="2"/>
      <x:c r="HZ69" s="2"/>
      <x:c r="IA69" s="2"/>
      <x:c r="IB69" s="2"/>
      <x:c r="IC69" s="2"/>
      <x:c r="ID69" s="2"/>
      <x:c r="IE69" s="2"/>
      <x:c r="IF69" s="2"/>
      <x:c r="IG69" s="2"/>
      <x:c r="IH69" s="2"/>
      <x:c r="II69" s="2"/>
      <x:c r="IJ69" s="2"/>
      <x:c r="IK69" s="2"/>
      <x:c r="IL69" s="2"/>
      <x:c r="IM69" s="2"/>
      <x:c r="IN69" s="2"/>
      <x:c r="IO69" s="2"/>
      <x:c r="IP69" s="2"/>
      <x:c r="IQ69" s="2"/>
      <x:c r="IR69" s="2"/>
      <x:c r="IS69" s="2"/>
      <x:c r="IT69" s="2"/>
      <x:c r="IU69" s="2"/>
      <x:c r="IV69" s="2"/>
      <x:c r="IW69" s="2"/>
    </x:row>
    <x:row r="70" ht="17.25" hidden="0" customHeight="1">
      <x:c r="A70" s="2"/>
      <x:c r="B70" s="2"/>
      <x:c r="C70" s="2"/>
      <x:c r="D70" s="2"/>
      <x:c r="E70" s="2"/>
      <x:c r="AO70" s="2"/>
      <x:c r="AP70" s="2"/>
      <x:c r="AQ70" s="2"/>
      <x:c r="AR70" s="2"/>
      <x:c r="AS70" s="2"/>
      <x:c r="AT70" s="2"/>
      <x:c r="AU70" s="2"/>
      <x:c r="AV70" s="2"/>
      <x:c r="AW70" s="2"/>
      <x:c r="AX70" s="2"/>
      <x:c r="AY70" s="2"/>
      <x:c r="AZ70" s="2"/>
      <x:c r="BA70" s="2"/>
      <x:c r="BB70" s="2"/>
      <x:c r="BC70" s="2"/>
      <x:c r="BD70" s="2"/>
      <x:c r="BE70" s="2"/>
      <x:c r="BF70" s="2"/>
      <x:c r="BG70" s="2"/>
      <x:c r="BH70" s="2"/>
      <x:c r="BI70" s="2"/>
      <x:c r="BJ70" s="2"/>
      <x:c r="BK70" s="2"/>
      <x:c r="BL70" s="2"/>
      <x:c r="BM70" s="2"/>
      <x:c r="BN70" s="2"/>
      <x:c r="BO70" s="2"/>
      <x:c r="BP70" s="2"/>
      <x:c r="BQ70" s="2"/>
      <x:c r="BR70" s="2"/>
      <x:c r="BS70" s="2"/>
      <x:c r="BT70" s="2"/>
      <x:c r="BU70" s="2"/>
      <x:c r="BV70" s="2"/>
      <x:c r="BW70" s="2"/>
      <x:c r="BX70" s="2"/>
      <x:c r="BY70" s="2"/>
      <x:c r="BZ70" s="2"/>
      <x:c r="CA70" s="2"/>
      <x:c r="CB70" s="2"/>
      <x:c r="CC70" s="2"/>
      <x:c r="CD70" s="2"/>
      <x:c r="CE70" s="2"/>
      <x:c r="CF70" s="2"/>
      <x:c r="CG70" s="2"/>
      <x:c r="CH70" s="2"/>
      <x:c r="CI70" s="2"/>
      <x:c r="CJ70" s="2"/>
      <x:c r="CK70" s="2"/>
      <x:c r="CL70" s="2"/>
      <x:c r="CM70" s="2"/>
      <x:c r="CN70" s="2"/>
      <x:c r="CO70" s="2"/>
      <x:c r="CP70" s="2"/>
      <x:c r="CQ70" s="2"/>
      <x:c r="CR70" s="2"/>
      <x:c r="CS70" s="2"/>
      <x:c r="CT70" s="2"/>
      <x:c r="CU70" s="2"/>
      <x:c r="CV70" s="2"/>
      <x:c r="CW70" s="2"/>
      <x:c r="CX70" s="2"/>
      <x:c r="CY70" s="2"/>
      <x:c r="CZ70" s="2"/>
      <x:c r="DA70" s="2"/>
      <x:c r="DB70" s="2"/>
      <x:c r="DC70" s="2"/>
      <x:c r="DD70" s="2"/>
      <x:c r="DE70" s="2"/>
      <x:c r="DF70" s="2"/>
      <x:c r="DG70" s="2"/>
      <x:c r="DH70" s="2"/>
      <x:c r="DI70" s="2"/>
      <x:c r="DJ70" s="2"/>
      <x:c r="DK70" s="2"/>
      <x:c r="DL70" s="2"/>
      <x:c r="DM70" s="2"/>
      <x:c r="DN70" s="2"/>
      <x:c r="DO70" s="2"/>
      <x:c r="DP70" s="2"/>
      <x:c r="DQ70" s="2"/>
      <x:c r="DR70" s="2"/>
      <x:c r="DS70" s="2"/>
      <x:c r="DT70" s="2"/>
      <x:c r="DU70" s="2"/>
      <x:c r="DV70" s="2"/>
      <x:c r="DW70" s="2"/>
      <x:c r="DX70" s="2"/>
      <x:c r="DY70" s="2"/>
      <x:c r="DZ70" s="2"/>
      <x:c r="EA70" s="2"/>
      <x:c r="EB70" s="2"/>
      <x:c r="EC70" s="2"/>
      <x:c r="ED70" s="2"/>
      <x:c r="EE70" s="2"/>
      <x:c r="EF70" s="2"/>
      <x:c r="EG70" s="2"/>
      <x:c r="EH70" s="2"/>
      <x:c r="EI70" s="2"/>
      <x:c r="EJ70" s="2"/>
      <x:c r="EK70" s="2"/>
      <x:c r="EL70" s="2"/>
      <x:c r="EM70" s="2"/>
      <x:c r="EN70" s="2"/>
      <x:c r="EO70" s="2"/>
      <x:c r="EP70" s="2"/>
      <x:c r="EQ70" s="2"/>
      <x:c r="ER70" s="2"/>
      <x:c r="ES70" s="2"/>
      <x:c r="ET70" s="2"/>
      <x:c r="EU70" s="2"/>
      <x:c r="EV70" s="2"/>
      <x:c r="EW70" s="2"/>
      <x:c r="EX70" s="2"/>
      <x:c r="EY70" s="2"/>
      <x:c r="EZ70" s="2"/>
      <x:c r="FA70" s="2"/>
      <x:c r="FB70" s="2"/>
      <x:c r="FC70" s="2"/>
      <x:c r="FD70" s="2"/>
      <x:c r="FE70" s="2"/>
      <x:c r="FF70" s="2"/>
      <x:c r="FG70" s="2"/>
      <x:c r="FH70" s="2"/>
      <x:c r="FI70" s="2"/>
      <x:c r="FJ70" s="2"/>
      <x:c r="FK70" s="2"/>
      <x:c r="FL70" s="2"/>
      <x:c r="FM70" s="2"/>
      <x:c r="FN70" s="2"/>
      <x:c r="FO70" s="2"/>
      <x:c r="FP70" s="2"/>
      <x:c r="FQ70" s="2"/>
      <x:c r="FR70" s="2"/>
      <x:c r="FS70" s="2"/>
      <x:c r="FT70" s="2"/>
      <x:c r="FU70" s="2"/>
      <x:c r="FV70" s="2"/>
      <x:c r="FW70" s="2"/>
      <x:c r="FX70" s="2"/>
      <x:c r="FY70" s="2"/>
      <x:c r="FZ70" s="2"/>
      <x:c r="GA70" s="2"/>
      <x:c r="GB70" s="2"/>
      <x:c r="GC70" s="2"/>
      <x:c r="GD70" s="2"/>
      <x:c r="GE70" s="2"/>
      <x:c r="GF70" s="2"/>
      <x:c r="GG70" s="2"/>
      <x:c r="GH70" s="2"/>
      <x:c r="GI70" s="2"/>
      <x:c r="GJ70" s="2"/>
      <x:c r="GK70" s="2"/>
      <x:c r="GL70" s="2"/>
      <x:c r="GM70" s="2"/>
      <x:c r="GN70" s="2"/>
      <x:c r="GO70" s="2"/>
      <x:c r="GP70" s="2"/>
      <x:c r="GQ70" s="2"/>
      <x:c r="GR70" s="2"/>
      <x:c r="GS70" s="2"/>
      <x:c r="GT70" s="2"/>
      <x:c r="GU70" s="2"/>
      <x:c r="GV70" s="2"/>
      <x:c r="GW70" s="2"/>
      <x:c r="GX70" s="2"/>
      <x:c r="GY70" s="2"/>
      <x:c r="GZ70" s="2"/>
      <x:c r="HA70" s="2"/>
      <x:c r="HB70" s="2"/>
      <x:c r="HC70" s="2"/>
      <x:c r="HD70" s="2"/>
      <x:c r="HE70" s="2"/>
      <x:c r="HF70" s="2"/>
      <x:c r="HG70" s="2"/>
      <x:c r="HH70" s="2"/>
      <x:c r="HI70" s="2"/>
      <x:c r="HJ70" s="2"/>
      <x:c r="HK70" s="2"/>
      <x:c r="HL70" s="2"/>
      <x:c r="HM70" s="2"/>
      <x:c r="HN70" s="2"/>
      <x:c r="HO70" s="2"/>
      <x:c r="HP70" s="2"/>
      <x:c r="HQ70" s="2"/>
      <x:c r="HR70" s="2"/>
      <x:c r="HS70" s="2"/>
      <x:c r="HT70" s="2"/>
      <x:c r="HU70" s="2"/>
      <x:c r="HV70" s="2"/>
      <x:c r="HW70" s="2"/>
      <x:c r="HX70" s="2"/>
      <x:c r="HY70" s="2"/>
      <x:c r="HZ70" s="2"/>
      <x:c r="IA70" s="2"/>
      <x:c r="IB70" s="2"/>
      <x:c r="IC70" s="2"/>
      <x:c r="ID70" s="2"/>
      <x:c r="IE70" s="2"/>
      <x:c r="IF70" s="2"/>
      <x:c r="IG70" s="2"/>
      <x:c r="IH70" s="2"/>
      <x:c r="II70" s="2"/>
      <x:c r="IJ70" s="2"/>
      <x:c r="IK70" s="2"/>
      <x:c r="IL70" s="2"/>
      <x:c r="IM70" s="2"/>
      <x:c r="IN70" s="2"/>
      <x:c r="IO70" s="2"/>
      <x:c r="IP70" s="2"/>
      <x:c r="IQ70" s="2"/>
      <x:c r="IR70" s="2"/>
      <x:c r="IS70" s="2"/>
      <x:c r="IT70" s="2"/>
      <x:c r="IU70" s="2"/>
      <x:c r="IV70" s="2"/>
      <x:c r="IW70" s="2"/>
    </x:row>
    <x:row r="71" ht="17.25" hidden="0" customHeight="1">
      <x:c r="A71" s="2"/>
      <x:c r="B71" s="2"/>
      <x:c r="C71" s="2"/>
      <x:c r="D71" s="2"/>
      <x:c r="E71" s="2"/>
      <x:c r="AO71" s="2"/>
      <x:c r="AP71" s="2"/>
      <x:c r="AQ71" s="2"/>
      <x:c r="AR71" s="2"/>
      <x:c r="AS71" s="2"/>
      <x:c r="AT71" s="2"/>
      <x:c r="AU71" s="2"/>
      <x:c r="AV71" s="2"/>
      <x:c r="AW71" s="2"/>
      <x:c r="AX71" s="2"/>
      <x:c r="AY71" s="2"/>
      <x:c r="AZ71" s="2"/>
      <x:c r="BA71" s="2"/>
      <x:c r="BB71" s="2"/>
      <x:c r="BC71" s="2"/>
      <x:c r="BD71" s="2"/>
      <x:c r="BE71" s="2"/>
      <x:c r="BF71" s="2"/>
      <x:c r="BG71" s="2"/>
      <x:c r="BH71" s="2"/>
      <x:c r="BI71" s="2"/>
      <x:c r="BJ71" s="2"/>
      <x:c r="BK71" s="2"/>
      <x:c r="BL71" s="2"/>
      <x:c r="BM71" s="2"/>
      <x:c r="BN71" s="2"/>
      <x:c r="BO71" s="2"/>
      <x:c r="BP71" s="2"/>
      <x:c r="BQ71" s="2"/>
      <x:c r="BR71" s="2"/>
      <x:c r="BS71" s="2"/>
      <x:c r="BT71" s="2"/>
      <x:c r="BU71" s="2"/>
      <x:c r="BV71" s="2"/>
      <x:c r="BW71" s="2"/>
      <x:c r="BX71" s="2"/>
      <x:c r="BY71" s="2"/>
      <x:c r="BZ71" s="2"/>
      <x:c r="CA71" s="2"/>
      <x:c r="CB71" s="2"/>
      <x:c r="CC71" s="2"/>
      <x:c r="CD71" s="2"/>
      <x:c r="CE71" s="2"/>
      <x:c r="CF71" s="2"/>
      <x:c r="CG71" s="2"/>
      <x:c r="CH71" s="2"/>
      <x:c r="CI71" s="2"/>
      <x:c r="CJ71" s="2"/>
      <x:c r="CK71" s="2"/>
      <x:c r="CL71" s="2"/>
      <x:c r="CM71" s="2"/>
      <x:c r="CN71" s="2"/>
      <x:c r="CO71" s="2"/>
      <x:c r="CP71" s="2"/>
      <x:c r="CQ71" s="2"/>
      <x:c r="CR71" s="2"/>
      <x:c r="CS71" s="2"/>
      <x:c r="CT71" s="2"/>
      <x:c r="CU71" s="2"/>
      <x:c r="CV71" s="2"/>
      <x:c r="CW71" s="2"/>
      <x:c r="CX71" s="2"/>
      <x:c r="CY71" s="2"/>
      <x:c r="CZ71" s="2"/>
      <x:c r="DA71" s="2"/>
      <x:c r="DB71" s="2"/>
      <x:c r="DC71" s="2"/>
      <x:c r="DD71" s="2"/>
      <x:c r="DE71" s="2"/>
      <x:c r="DF71" s="2"/>
      <x:c r="DG71" s="2"/>
      <x:c r="DH71" s="2"/>
      <x:c r="DI71" s="2"/>
      <x:c r="DJ71" s="2"/>
      <x:c r="DK71" s="2"/>
      <x:c r="DL71" s="2"/>
      <x:c r="DM71" s="2"/>
      <x:c r="DN71" s="2"/>
      <x:c r="DO71" s="2"/>
      <x:c r="DP71" s="2"/>
      <x:c r="DQ71" s="2"/>
      <x:c r="DR71" s="2"/>
      <x:c r="DS71" s="2"/>
      <x:c r="DT71" s="2"/>
      <x:c r="DU71" s="2"/>
      <x:c r="DV71" s="2"/>
      <x:c r="DW71" s="2"/>
      <x:c r="DX71" s="2"/>
      <x:c r="DY71" s="2"/>
      <x:c r="DZ71" s="2"/>
      <x:c r="EA71" s="2"/>
      <x:c r="EB71" s="2"/>
      <x:c r="EC71" s="2"/>
      <x:c r="ED71" s="2"/>
      <x:c r="EE71" s="2"/>
      <x:c r="EF71" s="2"/>
      <x:c r="EG71" s="2"/>
      <x:c r="EH71" s="2"/>
      <x:c r="EI71" s="2"/>
      <x:c r="EJ71" s="2"/>
      <x:c r="EK71" s="2"/>
      <x:c r="EL71" s="2"/>
      <x:c r="EM71" s="2"/>
      <x:c r="EN71" s="2"/>
      <x:c r="EO71" s="2"/>
      <x:c r="EP71" s="2"/>
      <x:c r="EQ71" s="2"/>
      <x:c r="ER71" s="2"/>
      <x:c r="ES71" s="2"/>
      <x:c r="ET71" s="2"/>
      <x:c r="EU71" s="2"/>
      <x:c r="EV71" s="2"/>
      <x:c r="EW71" s="2"/>
      <x:c r="EX71" s="2"/>
      <x:c r="EY71" s="2"/>
      <x:c r="EZ71" s="2"/>
      <x:c r="FA71" s="2"/>
      <x:c r="FB71" s="2"/>
      <x:c r="FC71" s="2"/>
      <x:c r="FD71" s="2"/>
      <x:c r="FE71" s="2"/>
      <x:c r="FF71" s="2"/>
      <x:c r="FG71" s="2"/>
      <x:c r="FH71" s="2"/>
      <x:c r="FI71" s="2"/>
      <x:c r="FJ71" s="2"/>
      <x:c r="FK71" s="2"/>
      <x:c r="FL71" s="2"/>
      <x:c r="FM71" s="2"/>
      <x:c r="FN71" s="2"/>
      <x:c r="FO71" s="2"/>
      <x:c r="FP71" s="2"/>
      <x:c r="FQ71" s="2"/>
      <x:c r="FR71" s="2"/>
      <x:c r="FS71" s="2"/>
      <x:c r="FT71" s="2"/>
      <x:c r="FU71" s="2"/>
      <x:c r="FV71" s="2"/>
      <x:c r="FW71" s="2"/>
      <x:c r="FX71" s="2"/>
      <x:c r="FY71" s="2"/>
      <x:c r="FZ71" s="2"/>
      <x:c r="GA71" s="2"/>
      <x:c r="GB71" s="2"/>
      <x:c r="GC71" s="2"/>
      <x:c r="GD71" s="2"/>
      <x:c r="GE71" s="2"/>
      <x:c r="GF71" s="2"/>
      <x:c r="GG71" s="2"/>
      <x:c r="GH71" s="2"/>
      <x:c r="GI71" s="2"/>
      <x:c r="GJ71" s="2"/>
      <x:c r="GK71" s="2"/>
      <x:c r="GL71" s="2"/>
      <x:c r="GM71" s="2"/>
      <x:c r="GN71" s="2"/>
      <x:c r="GO71" s="2"/>
      <x:c r="GP71" s="2"/>
      <x:c r="GQ71" s="2"/>
      <x:c r="GR71" s="2"/>
      <x:c r="GS71" s="2"/>
      <x:c r="GT71" s="2"/>
      <x:c r="GU71" s="2"/>
      <x:c r="GV71" s="2"/>
      <x:c r="GW71" s="2"/>
      <x:c r="GX71" s="2"/>
      <x:c r="GY71" s="2"/>
      <x:c r="GZ71" s="2"/>
      <x:c r="HA71" s="2"/>
      <x:c r="HB71" s="2"/>
      <x:c r="HC71" s="2"/>
      <x:c r="HD71" s="2"/>
      <x:c r="HE71" s="2"/>
      <x:c r="HF71" s="2"/>
      <x:c r="HG71" s="2"/>
      <x:c r="HH71" s="2"/>
      <x:c r="HI71" s="2"/>
      <x:c r="HJ71" s="2"/>
      <x:c r="HK71" s="2"/>
      <x:c r="HL71" s="2"/>
      <x:c r="HM71" s="2"/>
      <x:c r="HN71" s="2"/>
      <x:c r="HO71" s="2"/>
      <x:c r="HP71" s="2"/>
      <x:c r="HQ71" s="2"/>
      <x:c r="HR71" s="2"/>
      <x:c r="HS71" s="2"/>
      <x:c r="HT71" s="2"/>
      <x:c r="HU71" s="2"/>
      <x:c r="HV71" s="2"/>
      <x:c r="HW71" s="2"/>
      <x:c r="HX71" s="2"/>
      <x:c r="HY71" s="2"/>
      <x:c r="HZ71" s="2"/>
      <x:c r="IA71" s="2"/>
      <x:c r="IB71" s="2"/>
      <x:c r="IC71" s="2"/>
      <x:c r="ID71" s="2"/>
      <x:c r="IE71" s="2"/>
      <x:c r="IF71" s="2"/>
      <x:c r="IG71" s="2"/>
      <x:c r="IH71" s="2"/>
      <x:c r="II71" s="2"/>
      <x:c r="IJ71" s="2"/>
      <x:c r="IK71" s="2"/>
      <x:c r="IL71" s="2"/>
      <x:c r="IM71" s="2"/>
      <x:c r="IN71" s="2"/>
      <x:c r="IO71" s="2"/>
      <x:c r="IP71" s="2"/>
      <x:c r="IQ71" s="2"/>
      <x:c r="IR71" s="2"/>
      <x:c r="IS71" s="2"/>
      <x:c r="IT71" s="2"/>
      <x:c r="IU71" s="2"/>
      <x:c r="IV71" s="2"/>
      <x:c r="IW71" s="2"/>
    </x:row>
    <x:row r="72" ht="17.25" hidden="0" customHeight="1">
      <x:c r="A72" s="2"/>
      <x:c r="B72" s="2"/>
      <x:c r="C72" s="2"/>
      <x:c r="D72" s="2"/>
      <x:c r="E72" s="2"/>
      <x:c r="AO72" s="2"/>
      <x:c r="AP72" s="2"/>
      <x:c r="AQ72" s="2"/>
      <x:c r="AR72" s="2"/>
      <x:c r="AS72" s="2"/>
      <x:c r="AT72" s="2"/>
      <x:c r="AU72" s="2"/>
      <x:c r="AV72" s="2"/>
      <x:c r="AW72" s="2"/>
      <x:c r="AX72" s="2"/>
      <x:c r="AY72" s="2"/>
      <x:c r="AZ72" s="2"/>
      <x:c r="BA72" s="2"/>
      <x:c r="BB72" s="2"/>
      <x:c r="BC72" s="2"/>
      <x:c r="BD72" s="2"/>
      <x:c r="BE72" s="2"/>
      <x:c r="BF72" s="2"/>
      <x:c r="BG72" s="2"/>
      <x:c r="BH72" s="2"/>
      <x:c r="BI72" s="2"/>
      <x:c r="BJ72" s="2"/>
      <x:c r="BK72" s="2"/>
      <x:c r="BL72" s="2"/>
      <x:c r="BM72" s="2"/>
      <x:c r="BN72" s="2"/>
      <x:c r="BO72" s="2"/>
      <x:c r="BP72" s="2"/>
      <x:c r="BQ72" s="2"/>
      <x:c r="BR72" s="2"/>
      <x:c r="BS72" s="2"/>
      <x:c r="BT72" s="2"/>
      <x:c r="BU72" s="2"/>
      <x:c r="BV72" s="2"/>
      <x:c r="BW72" s="2"/>
      <x:c r="BX72" s="2"/>
      <x:c r="BY72" s="2"/>
      <x:c r="BZ72" s="2"/>
      <x:c r="CA72" s="2"/>
      <x:c r="CB72" s="2"/>
      <x:c r="CC72" s="2"/>
      <x:c r="CD72" s="2"/>
      <x:c r="CE72" s="2"/>
      <x:c r="CF72" s="2"/>
      <x:c r="CG72" s="2"/>
      <x:c r="CH72" s="2"/>
      <x:c r="CI72" s="2"/>
      <x:c r="CJ72" s="2"/>
      <x:c r="CK72" s="2"/>
      <x:c r="CL72" s="2"/>
      <x:c r="CM72" s="2"/>
      <x:c r="CN72" s="2"/>
      <x:c r="CO72" s="2"/>
      <x:c r="CP72" s="2"/>
      <x:c r="CQ72" s="2"/>
      <x:c r="CR72" s="2"/>
      <x:c r="CS72" s="2"/>
      <x:c r="CT72" s="2"/>
      <x:c r="CU72" s="2"/>
      <x:c r="CV72" s="2"/>
      <x:c r="CW72" s="2"/>
      <x:c r="CX72" s="2"/>
      <x:c r="CY72" s="2"/>
      <x:c r="CZ72" s="2"/>
      <x:c r="DA72" s="2"/>
      <x:c r="DB72" s="2"/>
      <x:c r="DC72" s="2"/>
      <x:c r="DD72" s="2"/>
      <x:c r="DE72" s="2"/>
      <x:c r="DF72" s="2"/>
      <x:c r="DG72" s="2"/>
      <x:c r="DH72" s="2"/>
      <x:c r="DI72" s="2"/>
      <x:c r="DJ72" s="2"/>
      <x:c r="DK72" s="2"/>
      <x:c r="DL72" s="2"/>
      <x:c r="DM72" s="2"/>
      <x:c r="DN72" s="2"/>
      <x:c r="DO72" s="2"/>
      <x:c r="DP72" s="2"/>
      <x:c r="DQ72" s="2"/>
      <x:c r="DR72" s="2"/>
      <x:c r="DS72" s="2"/>
      <x:c r="DT72" s="2"/>
      <x:c r="DU72" s="2"/>
      <x:c r="DV72" s="2"/>
      <x:c r="DW72" s="2"/>
      <x:c r="DX72" s="2"/>
      <x:c r="DY72" s="2"/>
      <x:c r="DZ72" s="2"/>
      <x:c r="EA72" s="2"/>
      <x:c r="EB72" s="2"/>
      <x:c r="EC72" s="2"/>
      <x:c r="ED72" s="2"/>
      <x:c r="EE72" s="2"/>
      <x:c r="EF72" s="2"/>
      <x:c r="EG72" s="2"/>
      <x:c r="EH72" s="2"/>
      <x:c r="EI72" s="2"/>
      <x:c r="EJ72" s="2"/>
      <x:c r="EK72" s="2"/>
      <x:c r="EL72" s="2"/>
      <x:c r="EM72" s="2"/>
      <x:c r="EN72" s="2"/>
      <x:c r="EO72" s="2"/>
      <x:c r="EP72" s="2"/>
      <x:c r="EQ72" s="2"/>
      <x:c r="ER72" s="2"/>
      <x:c r="ES72" s="2"/>
      <x:c r="ET72" s="2"/>
      <x:c r="EU72" s="2"/>
      <x:c r="EV72" s="2"/>
      <x:c r="EW72" s="2"/>
      <x:c r="EX72" s="2"/>
      <x:c r="EY72" s="2"/>
      <x:c r="EZ72" s="2"/>
      <x:c r="FA72" s="2"/>
      <x:c r="FB72" s="2"/>
      <x:c r="FC72" s="2"/>
      <x:c r="FD72" s="2"/>
      <x:c r="FE72" s="2"/>
      <x:c r="FF72" s="2"/>
      <x:c r="FG72" s="2"/>
      <x:c r="FH72" s="2"/>
      <x:c r="FI72" s="2"/>
      <x:c r="FJ72" s="2"/>
      <x:c r="FK72" s="2"/>
      <x:c r="FL72" s="2"/>
      <x:c r="FM72" s="2"/>
      <x:c r="FN72" s="2"/>
      <x:c r="FO72" s="2"/>
      <x:c r="FP72" s="2"/>
      <x:c r="FQ72" s="2"/>
      <x:c r="FR72" s="2"/>
      <x:c r="FS72" s="2"/>
      <x:c r="FT72" s="2"/>
      <x:c r="FU72" s="2"/>
      <x:c r="FV72" s="2"/>
      <x:c r="FW72" s="2"/>
      <x:c r="FX72" s="2"/>
      <x:c r="FY72" s="2"/>
      <x:c r="FZ72" s="2"/>
      <x:c r="GA72" s="2"/>
      <x:c r="GB72" s="2"/>
      <x:c r="GC72" s="2"/>
      <x:c r="GD72" s="2"/>
      <x:c r="GE72" s="2"/>
      <x:c r="GF72" s="2"/>
      <x:c r="GG72" s="2"/>
      <x:c r="GH72" s="2"/>
      <x:c r="GI72" s="2"/>
      <x:c r="GJ72" s="2"/>
      <x:c r="GK72" s="2"/>
      <x:c r="GL72" s="2"/>
      <x:c r="GM72" s="2"/>
      <x:c r="GN72" s="2"/>
      <x:c r="GO72" s="2"/>
      <x:c r="GP72" s="2"/>
      <x:c r="GQ72" s="2"/>
      <x:c r="GR72" s="2"/>
      <x:c r="GS72" s="2"/>
      <x:c r="GT72" s="2"/>
      <x:c r="GU72" s="2"/>
      <x:c r="GV72" s="2"/>
      <x:c r="GW72" s="2"/>
      <x:c r="GX72" s="2"/>
      <x:c r="GY72" s="2"/>
      <x:c r="GZ72" s="2"/>
      <x:c r="HA72" s="2"/>
      <x:c r="HB72" s="2"/>
      <x:c r="HC72" s="2"/>
      <x:c r="HD72" s="2"/>
      <x:c r="HE72" s="2"/>
      <x:c r="HF72" s="2"/>
      <x:c r="HG72" s="2"/>
      <x:c r="HH72" s="2"/>
      <x:c r="HI72" s="2"/>
      <x:c r="HJ72" s="2"/>
      <x:c r="HK72" s="2"/>
      <x:c r="HL72" s="2"/>
      <x:c r="HM72" s="2"/>
      <x:c r="HN72" s="2"/>
      <x:c r="HO72" s="2"/>
      <x:c r="HP72" s="2"/>
      <x:c r="HQ72" s="2"/>
      <x:c r="HR72" s="2"/>
      <x:c r="HS72" s="2"/>
      <x:c r="HT72" s="2"/>
      <x:c r="HU72" s="2"/>
      <x:c r="HV72" s="2"/>
      <x:c r="HW72" s="2"/>
      <x:c r="HX72" s="2"/>
      <x:c r="HY72" s="2"/>
      <x:c r="HZ72" s="2"/>
      <x:c r="IA72" s="2"/>
      <x:c r="IB72" s="2"/>
      <x:c r="IC72" s="2"/>
      <x:c r="ID72" s="2"/>
      <x:c r="IE72" s="2"/>
      <x:c r="IF72" s="2"/>
      <x:c r="IG72" s="2"/>
      <x:c r="IH72" s="2"/>
      <x:c r="II72" s="2"/>
      <x:c r="IJ72" s="2"/>
      <x:c r="IK72" s="2"/>
      <x:c r="IL72" s="2"/>
      <x:c r="IM72" s="2"/>
      <x:c r="IN72" s="2"/>
      <x:c r="IO72" s="2"/>
      <x:c r="IP72" s="2"/>
      <x:c r="IQ72" s="2"/>
      <x:c r="IR72" s="2"/>
      <x:c r="IS72" s="2"/>
      <x:c r="IT72" s="2"/>
      <x:c r="IU72" s="2"/>
      <x:c r="IV72" s="2"/>
      <x:c r="IW72" s="2"/>
    </x:row>
    <x:row r="73" ht="17.25" hidden="0" customHeight="1">
      <x:c r="A73" s="2"/>
      <x:c r="B73" s="2"/>
      <x:c r="C73" s="2"/>
      <x:c r="D73" s="2"/>
      <x:c r="E73" s="2"/>
      <x:c r="AO73" s="2"/>
      <x:c r="AP73" s="2"/>
      <x:c r="AQ73" s="2"/>
      <x:c r="AR73" s="2"/>
      <x:c r="AS73" s="2"/>
      <x:c r="AT73" s="2"/>
      <x:c r="AU73" s="2"/>
      <x:c r="AV73" s="2"/>
      <x:c r="AW73" s="2"/>
      <x:c r="AX73" s="2"/>
      <x:c r="AY73" s="2"/>
      <x:c r="AZ73" s="2"/>
      <x:c r="BA73" s="2"/>
      <x:c r="BB73" s="2"/>
      <x:c r="BC73" s="2"/>
      <x:c r="BD73" s="2"/>
      <x:c r="BE73" s="2"/>
      <x:c r="BF73" s="2"/>
      <x:c r="BG73" s="2"/>
      <x:c r="BH73" s="2"/>
      <x:c r="BI73" s="2"/>
      <x:c r="BJ73" s="2"/>
      <x:c r="BK73" s="2"/>
      <x:c r="BL73" s="2"/>
      <x:c r="BM73" s="2"/>
      <x:c r="BN73" s="2"/>
      <x:c r="BO73" s="2"/>
      <x:c r="BP73" s="2"/>
      <x:c r="BQ73" s="2"/>
      <x:c r="BR73" s="2"/>
      <x:c r="BS73" s="2"/>
      <x:c r="BT73" s="2"/>
      <x:c r="BU73" s="2"/>
      <x:c r="BV73" s="2"/>
      <x:c r="BW73" s="2"/>
      <x:c r="BX73" s="2"/>
      <x:c r="BY73" s="2"/>
      <x:c r="BZ73" s="2"/>
      <x:c r="CA73" s="2"/>
      <x:c r="CB73" s="2"/>
      <x:c r="CC73" s="2"/>
      <x:c r="CD73" s="2"/>
      <x:c r="CE73" s="2"/>
      <x:c r="CF73" s="2"/>
      <x:c r="CG73" s="2"/>
      <x:c r="CH73" s="2"/>
      <x:c r="CI73" s="2"/>
      <x:c r="CJ73" s="2"/>
      <x:c r="CK73" s="2"/>
      <x:c r="CL73" s="2"/>
      <x:c r="CM73" s="2"/>
      <x:c r="CN73" s="2"/>
      <x:c r="CO73" s="2"/>
      <x:c r="CP73" s="2"/>
      <x:c r="CQ73" s="2"/>
      <x:c r="CR73" s="2"/>
      <x:c r="CS73" s="2"/>
      <x:c r="CT73" s="2"/>
      <x:c r="CU73" s="2"/>
      <x:c r="CV73" s="2"/>
      <x:c r="CW73" s="2"/>
      <x:c r="CX73" s="2"/>
      <x:c r="CY73" s="2"/>
      <x:c r="CZ73" s="2"/>
      <x:c r="DA73" s="2"/>
      <x:c r="DB73" s="2"/>
      <x:c r="DC73" s="2"/>
      <x:c r="DD73" s="2"/>
      <x:c r="DE73" s="2"/>
      <x:c r="DF73" s="2"/>
      <x:c r="DG73" s="2"/>
      <x:c r="DH73" s="2"/>
      <x:c r="DI73" s="2"/>
      <x:c r="DJ73" s="2"/>
      <x:c r="DK73" s="2"/>
      <x:c r="DL73" s="2"/>
      <x:c r="DM73" s="2"/>
      <x:c r="DN73" s="2"/>
      <x:c r="DO73" s="2"/>
      <x:c r="DP73" s="2"/>
      <x:c r="DQ73" s="2"/>
      <x:c r="DR73" s="2"/>
      <x:c r="DS73" s="2"/>
      <x:c r="DT73" s="2"/>
      <x:c r="DU73" s="2"/>
      <x:c r="DV73" s="2"/>
      <x:c r="DW73" s="2"/>
      <x:c r="DX73" s="2"/>
      <x:c r="DY73" s="2"/>
      <x:c r="DZ73" s="2"/>
      <x:c r="EA73" s="2"/>
      <x:c r="EB73" s="2"/>
      <x:c r="EC73" s="2"/>
      <x:c r="ED73" s="2"/>
      <x:c r="EE73" s="2"/>
      <x:c r="EF73" s="2"/>
      <x:c r="EG73" s="2"/>
      <x:c r="EH73" s="2"/>
      <x:c r="EI73" s="2"/>
      <x:c r="EJ73" s="2"/>
      <x:c r="EK73" s="2"/>
      <x:c r="EL73" s="2"/>
      <x:c r="EM73" s="2"/>
      <x:c r="EN73" s="2"/>
      <x:c r="EO73" s="2"/>
      <x:c r="EP73" s="2"/>
      <x:c r="EQ73" s="2"/>
      <x:c r="ER73" s="2"/>
      <x:c r="ES73" s="2"/>
      <x:c r="ET73" s="2"/>
      <x:c r="EU73" s="2"/>
      <x:c r="EV73" s="2"/>
      <x:c r="EW73" s="2"/>
      <x:c r="EX73" s="2"/>
      <x:c r="EY73" s="2"/>
      <x:c r="EZ73" s="2"/>
      <x:c r="FA73" s="2"/>
      <x:c r="FB73" s="2"/>
      <x:c r="FC73" s="2"/>
      <x:c r="FD73" s="2"/>
      <x:c r="FE73" s="2"/>
      <x:c r="FF73" s="2"/>
      <x:c r="FG73" s="2"/>
      <x:c r="FH73" s="2"/>
      <x:c r="FI73" s="2"/>
      <x:c r="FJ73" s="2"/>
      <x:c r="FK73" s="2"/>
      <x:c r="FL73" s="2"/>
      <x:c r="FM73" s="2"/>
      <x:c r="FN73" s="2"/>
      <x:c r="FO73" s="2"/>
      <x:c r="FP73" s="2"/>
      <x:c r="FQ73" s="2"/>
      <x:c r="FR73" s="2"/>
      <x:c r="FS73" s="2"/>
      <x:c r="FT73" s="2"/>
      <x:c r="FU73" s="2"/>
      <x:c r="FV73" s="2"/>
      <x:c r="FW73" s="2"/>
      <x:c r="FX73" s="2"/>
      <x:c r="FY73" s="2"/>
      <x:c r="FZ73" s="2"/>
      <x:c r="GA73" s="2"/>
      <x:c r="GB73" s="2"/>
      <x:c r="GC73" s="2"/>
      <x:c r="GD73" s="2"/>
      <x:c r="GE73" s="2"/>
      <x:c r="GF73" s="2"/>
      <x:c r="GG73" s="2"/>
      <x:c r="GH73" s="2"/>
      <x:c r="GI73" s="2"/>
      <x:c r="GJ73" s="2"/>
      <x:c r="GK73" s="2"/>
      <x:c r="GL73" s="2"/>
      <x:c r="GM73" s="2"/>
      <x:c r="GN73" s="2"/>
      <x:c r="GO73" s="2"/>
      <x:c r="GP73" s="2"/>
      <x:c r="GQ73" s="2"/>
      <x:c r="GR73" s="2"/>
      <x:c r="GS73" s="2"/>
      <x:c r="GT73" s="2"/>
      <x:c r="GU73" s="2"/>
      <x:c r="GV73" s="2"/>
      <x:c r="GW73" s="2"/>
      <x:c r="GX73" s="2"/>
      <x:c r="GY73" s="2"/>
      <x:c r="GZ73" s="2"/>
      <x:c r="HA73" s="2"/>
      <x:c r="HB73" s="2"/>
      <x:c r="HC73" s="2"/>
      <x:c r="HD73" s="2"/>
      <x:c r="HE73" s="2"/>
      <x:c r="HF73" s="2"/>
      <x:c r="HG73" s="2"/>
      <x:c r="HH73" s="2"/>
      <x:c r="HI73" s="2"/>
      <x:c r="HJ73" s="2"/>
      <x:c r="HK73" s="2"/>
      <x:c r="HL73" s="2"/>
      <x:c r="HM73" s="2"/>
      <x:c r="HN73" s="2"/>
      <x:c r="HO73" s="2"/>
      <x:c r="HP73" s="2"/>
      <x:c r="HQ73" s="2"/>
      <x:c r="HR73" s="2"/>
      <x:c r="HS73" s="2"/>
      <x:c r="HT73" s="2"/>
      <x:c r="HU73" s="2"/>
      <x:c r="HV73" s="2"/>
      <x:c r="HW73" s="2"/>
      <x:c r="HX73" s="2"/>
      <x:c r="HY73" s="2"/>
      <x:c r="HZ73" s="2"/>
      <x:c r="IA73" s="2"/>
      <x:c r="IB73" s="2"/>
      <x:c r="IC73" s="2"/>
      <x:c r="ID73" s="2"/>
      <x:c r="IE73" s="2"/>
      <x:c r="IF73" s="2"/>
      <x:c r="IG73" s="2"/>
      <x:c r="IH73" s="2"/>
      <x:c r="II73" s="2"/>
      <x:c r="IJ73" s="2"/>
      <x:c r="IK73" s="2"/>
      <x:c r="IL73" s="2"/>
      <x:c r="IM73" s="2"/>
      <x:c r="IN73" s="2"/>
      <x:c r="IO73" s="2"/>
      <x:c r="IP73" s="2"/>
      <x:c r="IQ73" s="2"/>
      <x:c r="IR73" s="2"/>
      <x:c r="IS73" s="2"/>
      <x:c r="IT73" s="2"/>
      <x:c r="IU73" s="2"/>
      <x:c r="IV73" s="2"/>
      <x:c r="IW73" s="2"/>
    </x:row>
    <x:row r="74" ht="17.25" hidden="0" customHeight="1">
      <x:c r="A74" s="2"/>
      <x:c r="B74" s="2"/>
      <x:c r="C74" s="2"/>
      <x:c r="D74" s="2"/>
      <x:c r="E74" s="2"/>
      <x:c r="AO74" s="2"/>
      <x:c r="AP74" s="2"/>
      <x:c r="AQ74" s="2"/>
      <x:c r="AR74" s="2"/>
      <x:c r="AS74" s="2"/>
      <x:c r="AT74" s="2"/>
      <x:c r="AU74" s="2"/>
      <x:c r="AV74" s="2"/>
      <x:c r="AW74" s="2"/>
      <x:c r="AX74" s="2"/>
      <x:c r="AY74" s="2"/>
      <x:c r="AZ74" s="2"/>
      <x:c r="BA74" s="2"/>
      <x:c r="BB74" s="2"/>
      <x:c r="BC74" s="2"/>
      <x:c r="BD74" s="2"/>
      <x:c r="BE74" s="2"/>
      <x:c r="BF74" s="2"/>
      <x:c r="BG74" s="2"/>
      <x:c r="BH74" s="2"/>
      <x:c r="BI74" s="2"/>
      <x:c r="BJ74" s="2"/>
      <x:c r="BK74" s="2"/>
      <x:c r="BL74" s="2"/>
      <x:c r="BM74" s="2"/>
      <x:c r="BN74" s="2"/>
      <x:c r="BO74" s="2"/>
      <x:c r="BP74" s="2"/>
      <x:c r="BQ74" s="2"/>
      <x:c r="BR74" s="2"/>
      <x:c r="BS74" s="2"/>
      <x:c r="BT74" s="2"/>
      <x:c r="BU74" s="2"/>
      <x:c r="BV74" s="2"/>
      <x:c r="BW74" s="2"/>
      <x:c r="BX74" s="2"/>
      <x:c r="BY74" s="2"/>
      <x:c r="BZ74" s="2"/>
      <x:c r="CA74" s="2"/>
      <x:c r="CB74" s="2"/>
      <x:c r="CC74" s="2"/>
      <x:c r="CD74" s="2"/>
      <x:c r="CE74" s="2"/>
      <x:c r="CF74" s="2"/>
      <x:c r="CG74" s="2"/>
      <x:c r="CH74" s="2"/>
      <x:c r="CI74" s="2"/>
      <x:c r="CJ74" s="2"/>
      <x:c r="CK74" s="2"/>
      <x:c r="CL74" s="2"/>
      <x:c r="CM74" s="2"/>
      <x:c r="CN74" s="2"/>
      <x:c r="CO74" s="2"/>
      <x:c r="CP74" s="2"/>
      <x:c r="CQ74" s="2"/>
      <x:c r="CR74" s="2"/>
      <x:c r="CS74" s="2"/>
      <x:c r="CT74" s="2"/>
      <x:c r="CU74" s="2"/>
      <x:c r="CV74" s="2"/>
      <x:c r="CW74" s="2"/>
      <x:c r="CX74" s="2"/>
      <x:c r="CY74" s="2"/>
      <x:c r="CZ74" s="2"/>
      <x:c r="DA74" s="2"/>
      <x:c r="DB74" s="2"/>
      <x:c r="DC74" s="2"/>
      <x:c r="DD74" s="2"/>
      <x:c r="DE74" s="2"/>
      <x:c r="DF74" s="2"/>
      <x:c r="DG74" s="2"/>
      <x:c r="DH74" s="2"/>
      <x:c r="DI74" s="2"/>
      <x:c r="DJ74" s="2"/>
      <x:c r="DK74" s="2"/>
      <x:c r="DL74" s="2"/>
      <x:c r="DM74" s="2"/>
      <x:c r="DN74" s="2"/>
      <x:c r="DO74" s="2"/>
      <x:c r="DP74" s="2"/>
      <x:c r="DQ74" s="2"/>
      <x:c r="DR74" s="2"/>
      <x:c r="DS74" s="2"/>
      <x:c r="DT74" s="2"/>
      <x:c r="DU74" s="2"/>
      <x:c r="DV74" s="2"/>
      <x:c r="DW74" s="2"/>
      <x:c r="DX74" s="2"/>
      <x:c r="DY74" s="2"/>
      <x:c r="DZ74" s="2"/>
      <x:c r="EA74" s="2"/>
      <x:c r="EB74" s="2"/>
      <x:c r="EC74" s="2"/>
      <x:c r="ED74" s="2"/>
      <x:c r="EE74" s="2"/>
      <x:c r="EF74" s="2"/>
      <x:c r="EG74" s="2"/>
      <x:c r="EH74" s="2"/>
      <x:c r="EI74" s="2"/>
      <x:c r="EJ74" s="2"/>
      <x:c r="EK74" s="2"/>
      <x:c r="EL74" s="2"/>
      <x:c r="EM74" s="2"/>
      <x:c r="EN74" s="2"/>
      <x:c r="EO74" s="2"/>
      <x:c r="EP74" s="2"/>
      <x:c r="EQ74" s="2"/>
      <x:c r="ER74" s="2"/>
      <x:c r="ES74" s="2"/>
      <x:c r="ET74" s="2"/>
      <x:c r="EU74" s="2"/>
      <x:c r="EV74" s="2"/>
      <x:c r="EW74" s="2"/>
      <x:c r="EX74" s="2"/>
      <x:c r="EY74" s="2"/>
      <x:c r="EZ74" s="2"/>
      <x:c r="FA74" s="2"/>
      <x:c r="FB74" s="2"/>
      <x:c r="FC74" s="2"/>
      <x:c r="FD74" s="2"/>
      <x:c r="FE74" s="2"/>
      <x:c r="FF74" s="2"/>
      <x:c r="FG74" s="2"/>
      <x:c r="FH74" s="2"/>
      <x:c r="FI74" s="2"/>
      <x:c r="FJ74" s="2"/>
      <x:c r="FK74" s="2"/>
      <x:c r="FL74" s="2"/>
      <x:c r="FM74" s="2"/>
      <x:c r="FN74" s="2"/>
      <x:c r="FO74" s="2"/>
      <x:c r="FP74" s="2"/>
      <x:c r="FQ74" s="2"/>
      <x:c r="FR74" s="2"/>
      <x:c r="FS74" s="2"/>
      <x:c r="FT74" s="2"/>
      <x:c r="FU74" s="2"/>
      <x:c r="FV74" s="2"/>
      <x:c r="FW74" s="2"/>
      <x:c r="FX74" s="2"/>
      <x:c r="FY74" s="2"/>
      <x:c r="FZ74" s="2"/>
      <x:c r="GA74" s="2"/>
      <x:c r="GB74" s="2"/>
      <x:c r="GC74" s="2"/>
      <x:c r="GD74" s="2"/>
      <x:c r="GE74" s="2"/>
      <x:c r="GF74" s="2"/>
      <x:c r="GG74" s="2"/>
      <x:c r="GH74" s="2"/>
      <x:c r="GI74" s="2"/>
      <x:c r="GJ74" s="2"/>
      <x:c r="GK74" s="2"/>
      <x:c r="GL74" s="2"/>
      <x:c r="GM74" s="2"/>
      <x:c r="GN74" s="2"/>
      <x:c r="GO74" s="2"/>
      <x:c r="GP74" s="2"/>
      <x:c r="GQ74" s="2"/>
      <x:c r="GR74" s="2"/>
      <x:c r="GS74" s="2"/>
      <x:c r="GT74" s="2"/>
      <x:c r="GU74" s="2"/>
      <x:c r="GV74" s="2"/>
      <x:c r="GW74" s="2"/>
      <x:c r="GX74" s="2"/>
      <x:c r="GY74" s="2"/>
      <x:c r="GZ74" s="2"/>
      <x:c r="HA74" s="2"/>
      <x:c r="HB74" s="2"/>
      <x:c r="HC74" s="2"/>
      <x:c r="HD74" s="2"/>
      <x:c r="HE74" s="2"/>
      <x:c r="HF74" s="2"/>
      <x:c r="HG74" s="2"/>
      <x:c r="HH74" s="2"/>
      <x:c r="HI74" s="2"/>
      <x:c r="HJ74" s="2"/>
      <x:c r="HK74" s="2"/>
      <x:c r="HL74" s="2"/>
      <x:c r="HM74" s="2"/>
      <x:c r="HN74" s="2"/>
      <x:c r="HO74" s="2"/>
      <x:c r="HP74" s="2"/>
      <x:c r="HQ74" s="2"/>
      <x:c r="HR74" s="2"/>
      <x:c r="HS74" s="2"/>
      <x:c r="HT74" s="2"/>
      <x:c r="HU74" s="2"/>
      <x:c r="HV74" s="2"/>
      <x:c r="HW74" s="2"/>
      <x:c r="HX74" s="2"/>
      <x:c r="HY74" s="2"/>
      <x:c r="HZ74" s="2"/>
      <x:c r="IA74" s="2"/>
      <x:c r="IB74" s="2"/>
      <x:c r="IC74" s="2"/>
      <x:c r="ID74" s="2"/>
      <x:c r="IE74" s="2"/>
      <x:c r="IF74" s="2"/>
      <x:c r="IG74" s="2"/>
      <x:c r="IH74" s="2"/>
      <x:c r="II74" s="2"/>
      <x:c r="IJ74" s="2"/>
      <x:c r="IK74" s="2"/>
      <x:c r="IL74" s="2"/>
      <x:c r="IM74" s="2"/>
      <x:c r="IN74" s="2"/>
      <x:c r="IO74" s="2"/>
      <x:c r="IP74" s="2"/>
      <x:c r="IQ74" s="2"/>
      <x:c r="IR74" s="2"/>
      <x:c r="IS74" s="2"/>
      <x:c r="IT74" s="2"/>
      <x:c r="IU74" s="2"/>
      <x:c r="IV74" s="2"/>
      <x:c r="IW74" s="2"/>
    </x:row>
    <x:row r="75" ht="17.25" hidden="0" customHeight="1">
      <x:c r="A75" s="2"/>
      <x:c r="B75" s="2"/>
      <x:c r="C75" s="2"/>
      <x:c r="D75" s="2"/>
      <x:c r="E75" s="2"/>
      <x:c r="AO75" s="2"/>
      <x:c r="AP75" s="2"/>
      <x:c r="AQ75" s="2"/>
      <x:c r="AR75" s="2"/>
      <x:c r="AS75" s="2"/>
      <x:c r="AT75" s="2"/>
      <x:c r="AU75" s="2"/>
      <x:c r="AV75" s="2"/>
      <x:c r="AW75" s="2"/>
      <x:c r="AX75" s="2"/>
      <x:c r="AY75" s="2"/>
      <x:c r="AZ75" s="2"/>
      <x:c r="BA75" s="2"/>
      <x:c r="BB75" s="2"/>
      <x:c r="BC75" s="2"/>
      <x:c r="BD75" s="2"/>
      <x:c r="BE75" s="2"/>
      <x:c r="BF75" s="2"/>
      <x:c r="BG75" s="2"/>
      <x:c r="BH75" s="2"/>
      <x:c r="BI75" s="2"/>
      <x:c r="BJ75" s="2"/>
      <x:c r="BK75" s="2"/>
      <x:c r="BL75" s="2"/>
      <x:c r="BM75" s="2"/>
      <x:c r="BN75" s="2"/>
      <x:c r="BO75" s="2"/>
      <x:c r="BP75" s="2"/>
      <x:c r="BQ75" s="2"/>
      <x:c r="BR75" s="2"/>
      <x:c r="BS75" s="2"/>
      <x:c r="BT75" s="2"/>
      <x:c r="BU75" s="2"/>
      <x:c r="BV75" s="2"/>
      <x:c r="BW75" s="2"/>
      <x:c r="BX75" s="2"/>
      <x:c r="BY75" s="2"/>
      <x:c r="BZ75" s="2"/>
      <x:c r="CA75" s="2"/>
      <x:c r="CB75" s="2"/>
      <x:c r="CC75" s="2"/>
      <x:c r="CD75" s="2"/>
      <x:c r="CE75" s="2"/>
      <x:c r="CF75" s="2"/>
      <x:c r="CG75" s="2"/>
      <x:c r="CH75" s="2"/>
      <x:c r="CI75" s="2"/>
      <x:c r="CJ75" s="2"/>
      <x:c r="CK75" s="2"/>
      <x:c r="CL75" s="2"/>
      <x:c r="CM75" s="2"/>
      <x:c r="CN75" s="2"/>
      <x:c r="CO75" s="2"/>
      <x:c r="CP75" s="2"/>
      <x:c r="CQ75" s="2"/>
      <x:c r="CR75" s="2"/>
      <x:c r="CS75" s="2"/>
      <x:c r="CT75" s="2"/>
      <x:c r="CU75" s="2"/>
      <x:c r="CV75" s="2"/>
      <x:c r="CW75" s="2"/>
      <x:c r="CX75" s="2"/>
      <x:c r="CY75" s="2"/>
      <x:c r="CZ75" s="2"/>
      <x:c r="DA75" s="2"/>
      <x:c r="DB75" s="2"/>
      <x:c r="DC75" s="2"/>
      <x:c r="DD75" s="2"/>
      <x:c r="DE75" s="2"/>
      <x:c r="DF75" s="2"/>
      <x:c r="DG75" s="2"/>
      <x:c r="DH75" s="2"/>
      <x:c r="DI75" s="2"/>
      <x:c r="DJ75" s="2"/>
      <x:c r="DK75" s="2"/>
      <x:c r="DL75" s="2"/>
      <x:c r="DM75" s="2"/>
      <x:c r="DN75" s="2"/>
      <x:c r="DO75" s="2"/>
      <x:c r="DP75" s="2"/>
      <x:c r="DQ75" s="2"/>
      <x:c r="DR75" s="2"/>
      <x:c r="DS75" s="2"/>
      <x:c r="DT75" s="2"/>
      <x:c r="DU75" s="2"/>
      <x:c r="DV75" s="2"/>
      <x:c r="DW75" s="2"/>
      <x:c r="DX75" s="2"/>
      <x:c r="DY75" s="2"/>
      <x:c r="DZ75" s="2"/>
      <x:c r="EA75" s="2"/>
      <x:c r="EB75" s="2"/>
      <x:c r="EC75" s="2"/>
      <x:c r="ED75" s="2"/>
      <x:c r="EE75" s="2"/>
      <x:c r="EF75" s="2"/>
      <x:c r="EG75" s="2"/>
      <x:c r="EH75" s="2"/>
      <x:c r="EI75" s="2"/>
      <x:c r="EJ75" s="2"/>
      <x:c r="EK75" s="2"/>
      <x:c r="EL75" s="2"/>
      <x:c r="EM75" s="2"/>
      <x:c r="EN75" s="2"/>
      <x:c r="EO75" s="2"/>
      <x:c r="EP75" s="2"/>
      <x:c r="EQ75" s="2"/>
      <x:c r="ER75" s="2"/>
      <x:c r="ES75" s="2"/>
      <x:c r="ET75" s="2"/>
      <x:c r="EU75" s="2"/>
      <x:c r="EV75" s="2"/>
      <x:c r="EW75" s="2"/>
      <x:c r="EX75" s="2"/>
      <x:c r="EY75" s="2"/>
      <x:c r="EZ75" s="2"/>
      <x:c r="FA75" s="2"/>
      <x:c r="FB75" s="2"/>
      <x:c r="FC75" s="2"/>
      <x:c r="FD75" s="2"/>
      <x:c r="FE75" s="2"/>
      <x:c r="FF75" s="2"/>
      <x:c r="FG75" s="2"/>
      <x:c r="FH75" s="2"/>
      <x:c r="FI75" s="2"/>
      <x:c r="FJ75" s="2"/>
      <x:c r="FK75" s="2"/>
      <x:c r="FL75" s="2"/>
      <x:c r="FM75" s="2"/>
      <x:c r="FN75" s="2"/>
      <x:c r="FO75" s="2"/>
      <x:c r="FP75" s="2"/>
      <x:c r="FQ75" s="2"/>
      <x:c r="FR75" s="2"/>
      <x:c r="FS75" s="2"/>
      <x:c r="FT75" s="2"/>
      <x:c r="FU75" s="2"/>
      <x:c r="FV75" s="2"/>
      <x:c r="FW75" s="2"/>
      <x:c r="FX75" s="2"/>
      <x:c r="FY75" s="2"/>
      <x:c r="FZ75" s="2"/>
      <x:c r="GA75" s="2"/>
      <x:c r="GB75" s="2"/>
      <x:c r="GC75" s="2"/>
      <x:c r="GD75" s="2"/>
      <x:c r="GE75" s="2"/>
      <x:c r="GF75" s="2"/>
      <x:c r="GG75" s="2"/>
      <x:c r="GH75" s="2"/>
      <x:c r="GI75" s="2"/>
      <x:c r="GJ75" s="2"/>
      <x:c r="GK75" s="2"/>
      <x:c r="GL75" s="2"/>
      <x:c r="GM75" s="2"/>
      <x:c r="GN75" s="2"/>
      <x:c r="GO75" s="2"/>
      <x:c r="GP75" s="2"/>
      <x:c r="GQ75" s="2"/>
      <x:c r="GR75" s="2"/>
      <x:c r="GS75" s="2"/>
      <x:c r="GT75" s="2"/>
      <x:c r="GU75" s="2"/>
      <x:c r="GV75" s="2"/>
      <x:c r="GW75" s="2"/>
      <x:c r="GX75" s="2"/>
      <x:c r="GY75" s="2"/>
      <x:c r="GZ75" s="2"/>
      <x:c r="HA75" s="2"/>
      <x:c r="HB75" s="2"/>
      <x:c r="HC75" s="2"/>
      <x:c r="HD75" s="2"/>
      <x:c r="HE75" s="2"/>
      <x:c r="HF75" s="2"/>
      <x:c r="HG75" s="2"/>
      <x:c r="HH75" s="2"/>
      <x:c r="HI75" s="2"/>
      <x:c r="HJ75" s="2"/>
      <x:c r="HK75" s="2"/>
      <x:c r="HL75" s="2"/>
      <x:c r="HM75" s="2"/>
      <x:c r="HN75" s="2"/>
      <x:c r="HO75" s="2"/>
      <x:c r="HP75" s="2"/>
      <x:c r="HQ75" s="2"/>
      <x:c r="HR75" s="2"/>
      <x:c r="HS75" s="2"/>
      <x:c r="HT75" s="2"/>
      <x:c r="HU75" s="2"/>
      <x:c r="HV75" s="2"/>
      <x:c r="HW75" s="2"/>
      <x:c r="HX75" s="2"/>
      <x:c r="HY75" s="2"/>
      <x:c r="HZ75" s="2"/>
      <x:c r="IA75" s="2"/>
      <x:c r="IB75" s="2"/>
      <x:c r="IC75" s="2"/>
      <x:c r="ID75" s="2"/>
      <x:c r="IE75" s="2"/>
      <x:c r="IF75" s="2"/>
      <x:c r="IG75" s="2"/>
      <x:c r="IH75" s="2"/>
      <x:c r="II75" s="2"/>
      <x:c r="IJ75" s="2"/>
      <x:c r="IK75" s="2"/>
      <x:c r="IL75" s="2"/>
      <x:c r="IM75" s="2"/>
      <x:c r="IN75" s="2"/>
      <x:c r="IO75" s="2"/>
      <x:c r="IP75" s="2"/>
      <x:c r="IQ75" s="2"/>
      <x:c r="IR75" s="2"/>
      <x:c r="IS75" s="2"/>
      <x:c r="IT75" s="2"/>
      <x:c r="IU75" s="2"/>
      <x:c r="IV75" s="2"/>
      <x:c r="IW75" s="2"/>
    </x:row>
    <x:row r="76" ht="17.25" hidden="0" customHeight="1">
      <x:c r="A76" s="2"/>
      <x:c r="B76" s="2"/>
      <x:c r="C76" s="2"/>
      <x:c r="D76" s="2"/>
      <x:c r="E76" s="2"/>
      <x:c r="AO76" s="2"/>
      <x:c r="AP76" s="2"/>
      <x:c r="AQ76" s="2"/>
      <x:c r="AR76" s="2"/>
      <x:c r="AS76" s="2"/>
      <x:c r="AT76" s="2"/>
      <x:c r="AU76" s="2"/>
      <x:c r="AV76" s="2"/>
      <x:c r="AW76" s="2"/>
      <x:c r="AX76" s="2"/>
      <x:c r="AY76" s="2"/>
      <x:c r="AZ76" s="2"/>
      <x:c r="BA76" s="2"/>
      <x:c r="BB76" s="2"/>
      <x:c r="BC76" s="2"/>
      <x:c r="BD76" s="2"/>
      <x:c r="BE76" s="2"/>
      <x:c r="BF76" s="2"/>
      <x:c r="BG76" s="2"/>
      <x:c r="BH76" s="2"/>
      <x:c r="BI76" s="2"/>
      <x:c r="BJ76" s="2"/>
      <x:c r="BK76" s="2"/>
      <x:c r="BL76" s="2"/>
      <x:c r="BM76" s="2"/>
      <x:c r="BN76" s="2"/>
      <x:c r="BO76" s="2"/>
      <x:c r="BP76" s="2"/>
      <x:c r="BQ76" s="2"/>
      <x:c r="BR76" s="2"/>
      <x:c r="BS76" s="2"/>
      <x:c r="BT76" s="2"/>
      <x:c r="BU76" s="2"/>
      <x:c r="BV76" s="2"/>
      <x:c r="BW76" s="2"/>
      <x:c r="BX76" s="2"/>
      <x:c r="BY76" s="2"/>
      <x:c r="BZ76" s="2"/>
      <x:c r="CA76" s="2"/>
      <x:c r="CB76" s="2"/>
      <x:c r="CC76" s="2"/>
      <x:c r="CD76" s="2"/>
      <x:c r="CE76" s="2"/>
      <x:c r="CF76" s="2"/>
      <x:c r="CG76" s="2"/>
      <x:c r="CH76" s="2"/>
      <x:c r="CI76" s="2"/>
      <x:c r="CJ76" s="2"/>
      <x:c r="CK76" s="2"/>
      <x:c r="CL76" s="2"/>
      <x:c r="CM76" s="2"/>
      <x:c r="CN76" s="2"/>
      <x:c r="CO76" s="2"/>
      <x:c r="CP76" s="2"/>
      <x:c r="CQ76" s="2"/>
      <x:c r="CR76" s="2"/>
      <x:c r="CS76" s="2"/>
      <x:c r="CT76" s="2"/>
      <x:c r="CU76" s="2"/>
      <x:c r="CV76" s="2"/>
      <x:c r="CW76" s="2"/>
      <x:c r="CX76" s="2"/>
      <x:c r="CY76" s="2"/>
      <x:c r="CZ76" s="2"/>
      <x:c r="DA76" s="2"/>
      <x:c r="DB76" s="2"/>
      <x:c r="DC76" s="2"/>
      <x:c r="DD76" s="2"/>
      <x:c r="DE76" s="2"/>
      <x:c r="DF76" s="2"/>
      <x:c r="DG76" s="2"/>
      <x:c r="DH76" s="2"/>
      <x:c r="DI76" s="2"/>
      <x:c r="DJ76" s="2"/>
      <x:c r="DK76" s="2"/>
      <x:c r="DL76" s="2"/>
      <x:c r="DM76" s="2"/>
      <x:c r="DN76" s="2"/>
      <x:c r="DO76" s="2"/>
      <x:c r="DP76" s="2"/>
      <x:c r="DQ76" s="2"/>
      <x:c r="DR76" s="2"/>
      <x:c r="DS76" s="2"/>
      <x:c r="DT76" s="2"/>
      <x:c r="DU76" s="2"/>
      <x:c r="DV76" s="2"/>
      <x:c r="DW76" s="2"/>
      <x:c r="DX76" s="2"/>
      <x:c r="DY76" s="2"/>
      <x:c r="DZ76" s="2"/>
      <x:c r="EA76" s="2"/>
      <x:c r="EB76" s="2"/>
      <x:c r="EC76" s="2"/>
      <x:c r="ED76" s="2"/>
      <x:c r="EE76" s="2"/>
      <x:c r="EF76" s="2"/>
      <x:c r="EG76" s="2"/>
      <x:c r="EH76" s="2"/>
      <x:c r="EI76" s="2"/>
      <x:c r="EJ76" s="2"/>
      <x:c r="EK76" s="2"/>
      <x:c r="EL76" s="2"/>
      <x:c r="EM76" s="2"/>
      <x:c r="EN76" s="2"/>
      <x:c r="EO76" s="2"/>
      <x:c r="EP76" s="2"/>
      <x:c r="EQ76" s="2"/>
      <x:c r="ER76" s="2"/>
      <x:c r="ES76" s="2"/>
      <x:c r="ET76" s="2"/>
      <x:c r="EU76" s="2"/>
      <x:c r="EV76" s="2"/>
      <x:c r="EW76" s="2"/>
      <x:c r="EX76" s="2"/>
      <x:c r="EY76" s="2"/>
      <x:c r="EZ76" s="2"/>
      <x:c r="FA76" s="2"/>
      <x:c r="FB76" s="2"/>
      <x:c r="FC76" s="2"/>
      <x:c r="FD76" s="2"/>
      <x:c r="FE76" s="2"/>
      <x:c r="FF76" s="2"/>
      <x:c r="FG76" s="2"/>
      <x:c r="FH76" s="2"/>
      <x:c r="FI76" s="2"/>
      <x:c r="FJ76" s="2"/>
      <x:c r="FK76" s="2"/>
      <x:c r="FL76" s="2"/>
      <x:c r="FM76" s="2"/>
      <x:c r="FN76" s="2"/>
      <x:c r="FO76" s="2"/>
      <x:c r="FP76" s="2"/>
      <x:c r="FQ76" s="2"/>
      <x:c r="FR76" s="2"/>
      <x:c r="FS76" s="2"/>
      <x:c r="FT76" s="2"/>
      <x:c r="FU76" s="2"/>
      <x:c r="FV76" s="2"/>
      <x:c r="FW76" s="2"/>
      <x:c r="FX76" s="2"/>
      <x:c r="FY76" s="2"/>
      <x:c r="FZ76" s="2"/>
      <x:c r="GA76" s="2"/>
      <x:c r="GB76" s="2"/>
      <x:c r="GC76" s="2"/>
      <x:c r="GD76" s="2"/>
      <x:c r="GE76" s="2"/>
      <x:c r="GF76" s="2"/>
      <x:c r="GG76" s="2"/>
      <x:c r="GH76" s="2"/>
      <x:c r="GI76" s="2"/>
      <x:c r="GJ76" s="2"/>
      <x:c r="GK76" s="2"/>
      <x:c r="GL76" s="2"/>
      <x:c r="GM76" s="2"/>
      <x:c r="GN76" s="2"/>
      <x:c r="GO76" s="2"/>
      <x:c r="GP76" s="2"/>
      <x:c r="GQ76" s="2"/>
      <x:c r="GR76" s="2"/>
      <x:c r="GS76" s="2"/>
      <x:c r="GT76" s="2"/>
      <x:c r="GU76" s="2"/>
      <x:c r="GV76" s="2"/>
      <x:c r="GW76" s="2"/>
      <x:c r="GX76" s="2"/>
      <x:c r="GY76" s="2"/>
      <x:c r="GZ76" s="2"/>
      <x:c r="HA76" s="2"/>
      <x:c r="HB76" s="2"/>
      <x:c r="HC76" s="2"/>
      <x:c r="HD76" s="2"/>
      <x:c r="HE76" s="2"/>
      <x:c r="HF76" s="2"/>
      <x:c r="HG76" s="2"/>
      <x:c r="HH76" s="2"/>
      <x:c r="HI76" s="2"/>
      <x:c r="HJ76" s="2"/>
      <x:c r="HK76" s="2"/>
      <x:c r="HL76" s="2"/>
      <x:c r="HM76" s="2"/>
      <x:c r="HN76" s="2"/>
      <x:c r="HO76" s="2"/>
      <x:c r="HP76" s="2"/>
      <x:c r="HQ76" s="2"/>
      <x:c r="HR76" s="2"/>
      <x:c r="HS76" s="2"/>
      <x:c r="HT76" s="2"/>
      <x:c r="HU76" s="2"/>
      <x:c r="HV76" s="2"/>
      <x:c r="HW76" s="2"/>
      <x:c r="HX76" s="2"/>
      <x:c r="HY76" s="2"/>
      <x:c r="HZ76" s="2"/>
      <x:c r="IA76" s="2"/>
      <x:c r="IB76" s="2"/>
      <x:c r="IC76" s="2"/>
      <x:c r="ID76" s="2"/>
      <x:c r="IE76" s="2"/>
      <x:c r="IF76" s="2"/>
      <x:c r="IG76" s="2"/>
      <x:c r="IH76" s="2"/>
      <x:c r="II76" s="2"/>
      <x:c r="IJ76" s="2"/>
      <x:c r="IK76" s="2"/>
      <x:c r="IL76" s="2"/>
      <x:c r="IM76" s="2"/>
      <x:c r="IN76" s="2"/>
      <x:c r="IO76" s="2"/>
      <x:c r="IP76" s="2"/>
      <x:c r="IQ76" s="2"/>
      <x:c r="IR76" s="2"/>
      <x:c r="IS76" s="2"/>
      <x:c r="IT76" s="2"/>
      <x:c r="IU76" s="2"/>
      <x:c r="IV76" s="2"/>
      <x:c r="IW76" s="2"/>
    </x:row>
    <x:row r="77" ht="17.25" hidden="0" customHeight="1">
      <x:c r="A77" s="2"/>
      <x:c r="B77" s="2"/>
      <x:c r="C77" s="2"/>
      <x:c r="D77" s="2"/>
      <x:c r="E77" s="2"/>
      <x:c r="AO77" s="2"/>
      <x:c r="AP77" s="2"/>
      <x:c r="AQ77" s="2"/>
      <x:c r="AR77" s="2"/>
      <x:c r="AS77" s="2"/>
      <x:c r="AT77" s="2"/>
      <x:c r="AU77" s="2"/>
      <x:c r="AV77" s="2"/>
      <x:c r="AW77" s="2"/>
      <x:c r="AX77" s="2"/>
      <x:c r="AY77" s="2"/>
      <x:c r="AZ77" s="2"/>
      <x:c r="BA77" s="2"/>
      <x:c r="BB77" s="2"/>
      <x:c r="BC77" s="2"/>
      <x:c r="BD77" s="2"/>
      <x:c r="BE77" s="2"/>
      <x:c r="BF77" s="2"/>
      <x:c r="BG77" s="2"/>
      <x:c r="BH77" s="2"/>
      <x:c r="BI77" s="2"/>
      <x:c r="BJ77" s="2"/>
      <x:c r="BK77" s="2"/>
      <x:c r="BL77" s="2"/>
      <x:c r="BM77" s="2"/>
      <x:c r="BN77" s="2"/>
      <x:c r="BO77" s="2"/>
      <x:c r="BP77" s="2"/>
      <x:c r="BQ77" s="2"/>
      <x:c r="BR77" s="2"/>
      <x:c r="BS77" s="2"/>
      <x:c r="BT77" s="2"/>
      <x:c r="BU77" s="2"/>
      <x:c r="BV77" s="2"/>
      <x:c r="BW77" s="2"/>
      <x:c r="BX77" s="2"/>
      <x:c r="BY77" s="2"/>
      <x:c r="BZ77" s="2"/>
      <x:c r="CA77" s="2"/>
      <x:c r="CB77" s="2"/>
      <x:c r="CC77" s="2"/>
      <x:c r="CD77" s="2"/>
      <x:c r="CE77" s="2"/>
      <x:c r="CF77" s="2"/>
      <x:c r="CG77" s="2"/>
      <x:c r="CH77" s="2"/>
      <x:c r="CI77" s="2"/>
      <x:c r="CJ77" s="2"/>
      <x:c r="CK77" s="2"/>
      <x:c r="CL77" s="2"/>
      <x:c r="CM77" s="2"/>
      <x:c r="CN77" s="2"/>
      <x:c r="CO77" s="2"/>
      <x:c r="CP77" s="2"/>
      <x:c r="CQ77" s="2"/>
      <x:c r="CR77" s="2"/>
      <x:c r="CS77" s="2"/>
      <x:c r="CT77" s="2"/>
      <x:c r="CU77" s="2"/>
      <x:c r="CV77" s="2"/>
      <x:c r="CW77" s="2"/>
      <x:c r="CX77" s="2"/>
      <x:c r="CY77" s="2"/>
      <x:c r="CZ77" s="2"/>
      <x:c r="DA77" s="2"/>
      <x:c r="DB77" s="2"/>
      <x:c r="DC77" s="2"/>
      <x:c r="DD77" s="2"/>
      <x:c r="DE77" s="2"/>
      <x:c r="DF77" s="2"/>
      <x:c r="DG77" s="2"/>
      <x:c r="DH77" s="2"/>
      <x:c r="DI77" s="2"/>
      <x:c r="DJ77" s="2"/>
      <x:c r="DK77" s="2"/>
      <x:c r="DL77" s="2"/>
      <x:c r="DM77" s="2"/>
      <x:c r="DN77" s="2"/>
      <x:c r="DO77" s="2"/>
      <x:c r="DP77" s="2"/>
      <x:c r="DQ77" s="2"/>
      <x:c r="DR77" s="2"/>
      <x:c r="DS77" s="2"/>
      <x:c r="DT77" s="2"/>
      <x:c r="DU77" s="2"/>
      <x:c r="DV77" s="2"/>
      <x:c r="DW77" s="2"/>
      <x:c r="DX77" s="2"/>
      <x:c r="DY77" s="2"/>
      <x:c r="DZ77" s="2"/>
      <x:c r="EA77" s="2"/>
      <x:c r="EB77" s="2"/>
      <x:c r="EC77" s="2"/>
      <x:c r="ED77" s="2"/>
      <x:c r="EE77" s="2"/>
      <x:c r="EF77" s="2"/>
      <x:c r="EG77" s="2"/>
      <x:c r="EH77" s="2"/>
      <x:c r="EI77" s="2"/>
      <x:c r="EJ77" s="2"/>
      <x:c r="EK77" s="2"/>
      <x:c r="EL77" s="2"/>
      <x:c r="EM77" s="2"/>
      <x:c r="EN77" s="2"/>
      <x:c r="EO77" s="2"/>
      <x:c r="EP77" s="2"/>
      <x:c r="EQ77" s="2"/>
      <x:c r="ER77" s="2"/>
      <x:c r="ES77" s="2"/>
      <x:c r="ET77" s="2"/>
      <x:c r="EU77" s="2"/>
      <x:c r="EV77" s="2"/>
      <x:c r="EW77" s="2"/>
      <x:c r="EX77" s="2"/>
      <x:c r="EY77" s="2"/>
      <x:c r="EZ77" s="2"/>
      <x:c r="FA77" s="2"/>
      <x:c r="FB77" s="2"/>
      <x:c r="FC77" s="2"/>
      <x:c r="FD77" s="2"/>
      <x:c r="FE77" s="2"/>
      <x:c r="FF77" s="2"/>
      <x:c r="FG77" s="2"/>
      <x:c r="FH77" s="2"/>
      <x:c r="FI77" s="2"/>
      <x:c r="FJ77" s="2"/>
      <x:c r="FK77" s="2"/>
      <x:c r="FL77" s="2"/>
      <x:c r="FM77" s="2"/>
      <x:c r="FN77" s="2"/>
      <x:c r="FO77" s="2"/>
      <x:c r="FP77" s="2"/>
      <x:c r="FQ77" s="2"/>
      <x:c r="FR77" s="2"/>
      <x:c r="FS77" s="2"/>
      <x:c r="FT77" s="2"/>
      <x:c r="FU77" s="2"/>
      <x:c r="FV77" s="2"/>
      <x:c r="FW77" s="2"/>
      <x:c r="FX77" s="2"/>
      <x:c r="FY77" s="2"/>
      <x:c r="FZ77" s="2"/>
      <x:c r="GA77" s="2"/>
      <x:c r="GB77" s="2"/>
      <x:c r="GC77" s="2"/>
      <x:c r="GD77" s="2"/>
      <x:c r="GE77" s="2"/>
      <x:c r="GF77" s="2"/>
      <x:c r="GG77" s="2"/>
      <x:c r="GH77" s="2"/>
      <x:c r="GI77" s="2"/>
      <x:c r="GJ77" s="2"/>
      <x:c r="GK77" s="2"/>
      <x:c r="GL77" s="2"/>
      <x:c r="GM77" s="2"/>
      <x:c r="GN77" s="2"/>
      <x:c r="GO77" s="2"/>
      <x:c r="GP77" s="2"/>
      <x:c r="GQ77" s="2"/>
      <x:c r="GR77" s="2"/>
      <x:c r="GS77" s="2"/>
      <x:c r="GT77" s="2"/>
      <x:c r="GU77" s="2"/>
      <x:c r="GV77" s="2"/>
      <x:c r="GW77" s="2"/>
      <x:c r="GX77" s="2"/>
      <x:c r="GY77" s="2"/>
      <x:c r="GZ77" s="2"/>
      <x:c r="HA77" s="2"/>
      <x:c r="HB77" s="2"/>
      <x:c r="HC77" s="2"/>
      <x:c r="HD77" s="2"/>
      <x:c r="HE77" s="2"/>
      <x:c r="HF77" s="2"/>
      <x:c r="HG77" s="2"/>
      <x:c r="HH77" s="2"/>
      <x:c r="HI77" s="2"/>
      <x:c r="HJ77" s="2"/>
      <x:c r="HK77" s="2"/>
      <x:c r="HL77" s="2"/>
      <x:c r="HM77" s="2"/>
      <x:c r="HN77" s="2"/>
      <x:c r="HO77" s="2"/>
      <x:c r="HP77" s="2"/>
      <x:c r="HQ77" s="2"/>
      <x:c r="HR77" s="2"/>
      <x:c r="HS77" s="2"/>
      <x:c r="HT77" s="2"/>
      <x:c r="HU77" s="2"/>
      <x:c r="HV77" s="2"/>
      <x:c r="HW77" s="2"/>
      <x:c r="HX77" s="2"/>
      <x:c r="HY77" s="2"/>
      <x:c r="HZ77" s="2"/>
      <x:c r="IA77" s="2"/>
      <x:c r="IB77" s="2"/>
      <x:c r="IC77" s="2"/>
      <x:c r="ID77" s="2"/>
      <x:c r="IE77" s="2"/>
      <x:c r="IF77" s="2"/>
      <x:c r="IG77" s="2"/>
      <x:c r="IH77" s="2"/>
      <x:c r="II77" s="2"/>
      <x:c r="IJ77" s="2"/>
      <x:c r="IK77" s="2"/>
      <x:c r="IL77" s="2"/>
      <x:c r="IM77" s="2"/>
      <x:c r="IN77" s="2"/>
      <x:c r="IO77" s="2"/>
      <x:c r="IP77" s="2"/>
      <x:c r="IQ77" s="2"/>
      <x:c r="IR77" s="2"/>
      <x:c r="IS77" s="2"/>
      <x:c r="IT77" s="2"/>
      <x:c r="IU77" s="2"/>
      <x:c r="IV77" s="2"/>
      <x:c r="IW77" s="2"/>
    </x:row>
    <x:row r="78" ht="17.25" hidden="0" customHeight="1">
      <x:c r="A78" s="2"/>
      <x:c r="B78" s="2"/>
      <x:c r="C78" s="2"/>
      <x:c r="D78" s="2"/>
      <x:c r="E78" s="2"/>
      <x:c r="AO78" s="2"/>
      <x:c r="AP78" s="2"/>
      <x:c r="AQ78" s="2"/>
      <x:c r="AR78" s="2"/>
      <x:c r="AS78" s="2"/>
      <x:c r="AT78" s="2"/>
      <x:c r="AU78" s="2"/>
      <x:c r="AV78" s="2"/>
      <x:c r="AW78" s="2"/>
      <x:c r="AX78" s="2"/>
      <x:c r="AY78" s="2"/>
      <x:c r="AZ78" s="2"/>
      <x:c r="BA78" s="2"/>
      <x:c r="BB78" s="2"/>
      <x:c r="BC78" s="2"/>
      <x:c r="BD78" s="2"/>
      <x:c r="BE78" s="2"/>
      <x:c r="BF78" s="2"/>
      <x:c r="BG78" s="2"/>
      <x:c r="BH78" s="2"/>
      <x:c r="BI78" s="2"/>
      <x:c r="BJ78" s="2"/>
      <x:c r="BK78" s="2"/>
      <x:c r="BL78" s="2"/>
      <x:c r="BM78" s="2"/>
      <x:c r="BN78" s="2"/>
      <x:c r="BO78" s="2"/>
      <x:c r="BP78" s="2"/>
      <x:c r="BQ78" s="2"/>
      <x:c r="BR78" s="2"/>
      <x:c r="BS78" s="2"/>
      <x:c r="BT78" s="2"/>
      <x:c r="BU78" s="2"/>
      <x:c r="BV78" s="2"/>
      <x:c r="BW78" s="2"/>
      <x:c r="BX78" s="2"/>
      <x:c r="BY78" s="2"/>
      <x:c r="BZ78" s="2"/>
      <x:c r="CA78" s="2"/>
      <x:c r="CB78" s="2"/>
      <x:c r="CC78" s="2"/>
      <x:c r="CD78" s="2"/>
      <x:c r="CE78" s="2"/>
      <x:c r="CF78" s="2"/>
      <x:c r="CG78" s="2"/>
      <x:c r="CH78" s="2"/>
      <x:c r="CI78" s="2"/>
      <x:c r="CJ78" s="2"/>
      <x:c r="CK78" s="2"/>
      <x:c r="CL78" s="2"/>
      <x:c r="CM78" s="2"/>
      <x:c r="CN78" s="2"/>
      <x:c r="CO78" s="2"/>
      <x:c r="CP78" s="2"/>
      <x:c r="CQ78" s="2"/>
      <x:c r="CR78" s="2"/>
      <x:c r="CS78" s="2"/>
      <x:c r="CT78" s="2"/>
      <x:c r="CU78" s="2"/>
      <x:c r="CV78" s="2"/>
      <x:c r="CW78" s="2"/>
      <x:c r="CX78" s="2"/>
      <x:c r="CY78" s="2"/>
      <x:c r="CZ78" s="2"/>
      <x:c r="DA78" s="2"/>
      <x:c r="DB78" s="2"/>
      <x:c r="DC78" s="2"/>
      <x:c r="DD78" s="2"/>
      <x:c r="DE78" s="2"/>
      <x:c r="DF78" s="2"/>
      <x:c r="DG78" s="2"/>
      <x:c r="DH78" s="2"/>
      <x:c r="DI78" s="2"/>
      <x:c r="DJ78" s="2"/>
      <x:c r="DK78" s="2"/>
      <x:c r="DL78" s="2"/>
      <x:c r="DM78" s="2"/>
      <x:c r="DN78" s="2"/>
      <x:c r="DO78" s="2"/>
      <x:c r="DP78" s="2"/>
      <x:c r="DQ78" s="2"/>
      <x:c r="DR78" s="2"/>
      <x:c r="DS78" s="2"/>
      <x:c r="DT78" s="2"/>
      <x:c r="DU78" s="2"/>
      <x:c r="DV78" s="2"/>
      <x:c r="DW78" s="2"/>
      <x:c r="DX78" s="2"/>
      <x:c r="DY78" s="2"/>
      <x:c r="DZ78" s="2"/>
      <x:c r="EA78" s="2"/>
      <x:c r="EB78" s="2"/>
      <x:c r="EC78" s="2"/>
      <x:c r="ED78" s="2"/>
      <x:c r="EE78" s="2"/>
      <x:c r="EF78" s="2"/>
      <x:c r="EG78" s="2"/>
      <x:c r="EH78" s="2"/>
      <x:c r="EI78" s="2"/>
      <x:c r="EJ78" s="2"/>
      <x:c r="EK78" s="2"/>
      <x:c r="EL78" s="2"/>
      <x:c r="EM78" s="2"/>
      <x:c r="EN78" s="2"/>
      <x:c r="EO78" s="2"/>
      <x:c r="EP78" s="2"/>
      <x:c r="EQ78" s="2"/>
      <x:c r="ER78" s="2"/>
      <x:c r="ES78" s="2"/>
      <x:c r="ET78" s="2"/>
      <x:c r="EU78" s="2"/>
      <x:c r="EV78" s="2"/>
      <x:c r="EW78" s="2"/>
      <x:c r="EX78" s="2"/>
      <x:c r="EY78" s="2"/>
      <x:c r="EZ78" s="2"/>
      <x:c r="FA78" s="2"/>
      <x:c r="FB78" s="2"/>
      <x:c r="FC78" s="2"/>
      <x:c r="FD78" s="2"/>
      <x:c r="FE78" s="2"/>
      <x:c r="FF78" s="2"/>
      <x:c r="FG78" s="2"/>
      <x:c r="FH78" s="2"/>
      <x:c r="FI78" s="2"/>
      <x:c r="FJ78" s="2"/>
      <x:c r="FK78" s="2"/>
      <x:c r="FL78" s="2"/>
      <x:c r="FM78" s="2"/>
      <x:c r="FN78" s="2"/>
      <x:c r="FO78" s="2"/>
      <x:c r="FP78" s="2"/>
      <x:c r="FQ78" s="2"/>
      <x:c r="FR78" s="2"/>
      <x:c r="FS78" s="2"/>
      <x:c r="FT78" s="2"/>
      <x:c r="FU78" s="2"/>
      <x:c r="FV78" s="2"/>
      <x:c r="FW78" s="2"/>
      <x:c r="FX78" s="2"/>
      <x:c r="FY78" s="2"/>
      <x:c r="FZ78" s="2"/>
      <x:c r="GA78" s="2"/>
      <x:c r="GB78" s="2"/>
      <x:c r="GC78" s="2"/>
      <x:c r="GD78" s="2"/>
      <x:c r="GE78" s="2"/>
      <x:c r="GF78" s="2"/>
      <x:c r="GG78" s="2"/>
      <x:c r="GH78" s="2"/>
      <x:c r="GI78" s="2"/>
      <x:c r="GJ78" s="2"/>
      <x:c r="GK78" s="2"/>
      <x:c r="GL78" s="2"/>
      <x:c r="GM78" s="2"/>
      <x:c r="GN78" s="2"/>
      <x:c r="GO78" s="2"/>
      <x:c r="GP78" s="2"/>
      <x:c r="GQ78" s="2"/>
      <x:c r="GR78" s="2"/>
      <x:c r="GS78" s="2"/>
      <x:c r="GT78" s="2"/>
      <x:c r="GU78" s="2"/>
      <x:c r="GV78" s="2"/>
      <x:c r="GW78" s="2"/>
      <x:c r="GX78" s="2"/>
      <x:c r="GY78" s="2"/>
      <x:c r="GZ78" s="2"/>
      <x:c r="HA78" s="2"/>
      <x:c r="HB78" s="2"/>
      <x:c r="HC78" s="2"/>
      <x:c r="HD78" s="2"/>
      <x:c r="HE78" s="2"/>
      <x:c r="HF78" s="2"/>
      <x:c r="HG78" s="2"/>
      <x:c r="HH78" s="2"/>
      <x:c r="HI78" s="2"/>
      <x:c r="HJ78" s="2"/>
      <x:c r="HK78" s="2"/>
      <x:c r="HL78" s="2"/>
      <x:c r="HM78" s="2"/>
      <x:c r="HN78" s="2"/>
      <x:c r="HO78" s="2"/>
      <x:c r="HP78" s="2"/>
      <x:c r="HQ78" s="2"/>
      <x:c r="HR78" s="2"/>
      <x:c r="HS78" s="2"/>
      <x:c r="HT78" s="2"/>
      <x:c r="HU78" s="2"/>
      <x:c r="HV78" s="2"/>
      <x:c r="HW78" s="2"/>
      <x:c r="HX78" s="2"/>
      <x:c r="HY78" s="2"/>
      <x:c r="HZ78" s="2"/>
      <x:c r="IA78" s="2"/>
      <x:c r="IB78" s="2"/>
      <x:c r="IC78" s="2"/>
      <x:c r="ID78" s="2"/>
      <x:c r="IE78" s="2"/>
      <x:c r="IF78" s="2"/>
      <x:c r="IG78" s="2"/>
      <x:c r="IH78" s="2"/>
      <x:c r="II78" s="2"/>
      <x:c r="IJ78" s="2"/>
      <x:c r="IK78" s="2"/>
      <x:c r="IL78" s="2"/>
      <x:c r="IM78" s="2"/>
      <x:c r="IN78" s="2"/>
      <x:c r="IO78" s="2"/>
      <x:c r="IP78" s="2"/>
      <x:c r="IQ78" s="2"/>
      <x:c r="IR78" s="2"/>
      <x:c r="IS78" s="2"/>
      <x:c r="IT78" s="2"/>
      <x:c r="IU78" s="2"/>
      <x:c r="IV78" s="2"/>
      <x:c r="IW78" s="2"/>
    </x:row>
    <x:row r="79" ht="17.25" hidden="0" customHeight="1">
      <x:c r="A79" s="2"/>
      <x:c r="B79" s="2"/>
      <x:c r="C79" s="2"/>
      <x:c r="D79" s="2"/>
      <x:c r="E79" s="2"/>
      <x:c r="AO79" s="2"/>
      <x:c r="AP79" s="2"/>
      <x:c r="AQ79" s="2"/>
      <x:c r="AR79" s="2"/>
      <x:c r="AS79" s="2"/>
      <x:c r="AT79" s="2"/>
      <x:c r="AU79" s="2"/>
      <x:c r="AV79" s="2"/>
      <x:c r="AW79" s="2"/>
      <x:c r="AX79" s="2"/>
      <x:c r="AY79" s="2"/>
      <x:c r="AZ79" s="2"/>
      <x:c r="BA79" s="2"/>
      <x:c r="BB79" s="2"/>
      <x:c r="BC79" s="2"/>
      <x:c r="BD79" s="2"/>
      <x:c r="BE79" s="2"/>
      <x:c r="BF79" s="2"/>
      <x:c r="BG79" s="2"/>
      <x:c r="BH79" s="2"/>
      <x:c r="BI79" s="2"/>
      <x:c r="BJ79" s="2"/>
      <x:c r="BK79" s="2"/>
      <x:c r="BL79" s="2"/>
      <x:c r="BM79" s="2"/>
      <x:c r="BN79" s="2"/>
      <x:c r="BO79" s="2"/>
      <x:c r="BP79" s="2"/>
      <x:c r="BQ79" s="2"/>
      <x:c r="BR79" s="2"/>
      <x:c r="BS79" s="2"/>
      <x:c r="BT79" s="2"/>
      <x:c r="BU79" s="2"/>
      <x:c r="BV79" s="2"/>
      <x:c r="BW79" s="2"/>
      <x:c r="BX79" s="2"/>
      <x:c r="BY79" s="2"/>
      <x:c r="BZ79" s="2"/>
      <x:c r="CA79" s="2"/>
      <x:c r="CB79" s="2"/>
      <x:c r="CC79" s="2"/>
      <x:c r="CD79" s="2"/>
      <x:c r="CE79" s="2"/>
      <x:c r="CF79" s="2"/>
      <x:c r="CG79" s="2"/>
      <x:c r="CH79" s="2"/>
      <x:c r="CI79" s="2"/>
      <x:c r="CJ79" s="2"/>
      <x:c r="CK79" s="2"/>
      <x:c r="CL79" s="2"/>
      <x:c r="CM79" s="2"/>
      <x:c r="CN79" s="2"/>
      <x:c r="CO79" s="2"/>
      <x:c r="CP79" s="2"/>
      <x:c r="CQ79" s="2"/>
      <x:c r="CR79" s="2"/>
      <x:c r="CS79" s="2"/>
      <x:c r="CT79" s="2"/>
      <x:c r="CU79" s="2"/>
      <x:c r="CV79" s="2"/>
      <x:c r="CW79" s="2"/>
      <x:c r="CX79" s="2"/>
      <x:c r="CY79" s="2"/>
      <x:c r="CZ79" s="2"/>
      <x:c r="DA79" s="2"/>
      <x:c r="DB79" s="2"/>
      <x:c r="DC79" s="2"/>
      <x:c r="DD79" s="2"/>
      <x:c r="DE79" s="2"/>
      <x:c r="DF79" s="2"/>
      <x:c r="DG79" s="2"/>
      <x:c r="DH79" s="2"/>
      <x:c r="DI79" s="2"/>
      <x:c r="DJ79" s="2"/>
      <x:c r="DK79" s="2"/>
      <x:c r="DL79" s="2"/>
      <x:c r="DM79" s="2"/>
      <x:c r="DN79" s="2"/>
      <x:c r="DO79" s="2"/>
      <x:c r="DP79" s="2"/>
      <x:c r="DQ79" s="2"/>
      <x:c r="DR79" s="2"/>
      <x:c r="DS79" s="2"/>
      <x:c r="DT79" s="2"/>
      <x:c r="DU79" s="2"/>
      <x:c r="DV79" s="2"/>
      <x:c r="DW79" s="2"/>
      <x:c r="DX79" s="2"/>
      <x:c r="DY79" s="2"/>
      <x:c r="DZ79" s="2"/>
      <x:c r="EA79" s="2"/>
      <x:c r="EB79" s="2"/>
      <x:c r="EC79" s="2"/>
      <x:c r="ED79" s="2"/>
      <x:c r="EE79" s="2"/>
      <x:c r="EF79" s="2"/>
      <x:c r="EG79" s="2"/>
      <x:c r="EH79" s="2"/>
      <x:c r="EI79" s="2"/>
      <x:c r="EJ79" s="2"/>
      <x:c r="EK79" s="2"/>
      <x:c r="EL79" s="2"/>
      <x:c r="EM79" s="2"/>
      <x:c r="EN79" s="2"/>
      <x:c r="EO79" s="2"/>
      <x:c r="EP79" s="2"/>
      <x:c r="EQ79" s="2"/>
      <x:c r="ER79" s="2"/>
      <x:c r="ES79" s="2"/>
      <x:c r="ET79" s="2"/>
      <x:c r="EU79" s="2"/>
      <x:c r="EV79" s="2"/>
      <x:c r="EW79" s="2"/>
      <x:c r="EX79" s="2"/>
      <x:c r="EY79" s="2"/>
      <x:c r="EZ79" s="2"/>
      <x:c r="FA79" s="2"/>
      <x:c r="FB79" s="2"/>
      <x:c r="FC79" s="2"/>
      <x:c r="FD79" s="2"/>
      <x:c r="FE79" s="2"/>
      <x:c r="FF79" s="2"/>
      <x:c r="FG79" s="2"/>
      <x:c r="FH79" s="2"/>
      <x:c r="FI79" s="2"/>
      <x:c r="FJ79" s="2"/>
      <x:c r="FK79" s="2"/>
      <x:c r="FL79" s="2"/>
      <x:c r="FM79" s="2"/>
      <x:c r="FN79" s="2"/>
      <x:c r="FO79" s="2"/>
      <x:c r="FP79" s="2"/>
      <x:c r="FQ79" s="2"/>
      <x:c r="FR79" s="2"/>
      <x:c r="FS79" s="2"/>
      <x:c r="FT79" s="2"/>
      <x:c r="FU79" s="2"/>
      <x:c r="FV79" s="2"/>
      <x:c r="FW79" s="2"/>
      <x:c r="FX79" s="2"/>
      <x:c r="FY79" s="2"/>
      <x:c r="FZ79" s="2"/>
      <x:c r="GA79" s="2"/>
      <x:c r="GB79" s="2"/>
      <x:c r="GC79" s="2"/>
      <x:c r="GD79" s="2"/>
      <x:c r="GE79" s="2"/>
      <x:c r="GF79" s="2"/>
      <x:c r="GG79" s="2"/>
      <x:c r="GH79" s="2"/>
      <x:c r="GI79" s="2"/>
      <x:c r="GJ79" s="2"/>
      <x:c r="GK79" s="2"/>
      <x:c r="GL79" s="2"/>
      <x:c r="GM79" s="2"/>
      <x:c r="GN79" s="2"/>
      <x:c r="GO79" s="2"/>
      <x:c r="GP79" s="2"/>
      <x:c r="GQ79" s="2"/>
      <x:c r="GR79" s="2"/>
      <x:c r="GS79" s="2"/>
      <x:c r="GT79" s="2"/>
      <x:c r="GU79" s="2"/>
      <x:c r="GV79" s="2"/>
      <x:c r="GW79" s="2"/>
      <x:c r="GX79" s="2"/>
      <x:c r="GY79" s="2"/>
      <x:c r="GZ79" s="2"/>
      <x:c r="HA79" s="2"/>
      <x:c r="HB79" s="2"/>
      <x:c r="HC79" s="2"/>
      <x:c r="HD79" s="2"/>
      <x:c r="HE79" s="2"/>
      <x:c r="HF79" s="2"/>
      <x:c r="HG79" s="2"/>
      <x:c r="HH79" s="2"/>
      <x:c r="HI79" s="2"/>
      <x:c r="HJ79" s="2"/>
      <x:c r="HK79" s="2"/>
      <x:c r="HL79" s="2"/>
      <x:c r="HM79" s="2"/>
      <x:c r="HN79" s="2"/>
      <x:c r="HO79" s="2"/>
      <x:c r="HP79" s="2"/>
      <x:c r="HQ79" s="2"/>
      <x:c r="HR79" s="2"/>
      <x:c r="HS79" s="2"/>
      <x:c r="HT79" s="2"/>
      <x:c r="HU79" s="2"/>
      <x:c r="HV79" s="2"/>
      <x:c r="HW79" s="2"/>
      <x:c r="HX79" s="2"/>
      <x:c r="HY79" s="2"/>
      <x:c r="HZ79" s="2"/>
      <x:c r="IA79" s="2"/>
      <x:c r="IB79" s="2"/>
      <x:c r="IC79" s="2"/>
      <x:c r="ID79" s="2"/>
      <x:c r="IE79" s="2"/>
      <x:c r="IF79" s="2"/>
      <x:c r="IG79" s="2"/>
      <x:c r="IH79" s="2"/>
      <x:c r="II79" s="2"/>
      <x:c r="IJ79" s="2"/>
      <x:c r="IK79" s="2"/>
      <x:c r="IL79" s="2"/>
      <x:c r="IM79" s="2"/>
      <x:c r="IN79" s="2"/>
      <x:c r="IO79" s="2"/>
      <x:c r="IP79" s="2"/>
      <x:c r="IQ79" s="2"/>
      <x:c r="IR79" s="2"/>
      <x:c r="IS79" s="2"/>
      <x:c r="IT79" s="2"/>
      <x:c r="IU79" s="2"/>
      <x:c r="IV79" s="2"/>
      <x:c r="IW79" s="2"/>
    </x:row>
    <x:row r="80" ht="17.25" hidden="0" customHeight="1">
      <x:c r="A80" s="2"/>
      <x:c r="B80" s="2"/>
      <x:c r="C80" s="2"/>
      <x:c r="D80" s="2"/>
      <x:c r="E80" s="2"/>
      <x:c r="AO80" s="2"/>
      <x:c r="AP80" s="2"/>
      <x:c r="AQ80" s="2"/>
      <x:c r="AR80" s="2"/>
      <x:c r="AS80" s="2"/>
      <x:c r="AT80" s="2"/>
      <x:c r="AU80" s="2"/>
      <x:c r="AV80" s="2"/>
      <x:c r="AW80" s="2"/>
      <x:c r="AX80" s="2"/>
      <x:c r="AY80" s="2"/>
      <x:c r="AZ80" s="2"/>
      <x:c r="BA80" s="2"/>
      <x:c r="BB80" s="2"/>
      <x:c r="BC80" s="2"/>
      <x:c r="BD80" s="2"/>
      <x:c r="BE80" s="2"/>
      <x:c r="BF80" s="2"/>
      <x:c r="BG80" s="2"/>
      <x:c r="BH80" s="2"/>
      <x:c r="BI80" s="2"/>
      <x:c r="BJ80" s="2"/>
      <x:c r="BK80" s="2"/>
      <x:c r="BL80" s="2"/>
      <x:c r="BM80" s="2"/>
      <x:c r="BN80" s="2"/>
      <x:c r="BO80" s="2"/>
      <x:c r="BP80" s="2"/>
      <x:c r="BQ80" s="2"/>
      <x:c r="BR80" s="2"/>
      <x:c r="BS80" s="2"/>
      <x:c r="BT80" s="2"/>
      <x:c r="BU80" s="2"/>
      <x:c r="BV80" s="2"/>
      <x:c r="BW80" s="2"/>
      <x:c r="BX80" s="2"/>
      <x:c r="BY80" s="2"/>
      <x:c r="BZ80" s="2"/>
      <x:c r="CA80" s="2"/>
      <x:c r="CB80" s="2"/>
      <x:c r="CC80" s="2"/>
      <x:c r="CD80" s="2"/>
      <x:c r="CE80" s="2"/>
      <x:c r="CF80" s="2"/>
      <x:c r="CG80" s="2"/>
      <x:c r="CH80" s="2"/>
      <x:c r="CI80" s="2"/>
      <x:c r="CJ80" s="2"/>
      <x:c r="CK80" s="2"/>
      <x:c r="CL80" s="2"/>
      <x:c r="CM80" s="2"/>
      <x:c r="CN80" s="2"/>
      <x:c r="CO80" s="2"/>
      <x:c r="CP80" s="2"/>
      <x:c r="CQ80" s="2"/>
      <x:c r="CR80" s="2"/>
      <x:c r="CS80" s="2"/>
      <x:c r="CT80" s="2"/>
      <x:c r="CU80" s="2"/>
      <x:c r="CV80" s="2"/>
      <x:c r="CW80" s="2"/>
      <x:c r="CX80" s="2"/>
      <x:c r="CY80" s="2"/>
      <x:c r="CZ80" s="2"/>
      <x:c r="DA80" s="2"/>
      <x:c r="DB80" s="2"/>
      <x:c r="DC80" s="2"/>
      <x:c r="DD80" s="2"/>
      <x:c r="DE80" s="2"/>
      <x:c r="DF80" s="2"/>
      <x:c r="DG80" s="2"/>
      <x:c r="DH80" s="2"/>
      <x:c r="DI80" s="2"/>
      <x:c r="DJ80" s="2"/>
      <x:c r="DK80" s="2"/>
      <x:c r="DL80" s="2"/>
      <x:c r="DM80" s="2"/>
      <x:c r="DN80" s="2"/>
      <x:c r="DO80" s="2"/>
      <x:c r="DP80" s="2"/>
      <x:c r="DQ80" s="2"/>
      <x:c r="DR80" s="2"/>
      <x:c r="DS80" s="2"/>
      <x:c r="DT80" s="2"/>
      <x:c r="DU80" s="2"/>
      <x:c r="DV80" s="2"/>
      <x:c r="DW80" s="2"/>
      <x:c r="DX80" s="2"/>
      <x:c r="DY80" s="2"/>
      <x:c r="DZ80" s="2"/>
      <x:c r="EA80" s="2"/>
      <x:c r="EB80" s="2"/>
      <x:c r="EC80" s="2"/>
      <x:c r="ED80" s="2"/>
      <x:c r="EE80" s="2"/>
      <x:c r="EF80" s="2"/>
      <x:c r="EG80" s="2"/>
      <x:c r="EH80" s="2"/>
      <x:c r="EI80" s="2"/>
      <x:c r="EJ80" s="2"/>
      <x:c r="EK80" s="2"/>
      <x:c r="EL80" s="2"/>
      <x:c r="EM80" s="2"/>
      <x:c r="EN80" s="2"/>
      <x:c r="EO80" s="2"/>
      <x:c r="EP80" s="2"/>
      <x:c r="EQ80" s="2"/>
      <x:c r="ER80" s="2"/>
      <x:c r="ES80" s="2"/>
      <x:c r="ET80" s="2"/>
      <x:c r="EU80" s="2"/>
      <x:c r="EV80" s="2"/>
      <x:c r="EW80" s="2"/>
      <x:c r="EX80" s="2"/>
      <x:c r="EY80" s="2"/>
      <x:c r="EZ80" s="2"/>
      <x:c r="FA80" s="2"/>
      <x:c r="FB80" s="2"/>
      <x:c r="FC80" s="2"/>
      <x:c r="FD80" s="2"/>
      <x:c r="FE80" s="2"/>
      <x:c r="FF80" s="2"/>
      <x:c r="FG80" s="2"/>
      <x:c r="FH80" s="2"/>
      <x:c r="FI80" s="2"/>
      <x:c r="FJ80" s="2"/>
      <x:c r="FK80" s="2"/>
      <x:c r="FL80" s="2"/>
      <x:c r="FM80" s="2"/>
      <x:c r="FN80" s="2"/>
      <x:c r="FO80" s="2"/>
      <x:c r="FP80" s="2"/>
      <x:c r="FQ80" s="2"/>
      <x:c r="FR80" s="2"/>
      <x:c r="FS80" s="2"/>
      <x:c r="FT80" s="2"/>
      <x:c r="FU80" s="2"/>
      <x:c r="FV80" s="2"/>
      <x:c r="FW80" s="2"/>
      <x:c r="FX80" s="2"/>
      <x:c r="FY80" s="2"/>
      <x:c r="FZ80" s="2"/>
      <x:c r="GA80" s="2"/>
      <x:c r="GB80" s="2"/>
      <x:c r="GC80" s="2"/>
      <x:c r="GD80" s="2"/>
      <x:c r="GE80" s="2"/>
      <x:c r="GF80" s="2"/>
      <x:c r="GG80" s="2"/>
      <x:c r="GH80" s="2"/>
      <x:c r="GI80" s="2"/>
      <x:c r="GJ80" s="2"/>
      <x:c r="GK80" s="2"/>
      <x:c r="GL80" s="2"/>
      <x:c r="GM80" s="2"/>
      <x:c r="GN80" s="2"/>
      <x:c r="GO80" s="2"/>
      <x:c r="GP80" s="2"/>
      <x:c r="GQ80" s="2"/>
      <x:c r="GR80" s="2"/>
      <x:c r="GS80" s="2"/>
      <x:c r="GT80" s="2"/>
      <x:c r="GU80" s="2"/>
      <x:c r="GV80" s="2"/>
      <x:c r="GW80" s="2"/>
      <x:c r="GX80" s="2"/>
      <x:c r="GY80" s="2"/>
      <x:c r="GZ80" s="2"/>
      <x:c r="HA80" s="2"/>
      <x:c r="HB80" s="2"/>
      <x:c r="HC80" s="2"/>
      <x:c r="HD80" s="2"/>
      <x:c r="HE80" s="2"/>
      <x:c r="HF80" s="2"/>
      <x:c r="HG80" s="2"/>
      <x:c r="HH80" s="2"/>
      <x:c r="HI80" s="2"/>
      <x:c r="HJ80" s="2"/>
      <x:c r="HK80" s="2"/>
      <x:c r="HL80" s="2"/>
      <x:c r="HM80" s="2"/>
      <x:c r="HN80" s="2"/>
      <x:c r="HO80" s="2"/>
      <x:c r="HP80" s="2"/>
      <x:c r="HQ80" s="2"/>
      <x:c r="HR80" s="2"/>
      <x:c r="HS80" s="2"/>
      <x:c r="HT80" s="2"/>
      <x:c r="HU80" s="2"/>
      <x:c r="HV80" s="2"/>
      <x:c r="HW80" s="2"/>
      <x:c r="HX80" s="2"/>
      <x:c r="HY80" s="2"/>
      <x:c r="HZ80" s="2"/>
      <x:c r="IA80" s="2"/>
      <x:c r="IB80" s="2"/>
      <x:c r="IC80" s="2"/>
      <x:c r="ID80" s="2"/>
      <x:c r="IE80" s="2"/>
      <x:c r="IF80" s="2"/>
      <x:c r="IG80" s="2"/>
      <x:c r="IH80" s="2"/>
      <x:c r="II80" s="2"/>
      <x:c r="IJ80" s="2"/>
      <x:c r="IK80" s="2"/>
      <x:c r="IL80" s="2"/>
      <x:c r="IM80" s="2"/>
      <x:c r="IN80" s="2"/>
      <x:c r="IO80" s="2"/>
      <x:c r="IP80" s="2"/>
      <x:c r="IQ80" s="2"/>
      <x:c r="IR80" s="2"/>
      <x:c r="IS80" s="2"/>
      <x:c r="IT80" s="2"/>
      <x:c r="IU80" s="2"/>
      <x:c r="IV80" s="2"/>
      <x:c r="IW80" s="2"/>
    </x:row>
    <x:row r="81" ht="17.25" hidden="0" customHeight="1">
      <x:c r="A81" s="2"/>
      <x:c r="B81" s="2"/>
      <x:c r="C81" s="2"/>
      <x:c r="D81" s="2"/>
      <x:c r="E81" s="2"/>
      <x:c r="AO81" s="2"/>
      <x:c r="AP81" s="2"/>
      <x:c r="AQ81" s="2"/>
      <x:c r="AR81" s="2"/>
      <x:c r="AS81" s="2"/>
      <x:c r="AT81" s="2"/>
      <x:c r="AU81" s="2"/>
      <x:c r="AV81" s="2"/>
      <x:c r="AW81" s="2"/>
      <x:c r="AX81" s="2"/>
      <x:c r="AY81" s="2"/>
      <x:c r="AZ81" s="2"/>
      <x:c r="BA81" s="2"/>
      <x:c r="BB81" s="2"/>
      <x:c r="BC81" s="2"/>
      <x:c r="BD81" s="2"/>
      <x:c r="BE81" s="2"/>
      <x:c r="BF81" s="2"/>
      <x:c r="BG81" s="2"/>
      <x:c r="BH81" s="2"/>
      <x:c r="BI81" s="2"/>
      <x:c r="BJ81" s="2"/>
      <x:c r="BK81" s="2"/>
      <x:c r="BL81" s="2"/>
      <x:c r="BM81" s="2"/>
      <x:c r="BN81" s="2"/>
      <x:c r="BO81" s="2"/>
      <x:c r="BP81" s="2"/>
      <x:c r="BQ81" s="2"/>
      <x:c r="BR81" s="2"/>
      <x:c r="BS81" s="2"/>
      <x:c r="BT81" s="2"/>
      <x:c r="BU81" s="2"/>
      <x:c r="BV81" s="2"/>
      <x:c r="BW81" s="2"/>
      <x:c r="BX81" s="2"/>
      <x:c r="BY81" s="2"/>
      <x:c r="BZ81" s="2"/>
      <x:c r="CA81" s="2"/>
      <x:c r="CB81" s="2"/>
      <x:c r="CC81" s="2"/>
      <x:c r="CD81" s="2"/>
      <x:c r="CE81" s="2"/>
      <x:c r="CF81" s="2"/>
      <x:c r="CG81" s="2"/>
      <x:c r="CH81" s="2"/>
      <x:c r="CI81" s="2"/>
      <x:c r="CJ81" s="2"/>
      <x:c r="CK81" s="2"/>
      <x:c r="CL81" s="2"/>
      <x:c r="CM81" s="2"/>
      <x:c r="CN81" s="2"/>
      <x:c r="CO81" s="2"/>
      <x:c r="CP81" s="2"/>
      <x:c r="CQ81" s="2"/>
      <x:c r="CR81" s="2"/>
      <x:c r="CS81" s="2"/>
      <x:c r="CT81" s="2"/>
      <x:c r="CU81" s="2"/>
      <x:c r="CV81" s="2"/>
      <x:c r="CW81" s="2"/>
      <x:c r="CX81" s="2"/>
      <x:c r="CY81" s="2"/>
      <x:c r="CZ81" s="2"/>
      <x:c r="DA81" s="2"/>
      <x:c r="DB81" s="2"/>
      <x:c r="DC81" s="2"/>
      <x:c r="DD81" s="2"/>
      <x:c r="DE81" s="2"/>
      <x:c r="DF81" s="2"/>
      <x:c r="DG81" s="2"/>
      <x:c r="DH81" s="2"/>
      <x:c r="DI81" s="2"/>
      <x:c r="DJ81" s="2"/>
      <x:c r="DK81" s="2"/>
      <x:c r="DL81" s="2"/>
      <x:c r="DM81" s="2"/>
      <x:c r="DN81" s="2"/>
      <x:c r="DO81" s="2"/>
      <x:c r="DP81" s="2"/>
      <x:c r="DQ81" s="2"/>
      <x:c r="DR81" s="2"/>
      <x:c r="DS81" s="2"/>
      <x:c r="DT81" s="2"/>
      <x:c r="DU81" s="2"/>
      <x:c r="DV81" s="2"/>
      <x:c r="DW81" s="2"/>
      <x:c r="DX81" s="2"/>
      <x:c r="DY81" s="2"/>
      <x:c r="DZ81" s="2"/>
      <x:c r="EA81" s="2"/>
      <x:c r="EB81" s="2"/>
      <x:c r="EC81" s="2"/>
      <x:c r="ED81" s="2"/>
      <x:c r="EE81" s="2"/>
      <x:c r="EF81" s="2"/>
      <x:c r="EG81" s="2"/>
      <x:c r="EH81" s="2"/>
      <x:c r="EI81" s="2"/>
      <x:c r="EJ81" s="2"/>
      <x:c r="EK81" s="2"/>
      <x:c r="EL81" s="2"/>
      <x:c r="EM81" s="2"/>
      <x:c r="EN81" s="2"/>
      <x:c r="EO81" s="2"/>
      <x:c r="EP81" s="2"/>
      <x:c r="EQ81" s="2"/>
      <x:c r="ER81" s="2"/>
      <x:c r="ES81" s="2"/>
      <x:c r="ET81" s="2"/>
      <x:c r="EU81" s="2"/>
      <x:c r="EV81" s="2"/>
      <x:c r="EW81" s="2"/>
      <x:c r="EX81" s="2"/>
      <x:c r="EY81" s="2"/>
      <x:c r="EZ81" s="2"/>
      <x:c r="FA81" s="2"/>
      <x:c r="FB81" s="2"/>
      <x:c r="FC81" s="2"/>
      <x:c r="FD81" s="2"/>
      <x:c r="FE81" s="2"/>
      <x:c r="FF81" s="2"/>
      <x:c r="FG81" s="2"/>
      <x:c r="FH81" s="2"/>
      <x:c r="FI81" s="2"/>
      <x:c r="FJ81" s="2"/>
      <x:c r="FK81" s="2"/>
      <x:c r="FL81" s="2"/>
      <x:c r="FM81" s="2"/>
      <x:c r="FN81" s="2"/>
      <x:c r="FO81" s="2"/>
      <x:c r="FP81" s="2"/>
      <x:c r="FQ81" s="2"/>
      <x:c r="FR81" s="2"/>
      <x:c r="FS81" s="2"/>
      <x:c r="FT81" s="2"/>
      <x:c r="FU81" s="2"/>
      <x:c r="FV81" s="2"/>
      <x:c r="FW81" s="2"/>
      <x:c r="FX81" s="2"/>
      <x:c r="FY81" s="2"/>
      <x:c r="FZ81" s="2"/>
      <x:c r="GA81" s="2"/>
      <x:c r="GB81" s="2"/>
      <x:c r="GC81" s="2"/>
      <x:c r="GD81" s="2"/>
      <x:c r="GE81" s="2"/>
      <x:c r="GF81" s="2"/>
      <x:c r="GG81" s="2"/>
      <x:c r="GH81" s="2"/>
      <x:c r="GI81" s="2"/>
      <x:c r="GJ81" s="2"/>
      <x:c r="GK81" s="2"/>
      <x:c r="GL81" s="2"/>
      <x:c r="GM81" s="2"/>
      <x:c r="GN81" s="2"/>
      <x:c r="GO81" s="2"/>
      <x:c r="GP81" s="2"/>
      <x:c r="GQ81" s="2"/>
      <x:c r="GR81" s="2"/>
      <x:c r="GS81" s="2"/>
      <x:c r="GT81" s="2"/>
      <x:c r="GU81" s="2"/>
      <x:c r="GV81" s="2"/>
      <x:c r="GW81" s="2"/>
      <x:c r="GX81" s="2"/>
      <x:c r="GY81" s="2"/>
      <x:c r="GZ81" s="2"/>
      <x:c r="HA81" s="2"/>
      <x:c r="HB81" s="2"/>
      <x:c r="HC81" s="2"/>
      <x:c r="HD81" s="2"/>
      <x:c r="HE81" s="2"/>
      <x:c r="HF81" s="2"/>
      <x:c r="HG81" s="2"/>
      <x:c r="HH81" s="2"/>
      <x:c r="HI81" s="2"/>
      <x:c r="HJ81" s="2"/>
      <x:c r="HK81" s="2"/>
      <x:c r="HL81" s="2"/>
      <x:c r="HM81" s="2"/>
      <x:c r="HN81" s="2"/>
      <x:c r="HO81" s="2"/>
      <x:c r="HP81" s="2"/>
      <x:c r="HQ81" s="2"/>
      <x:c r="HR81" s="2"/>
      <x:c r="HS81" s="2"/>
      <x:c r="HT81" s="2"/>
      <x:c r="HU81" s="2"/>
      <x:c r="HV81" s="2"/>
      <x:c r="HW81" s="2"/>
      <x:c r="HX81" s="2"/>
      <x:c r="HY81" s="2"/>
      <x:c r="HZ81" s="2"/>
      <x:c r="IA81" s="2"/>
      <x:c r="IB81" s="2"/>
      <x:c r="IC81" s="2"/>
      <x:c r="ID81" s="2"/>
      <x:c r="IE81" s="2"/>
      <x:c r="IF81" s="2"/>
      <x:c r="IG81" s="2"/>
      <x:c r="IH81" s="2"/>
      <x:c r="II81" s="2"/>
      <x:c r="IJ81" s="2"/>
      <x:c r="IK81" s="2"/>
      <x:c r="IL81" s="2"/>
      <x:c r="IM81" s="2"/>
      <x:c r="IN81" s="2"/>
      <x:c r="IO81" s="2"/>
      <x:c r="IP81" s="2"/>
      <x:c r="IQ81" s="2"/>
      <x:c r="IR81" s="2"/>
      <x:c r="IS81" s="2"/>
      <x:c r="IT81" s="2"/>
      <x:c r="IU81" s="2"/>
      <x:c r="IV81" s="2"/>
      <x:c r="IW81" s="2"/>
    </x:row>
    <x:row r="82" ht="17.25" hidden="0" customHeight="1">
      <x:c r="A82" s="2"/>
      <x:c r="B82" s="2"/>
      <x:c r="C82" s="2"/>
      <x:c r="D82" s="2"/>
      <x:c r="E82" s="2"/>
      <x:c r="AO82" s="2"/>
      <x:c r="AP82" s="2"/>
      <x:c r="AQ82" s="2"/>
      <x:c r="AR82" s="2"/>
      <x:c r="AS82" s="2"/>
      <x:c r="AT82" s="2"/>
      <x:c r="AU82" s="2"/>
      <x:c r="AV82" s="2"/>
      <x:c r="AW82" s="2"/>
      <x:c r="AX82" s="2"/>
      <x:c r="AY82" s="2"/>
      <x:c r="AZ82" s="2"/>
      <x:c r="BA82" s="2"/>
      <x:c r="BB82" s="2"/>
      <x:c r="BC82" s="2"/>
      <x:c r="BD82" s="2"/>
      <x:c r="BE82" s="2"/>
      <x:c r="BF82" s="2"/>
      <x:c r="BG82" s="2"/>
      <x:c r="BH82" s="2"/>
      <x:c r="BI82" s="2"/>
      <x:c r="BJ82" s="2"/>
      <x:c r="BK82" s="2"/>
      <x:c r="BL82" s="2"/>
      <x:c r="BM82" s="2"/>
      <x:c r="BN82" s="2"/>
      <x:c r="BO82" s="2"/>
      <x:c r="BP82" s="2"/>
      <x:c r="BQ82" s="2"/>
      <x:c r="BR82" s="2"/>
      <x:c r="BS82" s="2"/>
      <x:c r="BT82" s="2"/>
      <x:c r="BU82" s="2"/>
      <x:c r="BV82" s="2"/>
      <x:c r="BW82" s="2"/>
      <x:c r="BX82" s="2"/>
      <x:c r="BY82" s="2"/>
      <x:c r="BZ82" s="2"/>
      <x:c r="CA82" s="2"/>
      <x:c r="CB82" s="2"/>
      <x:c r="CC82" s="2"/>
      <x:c r="CD82" s="2"/>
      <x:c r="CE82" s="2"/>
      <x:c r="CF82" s="2"/>
      <x:c r="CG82" s="2"/>
      <x:c r="CH82" s="2"/>
      <x:c r="CI82" s="2"/>
      <x:c r="CJ82" s="2"/>
      <x:c r="CK82" s="2"/>
      <x:c r="CL82" s="2"/>
      <x:c r="CM82" s="2"/>
      <x:c r="CN82" s="2"/>
      <x:c r="CO82" s="2"/>
      <x:c r="CP82" s="2"/>
      <x:c r="CQ82" s="2"/>
      <x:c r="CR82" s="2"/>
      <x:c r="CS82" s="2"/>
      <x:c r="CT82" s="2"/>
      <x:c r="CU82" s="2"/>
      <x:c r="CV82" s="2"/>
      <x:c r="CW82" s="2"/>
      <x:c r="CX82" s="2"/>
      <x:c r="CY82" s="2"/>
      <x:c r="CZ82" s="2"/>
      <x:c r="DA82" s="2"/>
      <x:c r="DB82" s="2"/>
      <x:c r="DC82" s="2"/>
      <x:c r="DD82" s="2"/>
      <x:c r="DE82" s="2"/>
      <x:c r="DF82" s="2"/>
      <x:c r="DG82" s="2"/>
      <x:c r="DH82" s="2"/>
      <x:c r="DI82" s="2"/>
      <x:c r="DJ82" s="2"/>
      <x:c r="DK82" s="2"/>
      <x:c r="DL82" s="2"/>
      <x:c r="DM82" s="2"/>
      <x:c r="DN82" s="2"/>
      <x:c r="DO82" s="2"/>
      <x:c r="DP82" s="2"/>
      <x:c r="DQ82" s="2"/>
      <x:c r="DR82" s="2"/>
      <x:c r="DS82" s="2"/>
      <x:c r="DT82" s="2"/>
      <x:c r="DU82" s="2"/>
      <x:c r="DV82" s="2"/>
      <x:c r="DW82" s="2"/>
      <x:c r="DX82" s="2"/>
      <x:c r="DY82" s="2"/>
      <x:c r="DZ82" s="2"/>
      <x:c r="EA82" s="2"/>
      <x:c r="EB82" s="2"/>
      <x:c r="EC82" s="2"/>
      <x:c r="ED82" s="2"/>
      <x:c r="EE82" s="2"/>
      <x:c r="EF82" s="2"/>
      <x:c r="EG82" s="2"/>
      <x:c r="EH82" s="2"/>
      <x:c r="EI82" s="2"/>
      <x:c r="EJ82" s="2"/>
      <x:c r="EK82" s="2"/>
      <x:c r="EL82" s="2"/>
      <x:c r="EM82" s="2"/>
      <x:c r="EN82" s="2"/>
      <x:c r="EO82" s="2"/>
      <x:c r="EP82" s="2"/>
      <x:c r="EQ82" s="2"/>
      <x:c r="ER82" s="2"/>
      <x:c r="ES82" s="2"/>
      <x:c r="ET82" s="2"/>
      <x:c r="EU82" s="2"/>
      <x:c r="EV82" s="2"/>
      <x:c r="EW82" s="2"/>
      <x:c r="EX82" s="2"/>
      <x:c r="EY82" s="2"/>
      <x:c r="EZ82" s="2"/>
      <x:c r="FA82" s="2"/>
      <x:c r="FB82" s="2"/>
      <x:c r="FC82" s="2"/>
      <x:c r="FD82" s="2"/>
      <x:c r="FE82" s="2"/>
      <x:c r="FF82" s="2"/>
      <x:c r="FG82" s="2"/>
      <x:c r="FH82" s="2"/>
      <x:c r="FI82" s="2"/>
      <x:c r="FJ82" s="2"/>
      <x:c r="FK82" s="2"/>
      <x:c r="FL82" s="2"/>
      <x:c r="FM82" s="2"/>
      <x:c r="FN82" s="2"/>
      <x:c r="FO82" s="2"/>
      <x:c r="FP82" s="2"/>
      <x:c r="FQ82" s="2"/>
      <x:c r="FR82" s="2"/>
      <x:c r="FS82" s="2"/>
      <x:c r="FT82" s="2"/>
      <x:c r="FU82" s="2"/>
      <x:c r="FV82" s="2"/>
      <x:c r="FW82" s="2"/>
      <x:c r="FX82" s="2"/>
      <x:c r="FY82" s="2"/>
      <x:c r="FZ82" s="2"/>
      <x:c r="GA82" s="2"/>
      <x:c r="GB82" s="2"/>
      <x:c r="GC82" s="2"/>
      <x:c r="GD82" s="2"/>
      <x:c r="GE82" s="2"/>
      <x:c r="GF82" s="2"/>
      <x:c r="GG82" s="2"/>
      <x:c r="GH82" s="2"/>
      <x:c r="GI82" s="2"/>
      <x:c r="GJ82" s="2"/>
      <x:c r="GK82" s="2"/>
      <x:c r="GL82" s="2"/>
      <x:c r="GM82" s="2"/>
      <x:c r="GN82" s="2"/>
      <x:c r="GO82" s="2"/>
      <x:c r="GP82" s="2"/>
      <x:c r="GQ82" s="2"/>
      <x:c r="GR82" s="2"/>
      <x:c r="GS82" s="2"/>
      <x:c r="GT82" s="2"/>
      <x:c r="GU82" s="2"/>
      <x:c r="GV82" s="2"/>
      <x:c r="GW82" s="2"/>
      <x:c r="GX82" s="2"/>
      <x:c r="GY82" s="2"/>
      <x:c r="GZ82" s="2"/>
      <x:c r="HA82" s="2"/>
      <x:c r="HB82" s="2"/>
      <x:c r="HC82" s="2"/>
      <x:c r="HD82" s="2"/>
      <x:c r="HE82" s="2"/>
      <x:c r="HF82" s="2"/>
      <x:c r="HG82" s="2"/>
      <x:c r="HH82" s="2"/>
      <x:c r="HI82" s="2"/>
      <x:c r="HJ82" s="2"/>
      <x:c r="HK82" s="2"/>
      <x:c r="HL82" s="2"/>
      <x:c r="HM82" s="2"/>
      <x:c r="HN82" s="2"/>
      <x:c r="HO82" s="2"/>
      <x:c r="HP82" s="2"/>
      <x:c r="HQ82" s="2"/>
      <x:c r="HR82" s="2"/>
      <x:c r="HS82" s="2"/>
      <x:c r="HT82" s="2"/>
      <x:c r="HU82" s="2"/>
      <x:c r="HV82" s="2"/>
      <x:c r="HW82" s="2"/>
      <x:c r="HX82" s="2"/>
      <x:c r="HY82" s="2"/>
      <x:c r="HZ82" s="2"/>
      <x:c r="IA82" s="2"/>
      <x:c r="IB82" s="2"/>
      <x:c r="IC82" s="2"/>
      <x:c r="ID82" s="2"/>
      <x:c r="IE82" s="2"/>
      <x:c r="IF82" s="2"/>
      <x:c r="IG82" s="2"/>
      <x:c r="IH82" s="2"/>
      <x:c r="II82" s="2"/>
      <x:c r="IJ82" s="2"/>
      <x:c r="IK82" s="2"/>
      <x:c r="IL82" s="2"/>
      <x:c r="IM82" s="2"/>
      <x:c r="IN82" s="2"/>
      <x:c r="IO82" s="2"/>
      <x:c r="IP82" s="2"/>
      <x:c r="IQ82" s="2"/>
      <x:c r="IR82" s="2"/>
      <x:c r="IS82" s="2"/>
      <x:c r="IT82" s="2"/>
      <x:c r="IU82" s="2"/>
      <x:c r="IV82" s="2"/>
      <x:c r="IW82" s="2"/>
    </x:row>
    <x:row r="83" ht="17.25" hidden="0" customHeight="1">
      <x:c r="A83" s="2"/>
      <x:c r="B83" s="2"/>
      <x:c r="C83" s="2"/>
      <x:c r="D83" s="2"/>
      <x:c r="E83" s="2"/>
      <x:c r="AO83" s="2"/>
      <x:c r="AP83" s="2"/>
      <x:c r="AQ83" s="2"/>
      <x:c r="AR83" s="2"/>
      <x:c r="AS83" s="2"/>
      <x:c r="AT83" s="2"/>
      <x:c r="AU83" s="2"/>
      <x:c r="AV83" s="2"/>
      <x:c r="AW83" s="2"/>
      <x:c r="AX83" s="2"/>
      <x:c r="AY83" s="2"/>
      <x:c r="AZ83" s="2"/>
      <x:c r="BA83" s="2"/>
      <x:c r="BB83" s="2"/>
      <x:c r="BC83" s="2"/>
      <x:c r="BD83" s="2"/>
      <x:c r="BE83" s="2"/>
      <x:c r="BF83" s="2"/>
      <x:c r="BG83" s="2"/>
      <x:c r="BH83" s="2"/>
      <x:c r="BI83" s="2"/>
      <x:c r="BJ83" s="2"/>
      <x:c r="BK83" s="2"/>
      <x:c r="BL83" s="2"/>
      <x:c r="BM83" s="2"/>
      <x:c r="BN83" s="2"/>
      <x:c r="BO83" s="2"/>
      <x:c r="BP83" s="2"/>
      <x:c r="BQ83" s="2"/>
      <x:c r="BR83" s="2"/>
      <x:c r="BS83" s="2"/>
      <x:c r="BT83" s="2"/>
      <x:c r="BU83" s="2"/>
      <x:c r="BV83" s="2"/>
      <x:c r="BW83" s="2"/>
      <x:c r="BX83" s="2"/>
      <x:c r="BY83" s="2"/>
      <x:c r="BZ83" s="2"/>
      <x:c r="CA83" s="2"/>
      <x:c r="CB83" s="2"/>
      <x:c r="CC83" s="2"/>
      <x:c r="CD83" s="2"/>
      <x:c r="CE83" s="2"/>
      <x:c r="CF83" s="2"/>
      <x:c r="CG83" s="2"/>
      <x:c r="CH83" s="2"/>
      <x:c r="CI83" s="2"/>
      <x:c r="CJ83" s="2"/>
      <x:c r="CK83" s="2"/>
      <x:c r="CL83" s="2"/>
      <x:c r="CM83" s="2"/>
      <x:c r="CN83" s="2"/>
      <x:c r="CO83" s="2"/>
      <x:c r="CP83" s="2"/>
      <x:c r="CQ83" s="2"/>
      <x:c r="CR83" s="2"/>
      <x:c r="CS83" s="2"/>
      <x:c r="CT83" s="2"/>
      <x:c r="CU83" s="2"/>
      <x:c r="CV83" s="2"/>
      <x:c r="CW83" s="2"/>
      <x:c r="CX83" s="2"/>
      <x:c r="CY83" s="2"/>
      <x:c r="CZ83" s="2"/>
      <x:c r="DA83" s="2"/>
      <x:c r="DB83" s="2"/>
      <x:c r="DC83" s="2"/>
      <x:c r="DD83" s="2"/>
      <x:c r="DE83" s="2"/>
      <x:c r="DF83" s="2"/>
      <x:c r="DG83" s="2"/>
      <x:c r="DH83" s="2"/>
      <x:c r="DI83" s="2"/>
      <x:c r="DJ83" s="2"/>
      <x:c r="DK83" s="2"/>
      <x:c r="DL83" s="2"/>
      <x:c r="DM83" s="2"/>
      <x:c r="DN83" s="2"/>
      <x:c r="DO83" s="2"/>
      <x:c r="DP83" s="2"/>
      <x:c r="DQ83" s="2"/>
      <x:c r="DR83" s="2"/>
      <x:c r="DS83" s="2"/>
      <x:c r="DT83" s="2"/>
      <x:c r="DU83" s="2"/>
      <x:c r="DV83" s="2"/>
      <x:c r="DW83" s="2"/>
      <x:c r="DX83" s="2"/>
      <x:c r="DY83" s="2"/>
      <x:c r="DZ83" s="2"/>
      <x:c r="EA83" s="2"/>
      <x:c r="EB83" s="2"/>
      <x:c r="EC83" s="2"/>
      <x:c r="ED83" s="2"/>
      <x:c r="EE83" s="2"/>
      <x:c r="EF83" s="2"/>
      <x:c r="EG83" s="2"/>
      <x:c r="EH83" s="2"/>
      <x:c r="EI83" s="2"/>
      <x:c r="EJ83" s="2"/>
      <x:c r="EK83" s="2"/>
      <x:c r="EL83" s="2"/>
      <x:c r="EM83" s="2"/>
      <x:c r="EN83" s="2"/>
      <x:c r="EO83" s="2"/>
      <x:c r="EP83" s="2"/>
      <x:c r="EQ83" s="2"/>
      <x:c r="ER83" s="2"/>
      <x:c r="ES83" s="2"/>
      <x:c r="ET83" s="2"/>
      <x:c r="EU83" s="2"/>
      <x:c r="EV83" s="2"/>
      <x:c r="EW83" s="2"/>
      <x:c r="EX83" s="2"/>
      <x:c r="EY83" s="2"/>
      <x:c r="EZ83" s="2"/>
      <x:c r="FA83" s="2"/>
      <x:c r="FB83" s="2"/>
      <x:c r="FC83" s="2"/>
      <x:c r="FD83" s="2"/>
      <x:c r="FE83" s="2"/>
      <x:c r="FF83" s="2"/>
      <x:c r="FG83" s="2"/>
      <x:c r="FH83" s="2"/>
      <x:c r="FI83" s="2"/>
      <x:c r="FJ83" s="2"/>
      <x:c r="FK83" s="2"/>
      <x:c r="FL83" s="2"/>
      <x:c r="FM83" s="2"/>
      <x:c r="FN83" s="2"/>
      <x:c r="FO83" s="2"/>
      <x:c r="FP83" s="2"/>
      <x:c r="FQ83" s="2"/>
      <x:c r="FR83" s="2"/>
      <x:c r="FS83" s="2"/>
      <x:c r="FT83" s="2"/>
      <x:c r="FU83" s="2"/>
      <x:c r="FV83" s="2"/>
      <x:c r="FW83" s="2"/>
      <x:c r="FX83" s="2"/>
      <x:c r="FY83" s="2"/>
      <x:c r="FZ83" s="2"/>
      <x:c r="GA83" s="2"/>
      <x:c r="GB83" s="2"/>
      <x:c r="GC83" s="2"/>
      <x:c r="GD83" s="2"/>
      <x:c r="GE83" s="2"/>
      <x:c r="GF83" s="2"/>
      <x:c r="GG83" s="2"/>
      <x:c r="GH83" s="2"/>
      <x:c r="GI83" s="2"/>
      <x:c r="GJ83" s="2"/>
      <x:c r="GK83" s="2"/>
      <x:c r="GL83" s="2"/>
      <x:c r="GM83" s="2"/>
      <x:c r="GN83" s="2"/>
      <x:c r="GO83" s="2"/>
      <x:c r="GP83" s="2"/>
      <x:c r="GQ83" s="2"/>
      <x:c r="GR83" s="2"/>
      <x:c r="GS83" s="2"/>
      <x:c r="GT83" s="2"/>
      <x:c r="GU83" s="2"/>
      <x:c r="GV83" s="2"/>
      <x:c r="GW83" s="2"/>
      <x:c r="GX83" s="2"/>
      <x:c r="GY83" s="2"/>
      <x:c r="GZ83" s="2"/>
      <x:c r="HA83" s="2"/>
      <x:c r="HB83" s="2"/>
      <x:c r="HC83" s="2"/>
      <x:c r="HD83" s="2"/>
      <x:c r="HE83" s="2"/>
      <x:c r="HF83" s="2"/>
      <x:c r="HG83" s="2"/>
      <x:c r="HH83" s="2"/>
      <x:c r="HI83" s="2"/>
      <x:c r="HJ83" s="2"/>
      <x:c r="HK83" s="2"/>
      <x:c r="HL83" s="2"/>
      <x:c r="HM83" s="2"/>
      <x:c r="HN83" s="2"/>
      <x:c r="HO83" s="2"/>
      <x:c r="HP83" s="2"/>
      <x:c r="HQ83" s="2"/>
      <x:c r="HR83" s="2"/>
      <x:c r="HS83" s="2"/>
      <x:c r="HT83" s="2"/>
      <x:c r="HU83" s="2"/>
      <x:c r="HV83" s="2"/>
      <x:c r="HW83" s="2"/>
      <x:c r="HX83" s="2"/>
      <x:c r="HY83" s="2"/>
      <x:c r="HZ83" s="2"/>
      <x:c r="IA83" s="2"/>
      <x:c r="IB83" s="2"/>
      <x:c r="IC83" s="2"/>
      <x:c r="ID83" s="2"/>
      <x:c r="IE83" s="2"/>
      <x:c r="IF83" s="2"/>
      <x:c r="IG83" s="2"/>
      <x:c r="IH83" s="2"/>
      <x:c r="II83" s="2"/>
      <x:c r="IJ83" s="2"/>
      <x:c r="IK83" s="2"/>
      <x:c r="IL83" s="2"/>
      <x:c r="IM83" s="2"/>
      <x:c r="IN83" s="2"/>
      <x:c r="IO83" s="2"/>
      <x:c r="IP83" s="2"/>
      <x:c r="IQ83" s="2"/>
      <x:c r="IR83" s="2"/>
      <x:c r="IS83" s="2"/>
      <x:c r="IT83" s="2"/>
      <x:c r="IU83" s="2"/>
      <x:c r="IV83" s="2"/>
      <x:c r="IW83" s="2"/>
    </x:row>
    <x:row r="84" ht="17.25" hidden="0" customHeight="1">
      <x:c r="A84" s="2"/>
      <x:c r="B84" s="2"/>
      <x:c r="C84" s="2"/>
      <x:c r="D84" s="2"/>
      <x:c r="E84" s="2"/>
      <x:c r="AO84" s="2"/>
      <x:c r="AP84" s="2"/>
      <x:c r="AQ84" s="2"/>
      <x:c r="AR84" s="2"/>
      <x:c r="AS84" s="2"/>
      <x:c r="AT84" s="2"/>
      <x:c r="AU84" s="2"/>
      <x:c r="AV84" s="2"/>
      <x:c r="AW84" s="2"/>
      <x:c r="AX84" s="2"/>
      <x:c r="AY84" s="2"/>
      <x:c r="AZ84" s="2"/>
      <x:c r="BA84" s="2"/>
      <x:c r="BB84" s="2"/>
      <x:c r="BC84" s="2"/>
      <x:c r="BD84" s="2"/>
      <x:c r="BE84" s="2"/>
      <x:c r="BF84" s="2"/>
      <x:c r="BG84" s="2"/>
      <x:c r="BH84" s="2"/>
      <x:c r="BI84" s="2"/>
      <x:c r="BJ84" s="2"/>
      <x:c r="BK84" s="2"/>
      <x:c r="BL84" s="2"/>
      <x:c r="BM84" s="2"/>
      <x:c r="BN84" s="2"/>
      <x:c r="BO84" s="2"/>
      <x:c r="BP84" s="2"/>
      <x:c r="BQ84" s="2"/>
      <x:c r="BR84" s="2"/>
      <x:c r="BS84" s="2"/>
      <x:c r="BT84" s="2"/>
      <x:c r="BU84" s="2"/>
      <x:c r="BV84" s="2"/>
      <x:c r="BW84" s="2"/>
      <x:c r="BX84" s="2"/>
      <x:c r="BY84" s="2"/>
      <x:c r="BZ84" s="2"/>
      <x:c r="CA84" s="2"/>
      <x:c r="CB84" s="2"/>
      <x:c r="CC84" s="2"/>
      <x:c r="CD84" s="2"/>
      <x:c r="CE84" s="2"/>
      <x:c r="CF84" s="2"/>
      <x:c r="CG84" s="2"/>
      <x:c r="CH84" s="2"/>
      <x:c r="CI84" s="2"/>
      <x:c r="CJ84" s="2"/>
      <x:c r="CK84" s="2"/>
      <x:c r="CL84" s="2"/>
      <x:c r="CM84" s="2"/>
      <x:c r="CN84" s="2"/>
      <x:c r="CO84" s="2"/>
      <x:c r="CP84" s="2"/>
      <x:c r="CQ84" s="2"/>
      <x:c r="CR84" s="2"/>
      <x:c r="CS84" s="2"/>
      <x:c r="CT84" s="2"/>
      <x:c r="CU84" s="2"/>
      <x:c r="CV84" s="2"/>
      <x:c r="CW84" s="2"/>
      <x:c r="CX84" s="2"/>
      <x:c r="CY84" s="2"/>
      <x:c r="CZ84" s="2"/>
      <x:c r="DA84" s="2"/>
      <x:c r="DB84" s="2"/>
      <x:c r="DC84" s="2"/>
      <x:c r="DD84" s="2"/>
      <x:c r="DE84" s="2"/>
      <x:c r="DF84" s="2"/>
      <x:c r="DG84" s="2"/>
      <x:c r="DH84" s="2"/>
      <x:c r="DI84" s="2"/>
      <x:c r="DJ84" s="2"/>
      <x:c r="DK84" s="2"/>
      <x:c r="DL84" s="2"/>
      <x:c r="DM84" s="2"/>
      <x:c r="DN84" s="2"/>
      <x:c r="DO84" s="2"/>
      <x:c r="DP84" s="2"/>
      <x:c r="DQ84" s="2"/>
      <x:c r="DR84" s="2"/>
      <x:c r="DS84" s="2"/>
      <x:c r="DT84" s="2"/>
      <x:c r="DU84" s="2"/>
      <x:c r="DV84" s="2"/>
      <x:c r="DW84" s="2"/>
      <x:c r="DX84" s="2"/>
      <x:c r="DY84" s="2"/>
      <x:c r="DZ84" s="2"/>
      <x:c r="EA84" s="2"/>
      <x:c r="EB84" s="2"/>
      <x:c r="EC84" s="2"/>
      <x:c r="ED84" s="2"/>
      <x:c r="EE84" s="2"/>
      <x:c r="EF84" s="2"/>
      <x:c r="EG84" s="2"/>
      <x:c r="EH84" s="2"/>
      <x:c r="EI84" s="2"/>
      <x:c r="EJ84" s="2"/>
      <x:c r="EK84" s="2"/>
      <x:c r="EL84" s="2"/>
      <x:c r="EM84" s="2"/>
      <x:c r="EN84" s="2"/>
      <x:c r="EO84" s="2"/>
      <x:c r="EP84" s="2"/>
      <x:c r="EQ84" s="2"/>
      <x:c r="ER84" s="2"/>
      <x:c r="ES84" s="2"/>
      <x:c r="ET84" s="2"/>
      <x:c r="EU84" s="2"/>
      <x:c r="EV84" s="2"/>
      <x:c r="EW84" s="2"/>
      <x:c r="EX84" s="2"/>
      <x:c r="EY84" s="2"/>
      <x:c r="EZ84" s="2"/>
      <x:c r="FA84" s="2"/>
      <x:c r="FB84" s="2"/>
      <x:c r="FC84" s="2"/>
      <x:c r="FD84" s="2"/>
      <x:c r="FE84" s="2"/>
      <x:c r="FF84" s="2"/>
      <x:c r="FG84" s="2"/>
      <x:c r="FH84" s="2"/>
      <x:c r="FI84" s="2"/>
      <x:c r="FJ84" s="2"/>
      <x:c r="FK84" s="2"/>
      <x:c r="FL84" s="2"/>
      <x:c r="FM84" s="2"/>
      <x:c r="FN84" s="2"/>
      <x:c r="FO84" s="2"/>
      <x:c r="FP84" s="2"/>
      <x:c r="FQ84" s="2"/>
      <x:c r="FR84" s="2"/>
      <x:c r="FS84" s="2"/>
      <x:c r="FT84" s="2"/>
      <x:c r="FU84" s="2"/>
      <x:c r="FV84" s="2"/>
      <x:c r="FW84" s="2"/>
      <x:c r="FX84" s="2"/>
      <x:c r="FY84" s="2"/>
      <x:c r="FZ84" s="2"/>
      <x:c r="GA84" s="2"/>
      <x:c r="GB84" s="2"/>
      <x:c r="GC84" s="2"/>
      <x:c r="GD84" s="2"/>
      <x:c r="GE84" s="2"/>
      <x:c r="GF84" s="2"/>
      <x:c r="GG84" s="2"/>
      <x:c r="GH84" s="2"/>
      <x:c r="GI84" s="2"/>
      <x:c r="GJ84" s="2"/>
      <x:c r="GK84" s="2"/>
      <x:c r="GL84" s="2"/>
      <x:c r="GM84" s="2"/>
      <x:c r="GN84" s="2"/>
      <x:c r="GO84" s="2"/>
      <x:c r="GP84" s="2"/>
      <x:c r="GQ84" s="2"/>
      <x:c r="GR84" s="2"/>
      <x:c r="GS84" s="2"/>
      <x:c r="GT84" s="2"/>
      <x:c r="GU84" s="2"/>
      <x:c r="GV84" s="2"/>
      <x:c r="GW84" s="2"/>
      <x:c r="GX84" s="2"/>
      <x:c r="GY84" s="2"/>
      <x:c r="GZ84" s="2"/>
      <x:c r="HA84" s="2"/>
      <x:c r="HB84" s="2"/>
      <x:c r="HC84" s="2"/>
      <x:c r="HD84" s="2"/>
      <x:c r="HE84" s="2"/>
      <x:c r="HF84" s="2"/>
      <x:c r="HG84" s="2"/>
      <x:c r="HH84" s="2"/>
      <x:c r="HI84" s="2"/>
      <x:c r="HJ84" s="2"/>
      <x:c r="HK84" s="2"/>
      <x:c r="HL84" s="2"/>
      <x:c r="HM84" s="2"/>
      <x:c r="HN84" s="2"/>
      <x:c r="HO84" s="2"/>
      <x:c r="HP84" s="2"/>
      <x:c r="HQ84" s="2"/>
      <x:c r="HR84" s="2"/>
      <x:c r="HS84" s="2"/>
      <x:c r="HT84" s="2"/>
      <x:c r="HU84" s="2"/>
      <x:c r="HV84" s="2"/>
      <x:c r="HW84" s="2"/>
      <x:c r="HX84" s="2"/>
      <x:c r="HY84" s="2"/>
      <x:c r="HZ84" s="2"/>
      <x:c r="IA84" s="2"/>
      <x:c r="IB84" s="2"/>
      <x:c r="IC84" s="2"/>
      <x:c r="ID84" s="2"/>
      <x:c r="IE84" s="2"/>
      <x:c r="IF84" s="2"/>
      <x:c r="IG84" s="2"/>
      <x:c r="IH84" s="2"/>
      <x:c r="II84" s="2"/>
      <x:c r="IJ84" s="2"/>
      <x:c r="IK84" s="2"/>
      <x:c r="IL84" s="2"/>
      <x:c r="IM84" s="2"/>
      <x:c r="IN84" s="2"/>
      <x:c r="IO84" s="2"/>
      <x:c r="IP84" s="2"/>
      <x:c r="IQ84" s="2"/>
      <x:c r="IR84" s="2"/>
      <x:c r="IS84" s="2"/>
      <x:c r="IT84" s="2"/>
      <x:c r="IU84" s="2"/>
      <x:c r="IV84" s="2"/>
      <x:c r="IW84" s="2"/>
    </x:row>
    <x:row r="85" ht="17.25" hidden="0" customHeight="1">
      <x:c r="A85" s="2"/>
      <x:c r="B85" s="2"/>
      <x:c r="C85" s="2"/>
      <x:c r="D85" s="2"/>
      <x:c r="E85" s="2"/>
      <x:c r="AO85" s="2"/>
      <x:c r="AP85" s="2"/>
      <x:c r="AQ85" s="2"/>
      <x:c r="AR85" s="2"/>
      <x:c r="AS85" s="2"/>
      <x:c r="AT85" s="2"/>
      <x:c r="AU85" s="2"/>
      <x:c r="AV85" s="2"/>
      <x:c r="AW85" s="2"/>
      <x:c r="AX85" s="2"/>
      <x:c r="AY85" s="2"/>
      <x:c r="AZ85" s="2"/>
      <x:c r="BA85" s="2"/>
      <x:c r="BB85" s="2"/>
      <x:c r="BC85" s="2"/>
      <x:c r="BD85" s="2"/>
      <x:c r="BE85" s="2"/>
      <x:c r="BF85" s="2"/>
      <x:c r="BG85" s="2"/>
      <x:c r="BH85" s="2"/>
      <x:c r="BI85" s="2"/>
      <x:c r="BJ85" s="2"/>
      <x:c r="BK85" s="2"/>
      <x:c r="BL85" s="2"/>
      <x:c r="BM85" s="2"/>
      <x:c r="BN85" s="2"/>
      <x:c r="BO85" s="2"/>
      <x:c r="BP85" s="2"/>
      <x:c r="BQ85" s="2"/>
      <x:c r="BR85" s="2"/>
      <x:c r="BS85" s="2"/>
      <x:c r="BT85" s="2"/>
      <x:c r="BU85" s="2"/>
      <x:c r="BV85" s="2"/>
      <x:c r="BW85" s="2"/>
      <x:c r="BX85" s="2"/>
      <x:c r="BY85" s="2"/>
      <x:c r="BZ85" s="2"/>
      <x:c r="CA85" s="2"/>
      <x:c r="CB85" s="2"/>
      <x:c r="CC85" s="2"/>
      <x:c r="CD85" s="2"/>
      <x:c r="CE85" s="2"/>
      <x:c r="CF85" s="2"/>
      <x:c r="CG85" s="2"/>
      <x:c r="CH85" s="2"/>
      <x:c r="CI85" s="2"/>
      <x:c r="CJ85" s="2"/>
      <x:c r="CK85" s="2"/>
      <x:c r="CL85" s="2"/>
      <x:c r="CM85" s="2"/>
      <x:c r="CN85" s="2"/>
      <x:c r="CO85" s="2"/>
      <x:c r="CP85" s="2"/>
      <x:c r="CQ85" s="2"/>
      <x:c r="CR85" s="2"/>
      <x:c r="CS85" s="2"/>
      <x:c r="CT85" s="2"/>
      <x:c r="CU85" s="2"/>
      <x:c r="CV85" s="2"/>
      <x:c r="CW85" s="2"/>
      <x:c r="CX85" s="2"/>
      <x:c r="CY85" s="2"/>
      <x:c r="CZ85" s="2"/>
      <x:c r="DA85" s="2"/>
      <x:c r="DB85" s="2"/>
      <x:c r="DC85" s="2"/>
      <x:c r="DD85" s="2"/>
      <x:c r="DE85" s="2"/>
      <x:c r="DF85" s="2"/>
      <x:c r="DG85" s="2"/>
      <x:c r="DH85" s="2"/>
      <x:c r="DI85" s="2"/>
      <x:c r="DJ85" s="2"/>
      <x:c r="DK85" s="2"/>
      <x:c r="DL85" s="2"/>
      <x:c r="DM85" s="2"/>
      <x:c r="DN85" s="2"/>
      <x:c r="DO85" s="2"/>
      <x:c r="DP85" s="2"/>
      <x:c r="DQ85" s="2"/>
      <x:c r="DR85" s="2"/>
      <x:c r="DS85" s="2"/>
      <x:c r="DT85" s="2"/>
      <x:c r="DU85" s="2"/>
      <x:c r="DV85" s="2"/>
      <x:c r="DW85" s="2"/>
      <x:c r="DX85" s="2"/>
      <x:c r="DY85" s="2"/>
      <x:c r="DZ85" s="2"/>
      <x:c r="EA85" s="2"/>
      <x:c r="EB85" s="2"/>
      <x:c r="EC85" s="2"/>
      <x:c r="ED85" s="2"/>
      <x:c r="EE85" s="2"/>
      <x:c r="EF85" s="2"/>
      <x:c r="EG85" s="2"/>
      <x:c r="EH85" s="2"/>
      <x:c r="EI85" s="2"/>
      <x:c r="EJ85" s="2"/>
      <x:c r="EK85" s="2"/>
      <x:c r="EL85" s="2"/>
      <x:c r="EM85" s="2"/>
      <x:c r="EN85" s="2"/>
      <x:c r="EO85" s="2"/>
      <x:c r="EP85" s="2"/>
      <x:c r="EQ85" s="2"/>
      <x:c r="ER85" s="2"/>
      <x:c r="ES85" s="2"/>
      <x:c r="ET85" s="2"/>
      <x:c r="EU85" s="2"/>
      <x:c r="EV85" s="2"/>
      <x:c r="EW85" s="2"/>
      <x:c r="EX85" s="2"/>
      <x:c r="EY85" s="2"/>
      <x:c r="EZ85" s="2"/>
      <x:c r="FA85" s="2"/>
      <x:c r="FB85" s="2"/>
      <x:c r="FC85" s="2"/>
      <x:c r="FD85" s="2"/>
      <x:c r="FE85" s="2"/>
      <x:c r="FF85" s="2"/>
      <x:c r="FG85" s="2"/>
      <x:c r="FH85" s="2"/>
      <x:c r="FI85" s="2"/>
      <x:c r="FJ85" s="2"/>
      <x:c r="FK85" s="2"/>
      <x:c r="FL85" s="2"/>
      <x:c r="FM85" s="2"/>
      <x:c r="FN85" s="2"/>
      <x:c r="FO85" s="2"/>
      <x:c r="FP85" s="2"/>
      <x:c r="FQ85" s="2"/>
      <x:c r="FR85" s="2"/>
      <x:c r="FS85" s="2"/>
      <x:c r="FT85" s="2"/>
      <x:c r="FU85" s="2"/>
      <x:c r="FV85" s="2"/>
      <x:c r="FW85" s="2"/>
      <x:c r="FX85" s="2"/>
      <x:c r="FY85" s="2"/>
      <x:c r="FZ85" s="2"/>
      <x:c r="GA85" s="2"/>
      <x:c r="GB85" s="2"/>
      <x:c r="GC85" s="2"/>
      <x:c r="GD85" s="2"/>
      <x:c r="GE85" s="2"/>
      <x:c r="GF85" s="2"/>
      <x:c r="GG85" s="2"/>
      <x:c r="GH85" s="2"/>
      <x:c r="GI85" s="2"/>
      <x:c r="GJ85" s="2"/>
      <x:c r="GK85" s="2"/>
      <x:c r="GL85" s="2"/>
      <x:c r="GM85" s="2"/>
      <x:c r="GN85" s="2"/>
      <x:c r="GO85" s="2"/>
      <x:c r="GP85" s="2"/>
      <x:c r="GQ85" s="2"/>
      <x:c r="GR85" s="2"/>
      <x:c r="GS85" s="2"/>
      <x:c r="GT85" s="2"/>
      <x:c r="GU85" s="2"/>
      <x:c r="GV85" s="2"/>
      <x:c r="GW85" s="2"/>
      <x:c r="GX85" s="2"/>
      <x:c r="GY85" s="2"/>
      <x:c r="GZ85" s="2"/>
      <x:c r="HA85" s="2"/>
      <x:c r="HB85" s="2"/>
      <x:c r="HC85" s="2"/>
      <x:c r="HD85" s="2"/>
      <x:c r="HE85" s="2"/>
      <x:c r="HF85" s="2"/>
      <x:c r="HG85" s="2"/>
      <x:c r="HH85" s="2"/>
      <x:c r="HI85" s="2"/>
      <x:c r="HJ85" s="2"/>
      <x:c r="HK85" s="2"/>
      <x:c r="HL85" s="2"/>
      <x:c r="HM85" s="2"/>
      <x:c r="HN85" s="2"/>
      <x:c r="HO85" s="2"/>
      <x:c r="HP85" s="2"/>
      <x:c r="HQ85" s="2"/>
      <x:c r="HR85" s="2"/>
      <x:c r="HS85" s="2"/>
      <x:c r="HT85" s="2"/>
      <x:c r="HU85" s="2"/>
      <x:c r="HV85" s="2"/>
      <x:c r="HW85" s="2"/>
      <x:c r="HX85" s="2"/>
      <x:c r="HY85" s="2"/>
      <x:c r="HZ85" s="2"/>
      <x:c r="IA85" s="2"/>
      <x:c r="IB85" s="2"/>
      <x:c r="IC85" s="2"/>
      <x:c r="ID85" s="2"/>
      <x:c r="IE85" s="2"/>
      <x:c r="IF85" s="2"/>
      <x:c r="IG85" s="2"/>
      <x:c r="IH85" s="2"/>
      <x:c r="II85" s="2"/>
      <x:c r="IJ85" s="2"/>
      <x:c r="IK85" s="2"/>
      <x:c r="IL85" s="2"/>
      <x:c r="IM85" s="2"/>
      <x:c r="IN85" s="2"/>
      <x:c r="IO85" s="2"/>
      <x:c r="IP85" s="2"/>
      <x:c r="IQ85" s="2"/>
      <x:c r="IR85" s="2"/>
      <x:c r="IS85" s="2"/>
      <x:c r="IT85" s="2"/>
      <x:c r="IU85" s="2"/>
      <x:c r="IV85" s="2"/>
      <x:c r="IW85" s="2"/>
    </x:row>
    <x:row r="86" ht="17.25" hidden="0" customHeight="1">
      <x:c r="A86" s="2"/>
      <x:c r="B86" s="2"/>
      <x:c r="C86" s="2"/>
      <x:c r="D86" s="2"/>
      <x:c r="E86" s="2"/>
      <x:c r="AO86" s="2"/>
      <x:c r="AP86" s="2"/>
      <x:c r="AQ86" s="2"/>
      <x:c r="AR86" s="2"/>
      <x:c r="AS86" s="2"/>
      <x:c r="AT86" s="2"/>
      <x:c r="AU86" s="2"/>
      <x:c r="AV86" s="2"/>
      <x:c r="AW86" s="2"/>
      <x:c r="AX86" s="2"/>
      <x:c r="AY86" s="2"/>
      <x:c r="AZ86" s="2"/>
      <x:c r="BA86" s="2"/>
      <x:c r="BB86" s="2"/>
      <x:c r="BC86" s="2"/>
      <x:c r="BD86" s="2"/>
      <x:c r="BE86" s="2"/>
      <x:c r="BF86" s="2"/>
      <x:c r="BG86" s="2"/>
      <x:c r="BH86" s="2"/>
      <x:c r="BI86" s="2"/>
      <x:c r="BJ86" s="2"/>
      <x:c r="BK86" s="2"/>
      <x:c r="BL86" s="2"/>
      <x:c r="BM86" s="2"/>
      <x:c r="BN86" s="2"/>
      <x:c r="BO86" s="2"/>
      <x:c r="BP86" s="2"/>
      <x:c r="BQ86" s="2"/>
      <x:c r="BR86" s="2"/>
      <x:c r="BS86" s="2"/>
      <x:c r="BT86" s="2"/>
      <x:c r="BU86" s="2"/>
      <x:c r="BV86" s="2"/>
      <x:c r="BW86" s="2"/>
      <x:c r="BX86" s="2"/>
      <x:c r="BY86" s="2"/>
      <x:c r="BZ86" s="2"/>
      <x:c r="CA86" s="2"/>
      <x:c r="CB86" s="2"/>
      <x:c r="CC86" s="2"/>
      <x:c r="CD86" s="2"/>
      <x:c r="CE86" s="2"/>
      <x:c r="CF86" s="2"/>
      <x:c r="CG86" s="2"/>
      <x:c r="CH86" s="2"/>
      <x:c r="CI86" s="2"/>
      <x:c r="CJ86" s="2"/>
      <x:c r="CK86" s="2"/>
      <x:c r="CL86" s="2"/>
      <x:c r="CM86" s="2"/>
      <x:c r="CN86" s="2"/>
      <x:c r="CO86" s="2"/>
      <x:c r="CP86" s="2"/>
      <x:c r="CQ86" s="2"/>
      <x:c r="CR86" s="2"/>
      <x:c r="CS86" s="2"/>
      <x:c r="CT86" s="2"/>
      <x:c r="CU86" s="2"/>
      <x:c r="CV86" s="2"/>
      <x:c r="CW86" s="2"/>
      <x:c r="CX86" s="2"/>
      <x:c r="CY86" s="2"/>
      <x:c r="CZ86" s="2"/>
      <x:c r="DA86" s="2"/>
      <x:c r="DB86" s="2"/>
      <x:c r="DC86" s="2"/>
      <x:c r="DD86" s="2"/>
      <x:c r="DE86" s="2"/>
      <x:c r="DF86" s="2"/>
      <x:c r="DG86" s="2"/>
      <x:c r="DH86" s="2"/>
      <x:c r="DI86" s="2"/>
      <x:c r="DJ86" s="2"/>
      <x:c r="DK86" s="2"/>
      <x:c r="DL86" s="2"/>
      <x:c r="DM86" s="2"/>
      <x:c r="DN86" s="2"/>
      <x:c r="DO86" s="2"/>
      <x:c r="DP86" s="2"/>
      <x:c r="DQ86" s="2"/>
      <x:c r="DR86" s="2"/>
      <x:c r="DS86" s="2"/>
      <x:c r="DT86" s="2"/>
      <x:c r="DU86" s="2"/>
      <x:c r="DV86" s="2"/>
      <x:c r="DW86" s="2"/>
      <x:c r="DX86" s="2"/>
      <x:c r="DY86" s="2"/>
      <x:c r="DZ86" s="2"/>
      <x:c r="EA86" s="2"/>
      <x:c r="EB86" s="2"/>
      <x:c r="EC86" s="2"/>
      <x:c r="ED86" s="2"/>
      <x:c r="EE86" s="2"/>
      <x:c r="EF86" s="2"/>
      <x:c r="EG86" s="2"/>
      <x:c r="EH86" s="2"/>
      <x:c r="EI86" s="2"/>
      <x:c r="EJ86" s="2"/>
      <x:c r="EK86" s="2"/>
      <x:c r="EL86" s="2"/>
      <x:c r="EM86" s="2"/>
      <x:c r="EN86" s="2"/>
      <x:c r="EO86" s="2"/>
      <x:c r="EP86" s="2"/>
      <x:c r="EQ86" s="2"/>
      <x:c r="ER86" s="2"/>
      <x:c r="ES86" s="2"/>
      <x:c r="ET86" s="2"/>
      <x:c r="EU86" s="2"/>
      <x:c r="EV86" s="2"/>
      <x:c r="EW86" s="2"/>
      <x:c r="EX86" s="2"/>
      <x:c r="EY86" s="2"/>
      <x:c r="EZ86" s="2"/>
      <x:c r="FA86" s="2"/>
      <x:c r="FB86" s="2"/>
      <x:c r="FC86" s="2"/>
      <x:c r="FD86" s="2"/>
      <x:c r="FE86" s="2"/>
      <x:c r="FF86" s="2"/>
      <x:c r="FG86" s="2"/>
      <x:c r="FH86" s="2"/>
      <x:c r="FI86" s="2"/>
      <x:c r="FJ86" s="2"/>
      <x:c r="FK86" s="2"/>
      <x:c r="FL86" s="2"/>
      <x:c r="FM86" s="2"/>
      <x:c r="FN86" s="2"/>
      <x:c r="FO86" s="2"/>
      <x:c r="FP86" s="2"/>
      <x:c r="FQ86" s="2"/>
      <x:c r="FR86" s="2"/>
      <x:c r="FS86" s="2"/>
      <x:c r="FT86" s="2"/>
      <x:c r="FU86" s="2"/>
      <x:c r="FV86" s="2"/>
      <x:c r="FW86" s="2"/>
      <x:c r="FX86" s="2"/>
      <x:c r="FY86" s="2"/>
      <x:c r="FZ86" s="2"/>
      <x:c r="GA86" s="2"/>
      <x:c r="GB86" s="2"/>
      <x:c r="GC86" s="2"/>
      <x:c r="GD86" s="2"/>
      <x:c r="GE86" s="2"/>
      <x:c r="GF86" s="2"/>
      <x:c r="GG86" s="2"/>
      <x:c r="GH86" s="2"/>
      <x:c r="GI86" s="2"/>
      <x:c r="GJ86" s="2"/>
      <x:c r="GK86" s="2"/>
      <x:c r="GL86" s="2"/>
      <x:c r="GM86" s="2"/>
      <x:c r="GN86" s="2"/>
      <x:c r="GO86" s="2"/>
      <x:c r="GP86" s="2"/>
      <x:c r="GQ86" s="2"/>
      <x:c r="GR86" s="2"/>
      <x:c r="GS86" s="2"/>
      <x:c r="GT86" s="2"/>
      <x:c r="GU86" s="2"/>
      <x:c r="GV86" s="2"/>
      <x:c r="GW86" s="2"/>
      <x:c r="GX86" s="2"/>
      <x:c r="GY86" s="2"/>
      <x:c r="GZ86" s="2"/>
      <x:c r="HA86" s="2"/>
      <x:c r="HB86" s="2"/>
      <x:c r="HC86" s="2"/>
      <x:c r="HD86" s="2"/>
      <x:c r="HE86" s="2"/>
      <x:c r="HF86" s="2"/>
      <x:c r="HG86" s="2"/>
      <x:c r="HH86" s="2"/>
      <x:c r="HI86" s="2"/>
      <x:c r="HJ86" s="2"/>
      <x:c r="HK86" s="2"/>
      <x:c r="HL86" s="2"/>
      <x:c r="HM86" s="2"/>
      <x:c r="HN86" s="2"/>
      <x:c r="HO86" s="2"/>
      <x:c r="HP86" s="2"/>
      <x:c r="HQ86" s="2"/>
      <x:c r="HR86" s="2"/>
      <x:c r="HS86" s="2"/>
      <x:c r="HT86" s="2"/>
      <x:c r="HU86" s="2"/>
      <x:c r="HV86" s="2"/>
      <x:c r="HW86" s="2"/>
      <x:c r="HX86" s="2"/>
      <x:c r="HY86" s="2"/>
      <x:c r="HZ86" s="2"/>
      <x:c r="IA86" s="2"/>
      <x:c r="IB86" s="2"/>
      <x:c r="IC86" s="2"/>
      <x:c r="ID86" s="2"/>
      <x:c r="IE86" s="2"/>
      <x:c r="IF86" s="2"/>
      <x:c r="IG86" s="2"/>
      <x:c r="IH86" s="2"/>
      <x:c r="II86" s="2"/>
      <x:c r="IJ86" s="2"/>
      <x:c r="IK86" s="2"/>
      <x:c r="IL86" s="2"/>
      <x:c r="IM86" s="2"/>
      <x:c r="IN86" s="2"/>
      <x:c r="IO86" s="2"/>
      <x:c r="IP86" s="2"/>
      <x:c r="IQ86" s="2"/>
      <x:c r="IR86" s="2"/>
      <x:c r="IS86" s="2"/>
      <x:c r="IT86" s="2"/>
      <x:c r="IU86" s="2"/>
      <x:c r="IV86" s="2"/>
      <x:c r="IW86" s="2"/>
    </x:row>
    <x:row r="87" ht="17.25" hidden="0" customHeight="1">
      <x:c r="A87" s="2"/>
      <x:c r="B87" s="2"/>
      <x:c r="C87" s="2"/>
      <x:c r="D87" s="2"/>
      <x:c r="E87" s="2"/>
      <x:c r="AO87" s="2"/>
      <x:c r="AP87" s="2"/>
      <x:c r="AQ87" s="2"/>
      <x:c r="AR87" s="2"/>
      <x:c r="AS87" s="2"/>
      <x:c r="AT87" s="2"/>
      <x:c r="AU87" s="2"/>
      <x:c r="AV87" s="2"/>
      <x:c r="AW87" s="2"/>
      <x:c r="AX87" s="2"/>
      <x:c r="AY87" s="2"/>
      <x:c r="AZ87" s="2"/>
      <x:c r="BA87" s="2"/>
      <x:c r="BB87" s="2"/>
      <x:c r="BC87" s="2"/>
      <x:c r="BD87" s="2"/>
      <x:c r="BE87" s="2"/>
      <x:c r="BF87" s="2"/>
      <x:c r="BG87" s="2"/>
      <x:c r="BH87" s="2"/>
      <x:c r="BI87" s="2"/>
      <x:c r="BJ87" s="2"/>
      <x:c r="BK87" s="2"/>
      <x:c r="BL87" s="2"/>
      <x:c r="BM87" s="2"/>
      <x:c r="BN87" s="2"/>
      <x:c r="BO87" s="2"/>
      <x:c r="BP87" s="2"/>
      <x:c r="BQ87" s="2"/>
      <x:c r="BR87" s="2"/>
      <x:c r="BS87" s="2"/>
      <x:c r="BT87" s="2"/>
      <x:c r="BU87" s="2"/>
      <x:c r="BV87" s="2"/>
      <x:c r="BW87" s="2"/>
      <x:c r="BX87" s="2"/>
      <x:c r="BY87" s="2"/>
      <x:c r="BZ87" s="2"/>
      <x:c r="CA87" s="2"/>
      <x:c r="CB87" s="2"/>
      <x:c r="CC87" s="2"/>
      <x:c r="CD87" s="2"/>
      <x:c r="CE87" s="2"/>
      <x:c r="CF87" s="2"/>
      <x:c r="CG87" s="2"/>
      <x:c r="CH87" s="2"/>
      <x:c r="CI87" s="2"/>
      <x:c r="CJ87" s="2"/>
      <x:c r="CK87" s="2"/>
      <x:c r="CL87" s="2"/>
      <x:c r="CM87" s="2"/>
      <x:c r="CN87" s="2"/>
      <x:c r="CO87" s="2"/>
      <x:c r="CP87" s="2"/>
      <x:c r="CQ87" s="2"/>
      <x:c r="CR87" s="2"/>
      <x:c r="CS87" s="2"/>
      <x:c r="CT87" s="2"/>
      <x:c r="CU87" s="2"/>
      <x:c r="CV87" s="2"/>
      <x:c r="CW87" s="2"/>
      <x:c r="CX87" s="2"/>
      <x:c r="CY87" s="2"/>
      <x:c r="CZ87" s="2"/>
      <x:c r="DA87" s="2"/>
      <x:c r="DB87" s="2"/>
      <x:c r="DC87" s="2"/>
      <x:c r="DD87" s="2"/>
      <x:c r="DE87" s="2"/>
      <x:c r="DF87" s="2"/>
      <x:c r="DG87" s="2"/>
      <x:c r="DH87" s="2"/>
      <x:c r="DI87" s="2"/>
      <x:c r="DJ87" s="2"/>
      <x:c r="DK87" s="2"/>
      <x:c r="DL87" s="2"/>
      <x:c r="DM87" s="2"/>
      <x:c r="DN87" s="2"/>
      <x:c r="DO87" s="2"/>
      <x:c r="DP87" s="2"/>
      <x:c r="DQ87" s="2"/>
      <x:c r="DR87" s="2"/>
      <x:c r="DS87" s="2"/>
      <x:c r="DT87" s="2"/>
      <x:c r="DU87" s="2"/>
      <x:c r="DV87" s="2"/>
      <x:c r="DW87" s="2"/>
      <x:c r="DX87" s="2"/>
      <x:c r="DY87" s="2"/>
      <x:c r="DZ87" s="2"/>
      <x:c r="EA87" s="2"/>
      <x:c r="EB87" s="2"/>
      <x:c r="EC87" s="2"/>
      <x:c r="ED87" s="2"/>
      <x:c r="EE87" s="2"/>
      <x:c r="EF87" s="2"/>
      <x:c r="EG87" s="2"/>
      <x:c r="EH87" s="2"/>
      <x:c r="EI87" s="2"/>
      <x:c r="EJ87" s="2"/>
      <x:c r="EK87" s="2"/>
      <x:c r="EL87" s="2"/>
      <x:c r="EM87" s="2"/>
      <x:c r="EN87" s="2"/>
      <x:c r="EO87" s="2"/>
      <x:c r="EP87" s="2"/>
      <x:c r="EQ87" s="2"/>
      <x:c r="ER87" s="2"/>
      <x:c r="ES87" s="2"/>
      <x:c r="ET87" s="2"/>
      <x:c r="EU87" s="2"/>
      <x:c r="EV87" s="2"/>
      <x:c r="EW87" s="2"/>
      <x:c r="EX87" s="2"/>
      <x:c r="EY87" s="2"/>
      <x:c r="EZ87" s="2"/>
      <x:c r="FA87" s="2"/>
      <x:c r="FB87" s="2"/>
      <x:c r="FC87" s="2"/>
      <x:c r="FD87" s="2"/>
      <x:c r="FE87" s="2"/>
      <x:c r="FF87" s="2"/>
      <x:c r="FG87" s="2"/>
      <x:c r="FH87" s="2"/>
      <x:c r="FI87" s="2"/>
      <x:c r="FJ87" s="2"/>
      <x:c r="FK87" s="2"/>
      <x:c r="FL87" s="2"/>
      <x:c r="FM87" s="2"/>
      <x:c r="FN87" s="2"/>
      <x:c r="FO87" s="2"/>
      <x:c r="FP87" s="2"/>
      <x:c r="FQ87" s="2"/>
      <x:c r="FR87" s="2"/>
      <x:c r="FS87" s="2"/>
      <x:c r="FT87" s="2"/>
      <x:c r="FU87" s="2"/>
      <x:c r="FV87" s="2"/>
      <x:c r="FW87" s="2"/>
      <x:c r="FX87" s="2"/>
      <x:c r="FY87" s="2"/>
      <x:c r="FZ87" s="2"/>
      <x:c r="GA87" s="2"/>
      <x:c r="GB87" s="2"/>
      <x:c r="GC87" s="2"/>
      <x:c r="GD87" s="2"/>
      <x:c r="GE87" s="2"/>
      <x:c r="GF87" s="2"/>
      <x:c r="GG87" s="2"/>
      <x:c r="GH87" s="2"/>
      <x:c r="GI87" s="2"/>
      <x:c r="GJ87" s="2"/>
      <x:c r="GK87" s="2"/>
      <x:c r="GL87" s="2"/>
      <x:c r="GM87" s="2"/>
      <x:c r="GN87" s="2"/>
      <x:c r="GO87" s="2"/>
      <x:c r="GP87" s="2"/>
      <x:c r="GQ87" s="2"/>
      <x:c r="GR87" s="2"/>
      <x:c r="GS87" s="2"/>
      <x:c r="GT87" s="2"/>
      <x:c r="GU87" s="2"/>
      <x:c r="GV87" s="2"/>
      <x:c r="GW87" s="2"/>
      <x:c r="GX87" s="2"/>
      <x:c r="GY87" s="2"/>
      <x:c r="GZ87" s="2"/>
      <x:c r="HA87" s="2"/>
      <x:c r="HB87" s="2"/>
      <x:c r="HC87" s="2"/>
      <x:c r="HD87" s="2"/>
      <x:c r="HE87" s="2"/>
      <x:c r="HF87" s="2"/>
      <x:c r="HG87" s="2"/>
      <x:c r="HH87" s="2"/>
      <x:c r="HI87" s="2"/>
      <x:c r="HJ87" s="2"/>
      <x:c r="HK87" s="2"/>
      <x:c r="HL87" s="2"/>
      <x:c r="HM87" s="2"/>
      <x:c r="HN87" s="2"/>
      <x:c r="HO87" s="2"/>
      <x:c r="HP87" s="2"/>
      <x:c r="HQ87" s="2"/>
      <x:c r="HR87" s="2"/>
      <x:c r="HS87" s="2"/>
      <x:c r="HT87" s="2"/>
      <x:c r="HU87" s="2"/>
      <x:c r="HV87" s="2"/>
      <x:c r="HW87" s="2"/>
      <x:c r="HX87" s="2"/>
      <x:c r="HY87" s="2"/>
      <x:c r="HZ87" s="2"/>
      <x:c r="IA87" s="2"/>
      <x:c r="IB87" s="2"/>
      <x:c r="IC87" s="2"/>
      <x:c r="ID87" s="2"/>
      <x:c r="IE87" s="2"/>
      <x:c r="IF87" s="2"/>
      <x:c r="IG87" s="2"/>
      <x:c r="IH87" s="2"/>
      <x:c r="II87" s="2"/>
      <x:c r="IJ87" s="2"/>
      <x:c r="IK87" s="2"/>
      <x:c r="IL87" s="2"/>
      <x:c r="IM87" s="2"/>
      <x:c r="IN87" s="2"/>
      <x:c r="IO87" s="2"/>
      <x:c r="IP87" s="2"/>
      <x:c r="IQ87" s="2"/>
      <x:c r="IR87" s="2"/>
      <x:c r="IS87" s="2"/>
      <x:c r="IT87" s="2"/>
      <x:c r="IU87" s="2"/>
      <x:c r="IV87" s="2"/>
      <x:c r="IW87" s="2"/>
    </x:row>
    <x:row r="88" ht="17.25" hidden="0" customHeight="1">
      <x:c r="A88" s="2"/>
      <x:c r="B88" s="2"/>
      <x:c r="C88" s="2"/>
      <x:c r="D88" s="2"/>
      <x:c r="E88" s="2"/>
      <x:c r="AO88" s="2"/>
      <x:c r="AP88" s="2"/>
      <x:c r="AQ88" s="2"/>
      <x:c r="AR88" s="2"/>
      <x:c r="AS88" s="2"/>
      <x:c r="AT88" s="2"/>
      <x:c r="AU88" s="2"/>
      <x:c r="AV88" s="2"/>
      <x:c r="AW88" s="2"/>
      <x:c r="AX88" s="2"/>
      <x:c r="AY88" s="2"/>
      <x:c r="AZ88" s="2"/>
      <x:c r="BA88" s="2"/>
      <x:c r="BB88" s="2"/>
      <x:c r="BC88" s="2"/>
      <x:c r="BD88" s="2"/>
      <x:c r="BE88" s="2"/>
      <x:c r="BF88" s="2"/>
      <x:c r="BG88" s="2"/>
      <x:c r="BH88" s="2"/>
      <x:c r="BI88" s="2"/>
      <x:c r="BJ88" s="2"/>
      <x:c r="BK88" s="2"/>
      <x:c r="BL88" s="2"/>
      <x:c r="BM88" s="2"/>
      <x:c r="BN88" s="2"/>
      <x:c r="BO88" s="2"/>
      <x:c r="BP88" s="2"/>
      <x:c r="BQ88" s="2"/>
      <x:c r="BR88" s="2"/>
      <x:c r="BS88" s="2"/>
      <x:c r="BT88" s="2"/>
      <x:c r="BU88" s="2"/>
      <x:c r="BV88" s="2"/>
      <x:c r="BW88" s="2"/>
      <x:c r="BX88" s="2"/>
      <x:c r="BY88" s="2"/>
      <x:c r="BZ88" s="2"/>
      <x:c r="CA88" s="2"/>
      <x:c r="CB88" s="2"/>
      <x:c r="CC88" s="2"/>
      <x:c r="CD88" s="2"/>
      <x:c r="CE88" s="2"/>
      <x:c r="CF88" s="2"/>
      <x:c r="CG88" s="2"/>
      <x:c r="CH88" s="2"/>
      <x:c r="CI88" s="2"/>
      <x:c r="CJ88" s="2"/>
      <x:c r="CK88" s="2"/>
      <x:c r="CL88" s="2"/>
      <x:c r="CM88" s="2"/>
      <x:c r="CN88" s="2"/>
      <x:c r="CO88" s="2"/>
      <x:c r="CP88" s="2"/>
      <x:c r="CQ88" s="2"/>
      <x:c r="CR88" s="2"/>
      <x:c r="CS88" s="2"/>
      <x:c r="CT88" s="2"/>
      <x:c r="CU88" s="2"/>
      <x:c r="CV88" s="2"/>
      <x:c r="CW88" s="2"/>
      <x:c r="CX88" s="2"/>
      <x:c r="CY88" s="2"/>
      <x:c r="CZ88" s="2"/>
      <x:c r="DA88" s="2"/>
      <x:c r="DB88" s="2"/>
      <x:c r="DC88" s="2"/>
      <x:c r="DD88" s="2"/>
      <x:c r="DE88" s="2"/>
      <x:c r="DF88" s="2"/>
      <x:c r="DG88" s="2"/>
      <x:c r="DH88" s="2"/>
      <x:c r="DI88" s="2"/>
      <x:c r="DJ88" s="2"/>
      <x:c r="DK88" s="2"/>
      <x:c r="DL88" s="2"/>
      <x:c r="DM88" s="2"/>
      <x:c r="DN88" s="2"/>
      <x:c r="DO88" s="2"/>
      <x:c r="DP88" s="2"/>
      <x:c r="DQ88" s="2"/>
      <x:c r="DR88" s="2"/>
      <x:c r="DS88" s="2"/>
      <x:c r="DT88" s="2"/>
      <x:c r="DU88" s="2"/>
      <x:c r="DV88" s="2"/>
      <x:c r="DW88" s="2"/>
      <x:c r="DX88" s="2"/>
      <x:c r="DY88" s="2"/>
      <x:c r="DZ88" s="2"/>
      <x:c r="EA88" s="2"/>
      <x:c r="EB88" s="2"/>
      <x:c r="EC88" s="2"/>
      <x:c r="ED88" s="2"/>
      <x:c r="EE88" s="2"/>
      <x:c r="EF88" s="2"/>
      <x:c r="EG88" s="2"/>
      <x:c r="EH88" s="2"/>
      <x:c r="EI88" s="2"/>
      <x:c r="EJ88" s="2"/>
      <x:c r="EK88" s="2"/>
      <x:c r="EL88" s="2"/>
      <x:c r="EM88" s="2"/>
      <x:c r="EN88" s="2"/>
      <x:c r="EO88" s="2"/>
      <x:c r="EP88" s="2"/>
      <x:c r="EQ88" s="2"/>
      <x:c r="ER88" s="2"/>
      <x:c r="ES88" s="2"/>
      <x:c r="ET88" s="2"/>
      <x:c r="EU88" s="2"/>
      <x:c r="EV88" s="2"/>
      <x:c r="EW88" s="2"/>
      <x:c r="EX88" s="2"/>
      <x:c r="EY88" s="2"/>
      <x:c r="EZ88" s="2"/>
      <x:c r="FA88" s="2"/>
      <x:c r="FB88" s="2"/>
      <x:c r="FC88" s="2"/>
      <x:c r="FD88" s="2"/>
      <x:c r="FE88" s="2"/>
      <x:c r="FF88" s="2"/>
      <x:c r="FG88" s="2"/>
      <x:c r="FH88" s="2"/>
      <x:c r="FI88" s="2"/>
      <x:c r="FJ88" s="2"/>
      <x:c r="FK88" s="2"/>
      <x:c r="FL88" s="2"/>
      <x:c r="FM88" s="2"/>
      <x:c r="FN88" s="2"/>
      <x:c r="FO88" s="2"/>
      <x:c r="FP88" s="2"/>
      <x:c r="FQ88" s="2"/>
      <x:c r="FR88" s="2"/>
      <x:c r="FS88" s="2"/>
      <x:c r="FT88" s="2"/>
      <x:c r="FU88" s="2"/>
      <x:c r="FV88" s="2"/>
      <x:c r="FW88" s="2"/>
      <x:c r="FX88" s="2"/>
      <x:c r="FY88" s="2"/>
      <x:c r="FZ88" s="2"/>
      <x:c r="GA88" s="2"/>
      <x:c r="GB88" s="2"/>
      <x:c r="GC88" s="2"/>
      <x:c r="GD88" s="2"/>
      <x:c r="GE88" s="2"/>
      <x:c r="GF88" s="2"/>
      <x:c r="GG88" s="2"/>
      <x:c r="GH88" s="2"/>
      <x:c r="GI88" s="2"/>
      <x:c r="GJ88" s="2"/>
      <x:c r="GK88" s="2"/>
      <x:c r="GL88" s="2"/>
      <x:c r="GM88" s="2"/>
      <x:c r="GN88" s="2"/>
      <x:c r="GO88" s="2"/>
      <x:c r="GP88" s="2"/>
      <x:c r="GQ88" s="2"/>
      <x:c r="GR88" s="2"/>
      <x:c r="GS88" s="2"/>
      <x:c r="GT88" s="2"/>
      <x:c r="GU88" s="2"/>
      <x:c r="GV88" s="2"/>
      <x:c r="GW88" s="2"/>
      <x:c r="GX88" s="2"/>
      <x:c r="GY88" s="2"/>
      <x:c r="GZ88" s="2"/>
      <x:c r="HA88" s="2"/>
      <x:c r="HB88" s="2"/>
      <x:c r="HC88" s="2"/>
      <x:c r="HD88" s="2"/>
      <x:c r="HE88" s="2"/>
      <x:c r="HF88" s="2"/>
      <x:c r="HG88" s="2"/>
      <x:c r="HH88" s="2"/>
      <x:c r="HI88" s="2"/>
      <x:c r="HJ88" s="2"/>
      <x:c r="HK88" s="2"/>
      <x:c r="HL88" s="2"/>
      <x:c r="HM88" s="2"/>
      <x:c r="HN88" s="2"/>
      <x:c r="HO88" s="2"/>
      <x:c r="HP88" s="2"/>
      <x:c r="HQ88" s="2"/>
      <x:c r="HR88" s="2"/>
      <x:c r="HS88" s="2"/>
      <x:c r="HT88" s="2"/>
      <x:c r="HU88" s="2"/>
      <x:c r="HV88" s="2"/>
      <x:c r="HW88" s="2"/>
      <x:c r="HX88" s="2"/>
      <x:c r="HY88" s="2"/>
      <x:c r="HZ88" s="2"/>
      <x:c r="IA88" s="2"/>
      <x:c r="IB88" s="2"/>
      <x:c r="IC88" s="2"/>
      <x:c r="ID88" s="2"/>
      <x:c r="IE88" s="2"/>
      <x:c r="IF88" s="2"/>
      <x:c r="IG88" s="2"/>
      <x:c r="IH88" s="2"/>
      <x:c r="II88" s="2"/>
      <x:c r="IJ88" s="2"/>
      <x:c r="IK88" s="2"/>
      <x:c r="IL88" s="2"/>
      <x:c r="IM88" s="2"/>
      <x:c r="IN88" s="2"/>
      <x:c r="IO88" s="2"/>
      <x:c r="IP88" s="2"/>
      <x:c r="IQ88" s="2"/>
      <x:c r="IR88" s="2"/>
      <x:c r="IS88" s="2"/>
      <x:c r="IT88" s="2"/>
      <x:c r="IU88" s="2"/>
      <x:c r="IV88" s="2"/>
      <x:c r="IW88" s="2"/>
    </x:row>
    <x:row r="89" ht="17.25" hidden="0" customHeight="1">
      <x:c r="A89" s="2"/>
      <x:c r="B89" s="2"/>
      <x:c r="C89" s="2"/>
      <x:c r="D89" s="2"/>
      <x:c r="E89" s="2"/>
      <x:c r="AO89" s="2"/>
      <x:c r="AP89" s="2"/>
      <x:c r="AQ89" s="2"/>
      <x:c r="AR89" s="2"/>
      <x:c r="AS89" s="2"/>
      <x:c r="AT89" s="2"/>
      <x:c r="AU89" s="2"/>
      <x:c r="AV89" s="2"/>
      <x:c r="AW89" s="2"/>
      <x:c r="AX89" s="2"/>
      <x:c r="AY89" s="2"/>
      <x:c r="AZ89" s="2"/>
      <x:c r="BA89" s="2"/>
      <x:c r="BB89" s="2"/>
      <x:c r="BC89" s="2"/>
      <x:c r="BD89" s="2"/>
      <x:c r="BE89" s="2"/>
      <x:c r="BF89" s="2"/>
      <x:c r="BG89" s="2"/>
      <x:c r="BH89" s="2"/>
      <x:c r="BI89" s="2"/>
      <x:c r="BJ89" s="2"/>
      <x:c r="BK89" s="2"/>
      <x:c r="BL89" s="2"/>
      <x:c r="BM89" s="2"/>
      <x:c r="BN89" s="2"/>
      <x:c r="BO89" s="2"/>
      <x:c r="BP89" s="2"/>
      <x:c r="BQ89" s="2"/>
      <x:c r="BR89" s="2"/>
      <x:c r="BS89" s="2"/>
      <x:c r="BT89" s="2"/>
      <x:c r="BU89" s="2"/>
      <x:c r="BV89" s="2"/>
      <x:c r="BW89" s="2"/>
      <x:c r="BX89" s="2"/>
      <x:c r="BY89" s="2"/>
      <x:c r="BZ89" s="2"/>
      <x:c r="CA89" s="2"/>
      <x:c r="CB89" s="2"/>
      <x:c r="CC89" s="2"/>
      <x:c r="CD89" s="2"/>
      <x:c r="CE89" s="2"/>
      <x:c r="CF89" s="2"/>
      <x:c r="CG89" s="2"/>
      <x:c r="CH89" s="2"/>
      <x:c r="CI89" s="2"/>
      <x:c r="CJ89" s="2"/>
      <x:c r="CK89" s="2"/>
      <x:c r="CL89" s="2"/>
      <x:c r="CM89" s="2"/>
      <x:c r="CN89" s="2"/>
      <x:c r="CO89" s="2"/>
      <x:c r="CP89" s="2"/>
      <x:c r="CQ89" s="2"/>
      <x:c r="CR89" s="2"/>
      <x:c r="CS89" s="2"/>
      <x:c r="CT89" s="2"/>
      <x:c r="CU89" s="2"/>
      <x:c r="CV89" s="2"/>
      <x:c r="CW89" s="2"/>
      <x:c r="CX89" s="2"/>
      <x:c r="CY89" s="2"/>
      <x:c r="CZ89" s="2"/>
      <x:c r="DA89" s="2"/>
      <x:c r="DB89" s="2"/>
      <x:c r="DC89" s="2"/>
      <x:c r="DD89" s="2"/>
      <x:c r="DE89" s="2"/>
      <x:c r="DF89" s="2"/>
      <x:c r="DG89" s="2"/>
      <x:c r="DH89" s="2"/>
      <x:c r="DI89" s="2"/>
      <x:c r="DJ89" s="2"/>
      <x:c r="DK89" s="2"/>
      <x:c r="DL89" s="2"/>
      <x:c r="DM89" s="2"/>
      <x:c r="DN89" s="2"/>
      <x:c r="DO89" s="2"/>
      <x:c r="DP89" s="2"/>
      <x:c r="DQ89" s="2"/>
      <x:c r="DR89" s="2"/>
      <x:c r="DS89" s="2"/>
      <x:c r="DT89" s="2"/>
      <x:c r="DU89" s="2"/>
      <x:c r="DV89" s="2"/>
      <x:c r="DW89" s="2"/>
      <x:c r="DX89" s="2"/>
      <x:c r="DY89" s="2"/>
      <x:c r="DZ89" s="2"/>
      <x:c r="EA89" s="2"/>
      <x:c r="EB89" s="2"/>
      <x:c r="EC89" s="2"/>
      <x:c r="ED89" s="2"/>
      <x:c r="EE89" s="2"/>
      <x:c r="EF89" s="2"/>
      <x:c r="EG89" s="2"/>
      <x:c r="EH89" s="2"/>
      <x:c r="EI89" s="2"/>
      <x:c r="EJ89" s="2"/>
      <x:c r="EK89" s="2"/>
      <x:c r="EL89" s="2"/>
      <x:c r="EM89" s="2"/>
      <x:c r="EN89" s="2"/>
      <x:c r="EO89" s="2"/>
      <x:c r="EP89" s="2"/>
      <x:c r="EQ89" s="2"/>
      <x:c r="ER89" s="2"/>
      <x:c r="ES89" s="2"/>
      <x:c r="ET89" s="2"/>
      <x:c r="EU89" s="2"/>
      <x:c r="EV89" s="2"/>
      <x:c r="EW89" s="2"/>
      <x:c r="EX89" s="2"/>
      <x:c r="EY89" s="2"/>
      <x:c r="EZ89" s="2"/>
      <x:c r="FA89" s="2"/>
      <x:c r="FB89" s="2"/>
      <x:c r="FC89" s="2"/>
      <x:c r="FD89" s="2"/>
      <x:c r="FE89" s="2"/>
      <x:c r="FF89" s="2"/>
      <x:c r="FG89" s="2"/>
      <x:c r="FH89" s="2"/>
      <x:c r="FI89" s="2"/>
      <x:c r="FJ89" s="2"/>
      <x:c r="FK89" s="2"/>
      <x:c r="FL89" s="2"/>
      <x:c r="FM89" s="2"/>
      <x:c r="FN89" s="2"/>
      <x:c r="FO89" s="2"/>
      <x:c r="FP89" s="2"/>
      <x:c r="FQ89" s="2"/>
      <x:c r="FR89" s="2"/>
      <x:c r="FS89" s="2"/>
      <x:c r="FT89" s="2"/>
      <x:c r="FU89" s="2"/>
      <x:c r="FV89" s="2"/>
      <x:c r="FW89" s="2"/>
      <x:c r="FX89" s="2"/>
      <x:c r="FY89" s="2"/>
      <x:c r="FZ89" s="2"/>
      <x:c r="GA89" s="2"/>
      <x:c r="GB89" s="2"/>
      <x:c r="GC89" s="2"/>
      <x:c r="GD89" s="2"/>
      <x:c r="GE89" s="2"/>
      <x:c r="GF89" s="2"/>
      <x:c r="GG89" s="2"/>
      <x:c r="GH89" s="2"/>
      <x:c r="GI89" s="2"/>
      <x:c r="GJ89" s="2"/>
      <x:c r="GK89" s="2"/>
      <x:c r="GL89" s="2"/>
      <x:c r="GM89" s="2"/>
      <x:c r="GN89" s="2"/>
      <x:c r="GO89" s="2"/>
      <x:c r="GP89" s="2"/>
      <x:c r="GQ89" s="2"/>
      <x:c r="GR89" s="2"/>
      <x:c r="GS89" s="2"/>
      <x:c r="GT89" s="2"/>
      <x:c r="GU89" s="2"/>
      <x:c r="GV89" s="2"/>
      <x:c r="GW89" s="2"/>
      <x:c r="GX89" s="2"/>
      <x:c r="GY89" s="2"/>
      <x:c r="GZ89" s="2"/>
      <x:c r="HA89" s="2"/>
      <x:c r="HB89" s="2"/>
      <x:c r="HC89" s="2"/>
      <x:c r="HD89" s="2"/>
      <x:c r="HE89" s="2"/>
      <x:c r="HF89" s="2"/>
      <x:c r="HG89" s="2"/>
      <x:c r="HH89" s="2"/>
      <x:c r="HI89" s="2"/>
      <x:c r="HJ89" s="2"/>
      <x:c r="HK89" s="2"/>
      <x:c r="HL89" s="2"/>
      <x:c r="HM89" s="2"/>
      <x:c r="HN89" s="2"/>
      <x:c r="HO89" s="2"/>
      <x:c r="HP89" s="2"/>
      <x:c r="HQ89" s="2"/>
      <x:c r="HR89" s="2"/>
      <x:c r="HS89" s="2"/>
      <x:c r="HT89" s="2"/>
      <x:c r="HU89" s="2"/>
      <x:c r="HV89" s="2"/>
      <x:c r="HW89" s="2"/>
      <x:c r="HX89" s="2"/>
      <x:c r="HY89" s="2"/>
      <x:c r="HZ89" s="2"/>
      <x:c r="IA89" s="2"/>
      <x:c r="IB89" s="2"/>
      <x:c r="IC89" s="2"/>
      <x:c r="ID89" s="2"/>
      <x:c r="IE89" s="2"/>
      <x:c r="IF89" s="2"/>
      <x:c r="IG89" s="2"/>
      <x:c r="IH89" s="2"/>
      <x:c r="II89" s="2"/>
      <x:c r="IJ89" s="2"/>
      <x:c r="IK89" s="2"/>
      <x:c r="IL89" s="2"/>
      <x:c r="IM89" s="2"/>
      <x:c r="IN89" s="2"/>
      <x:c r="IO89" s="2"/>
      <x:c r="IP89" s="2"/>
      <x:c r="IQ89" s="2"/>
      <x:c r="IR89" s="2"/>
      <x:c r="IS89" s="2"/>
      <x:c r="IT89" s="2"/>
      <x:c r="IU89" s="2"/>
      <x:c r="IV89" s="2"/>
      <x:c r="IW89" s="2"/>
    </x:row>
    <x:row r="90" ht="17.25" hidden="0" customHeight="1">
      <x:c r="A90" s="2"/>
      <x:c r="B90" s="2"/>
      <x:c r="C90" s="2"/>
      <x:c r="D90" s="2"/>
      <x:c r="E90" s="2"/>
      <x:c r="AO90" s="2"/>
      <x:c r="AP90" s="2"/>
      <x:c r="AQ90" s="2"/>
      <x:c r="AR90" s="2"/>
      <x:c r="AS90" s="2"/>
      <x:c r="AT90" s="2"/>
      <x:c r="AU90" s="2"/>
      <x:c r="AV90" s="2"/>
      <x:c r="AW90" s="2"/>
      <x:c r="AX90" s="2"/>
      <x:c r="AY90" s="2"/>
      <x:c r="AZ90" s="2"/>
      <x:c r="BA90" s="2"/>
      <x:c r="BB90" s="2"/>
      <x:c r="BC90" s="2"/>
      <x:c r="BD90" s="2"/>
      <x:c r="BE90" s="2"/>
      <x:c r="BF90" s="2"/>
      <x:c r="BG90" s="2"/>
      <x:c r="BH90" s="2"/>
      <x:c r="BI90" s="2"/>
      <x:c r="BJ90" s="2"/>
      <x:c r="BK90" s="2"/>
      <x:c r="BL90" s="2"/>
      <x:c r="BM90" s="2"/>
      <x:c r="BN90" s="2"/>
      <x:c r="BO90" s="2"/>
      <x:c r="BP90" s="2"/>
      <x:c r="BQ90" s="2"/>
      <x:c r="BR90" s="2"/>
      <x:c r="BS90" s="2"/>
      <x:c r="BT90" s="2"/>
      <x:c r="BU90" s="2"/>
      <x:c r="BV90" s="2"/>
      <x:c r="BW90" s="2"/>
      <x:c r="BX90" s="2"/>
      <x:c r="BY90" s="2"/>
      <x:c r="BZ90" s="2"/>
      <x:c r="CA90" s="2"/>
      <x:c r="CB90" s="2"/>
      <x:c r="CC90" s="2"/>
      <x:c r="CD90" s="2"/>
      <x:c r="CE90" s="2"/>
      <x:c r="CF90" s="2"/>
      <x:c r="CG90" s="2"/>
      <x:c r="CH90" s="2"/>
      <x:c r="CI90" s="2"/>
      <x:c r="CJ90" s="2"/>
      <x:c r="CK90" s="2"/>
      <x:c r="CL90" s="2"/>
      <x:c r="CM90" s="2"/>
      <x:c r="CN90" s="2"/>
      <x:c r="CO90" s="2"/>
      <x:c r="CP90" s="2"/>
      <x:c r="CQ90" s="2"/>
      <x:c r="CR90" s="2"/>
      <x:c r="CS90" s="2"/>
      <x:c r="CT90" s="2"/>
      <x:c r="CU90" s="2"/>
      <x:c r="CV90" s="2"/>
      <x:c r="CW90" s="2"/>
      <x:c r="CX90" s="2"/>
      <x:c r="CY90" s="2"/>
      <x:c r="CZ90" s="2"/>
      <x:c r="DA90" s="2"/>
      <x:c r="DB90" s="2"/>
      <x:c r="DC90" s="2"/>
      <x:c r="DD90" s="2"/>
      <x:c r="DE90" s="2"/>
      <x:c r="DF90" s="2"/>
      <x:c r="DG90" s="2"/>
      <x:c r="DH90" s="2"/>
      <x:c r="DI90" s="2"/>
      <x:c r="DJ90" s="2"/>
      <x:c r="DK90" s="2"/>
      <x:c r="DL90" s="2"/>
      <x:c r="DM90" s="2"/>
      <x:c r="DN90" s="2"/>
      <x:c r="DO90" s="2"/>
      <x:c r="DP90" s="2"/>
      <x:c r="DQ90" s="2"/>
      <x:c r="DR90" s="2"/>
      <x:c r="DS90" s="2"/>
      <x:c r="DT90" s="2"/>
      <x:c r="DU90" s="2"/>
      <x:c r="DV90" s="2"/>
      <x:c r="DW90" s="2"/>
      <x:c r="DX90" s="2"/>
      <x:c r="DY90" s="2"/>
      <x:c r="DZ90" s="2"/>
      <x:c r="EA90" s="2"/>
      <x:c r="EB90" s="2"/>
      <x:c r="EC90" s="2"/>
      <x:c r="ED90" s="2"/>
      <x:c r="EE90" s="2"/>
      <x:c r="EF90" s="2"/>
      <x:c r="EG90" s="2"/>
      <x:c r="EH90" s="2"/>
      <x:c r="EI90" s="2"/>
      <x:c r="EJ90" s="2"/>
      <x:c r="EK90" s="2"/>
      <x:c r="EL90" s="2"/>
      <x:c r="EM90" s="2"/>
      <x:c r="EN90" s="2"/>
      <x:c r="EO90" s="2"/>
      <x:c r="EP90" s="2"/>
      <x:c r="EQ90" s="2"/>
      <x:c r="ER90" s="2"/>
      <x:c r="ES90" s="2"/>
      <x:c r="ET90" s="2"/>
      <x:c r="EU90" s="2"/>
      <x:c r="EV90" s="2"/>
      <x:c r="EW90" s="2"/>
      <x:c r="EX90" s="2"/>
      <x:c r="EY90" s="2"/>
      <x:c r="EZ90" s="2"/>
      <x:c r="FA90" s="2"/>
      <x:c r="FB90" s="2"/>
      <x:c r="FC90" s="2"/>
      <x:c r="FD90" s="2"/>
      <x:c r="FE90" s="2"/>
      <x:c r="FF90" s="2"/>
      <x:c r="FG90" s="2"/>
      <x:c r="FH90" s="2"/>
      <x:c r="FI90" s="2"/>
      <x:c r="FJ90" s="2"/>
      <x:c r="FK90" s="2"/>
      <x:c r="FL90" s="2"/>
      <x:c r="FM90" s="2"/>
      <x:c r="FN90" s="2"/>
      <x:c r="FO90" s="2"/>
      <x:c r="FP90" s="2"/>
      <x:c r="FQ90" s="2"/>
      <x:c r="FR90" s="2"/>
      <x:c r="FS90" s="2"/>
      <x:c r="FT90" s="2"/>
      <x:c r="FU90" s="2"/>
      <x:c r="FV90" s="2"/>
      <x:c r="FW90" s="2"/>
      <x:c r="FX90" s="2"/>
      <x:c r="FY90" s="2"/>
      <x:c r="FZ90" s="2"/>
      <x:c r="GA90" s="2"/>
      <x:c r="GB90" s="2"/>
      <x:c r="GC90" s="2"/>
      <x:c r="GD90" s="2"/>
      <x:c r="GE90" s="2"/>
      <x:c r="GF90" s="2"/>
      <x:c r="GG90" s="2"/>
      <x:c r="GH90" s="2"/>
      <x:c r="GI90" s="2"/>
      <x:c r="GJ90" s="2"/>
      <x:c r="GK90" s="2"/>
      <x:c r="GL90" s="2"/>
      <x:c r="GM90" s="2"/>
      <x:c r="GN90" s="2"/>
      <x:c r="GO90" s="2"/>
      <x:c r="GP90" s="2"/>
      <x:c r="GQ90" s="2"/>
      <x:c r="GR90" s="2"/>
      <x:c r="GS90" s="2"/>
      <x:c r="GT90" s="2"/>
      <x:c r="GU90" s="2"/>
      <x:c r="GV90" s="2"/>
      <x:c r="GW90" s="2"/>
      <x:c r="GX90" s="2"/>
      <x:c r="GY90" s="2"/>
      <x:c r="GZ90" s="2"/>
      <x:c r="HA90" s="2"/>
      <x:c r="HB90" s="2"/>
      <x:c r="HC90" s="2"/>
      <x:c r="HD90" s="2"/>
      <x:c r="HE90" s="2"/>
      <x:c r="HF90" s="2"/>
      <x:c r="HG90" s="2"/>
      <x:c r="HH90" s="2"/>
      <x:c r="HI90" s="2"/>
      <x:c r="HJ90" s="2"/>
      <x:c r="HK90" s="2"/>
      <x:c r="HL90" s="2"/>
      <x:c r="HM90" s="2"/>
      <x:c r="HN90" s="2"/>
      <x:c r="HO90" s="2"/>
      <x:c r="HP90" s="2"/>
      <x:c r="HQ90" s="2"/>
      <x:c r="HR90" s="2"/>
      <x:c r="HS90" s="2"/>
      <x:c r="HT90" s="2"/>
      <x:c r="HU90" s="2"/>
      <x:c r="HV90" s="2"/>
      <x:c r="HW90" s="2"/>
      <x:c r="HX90" s="2"/>
      <x:c r="HY90" s="2"/>
      <x:c r="HZ90" s="2"/>
      <x:c r="IA90" s="2"/>
      <x:c r="IB90" s="2"/>
      <x:c r="IC90" s="2"/>
      <x:c r="ID90" s="2"/>
      <x:c r="IE90" s="2"/>
      <x:c r="IF90" s="2"/>
      <x:c r="IG90" s="2"/>
      <x:c r="IH90" s="2"/>
      <x:c r="II90" s="2"/>
      <x:c r="IJ90" s="2"/>
      <x:c r="IK90" s="2"/>
      <x:c r="IL90" s="2"/>
      <x:c r="IM90" s="2"/>
      <x:c r="IN90" s="2"/>
      <x:c r="IO90" s="2"/>
      <x:c r="IP90" s="2"/>
      <x:c r="IQ90" s="2"/>
      <x:c r="IR90" s="2"/>
      <x:c r="IS90" s="2"/>
      <x:c r="IT90" s="2"/>
      <x:c r="IU90" s="2"/>
      <x:c r="IV90" s="2"/>
      <x:c r="IW90" s="2"/>
    </x:row>
  </x:sheetData>
  <x:mergeCells>
    <x:mergeCell ref="A1:G1"/>
    <x:mergeCell ref="B2:G2"/>
    <x:mergeCell ref="B3:G3"/>
    <x:mergeCell ref="B4:G4"/>
    <x:mergeCell ref="B5:G5"/>
    <x:mergeCell ref="B6:G6"/>
    <x:mergeCell ref="B7:D7"/>
    <x:mergeCell ref="F7:G7"/>
    <x:mergeCell ref="B8:D8"/>
    <x:mergeCell ref="E8:E9"/>
    <x:mergeCell ref="F8:G9"/>
    <x:mergeCell ref="B9:D9"/>
    <x:mergeCell ref="B10:G10"/>
    <x:mergeCell ref="B12:G12"/>
    <x:mergeCell ref="C13:D13"/>
    <x:mergeCell ref="A14:A26"/>
    <x:mergeCell ref="C14:D14"/>
    <x:mergeCell ref="C15:D15"/>
    <x:mergeCell ref="C16:D16"/>
    <x:mergeCell ref="C17:D17"/>
    <x:mergeCell ref="C18:D18"/>
    <x:mergeCell ref="C19:D19"/>
    <x:mergeCell ref="C20:D20"/>
    <x:mergeCell ref="C21:D21"/>
    <x:mergeCell ref="C22:D22"/>
    <x:mergeCell ref="C23:D23"/>
    <x:mergeCell ref="C24:D24"/>
    <x:mergeCell ref="C25:D25"/>
    <x:mergeCell ref="C26:D26"/>
    <x:mergeCell ref="C27:D27"/>
    <x:mergeCell ref="A28:A34"/>
    <x:mergeCell ref="C28:D28"/>
    <x:mergeCell ref="C30:D30"/>
    <x:mergeCell ref="C31:D31"/>
    <x:mergeCell ref="C32:D32"/>
    <x:mergeCell ref="C33:D33"/>
    <x:mergeCell ref="C34:D34"/>
    <x:mergeCell ref="A35:A44"/>
    <x:mergeCell ref="C35:D35"/>
    <x:mergeCell ref="C36:D36"/>
    <x:mergeCell ref="C37:D37"/>
    <x:mergeCell ref="C38:D38"/>
    <x:mergeCell ref="C39:D39"/>
    <x:mergeCell ref="C40:D40"/>
    <x:mergeCell ref="C41:D41"/>
    <x:mergeCell ref="C42:D42"/>
    <x:mergeCell ref="C43:D43"/>
    <x:mergeCell ref="C44:D44"/>
    <x:mergeCell ref="A45:A46"/>
    <x:mergeCell ref="C45:D45"/>
    <x:mergeCell ref="C46:D46"/>
    <x:mergeCell ref="A47:A49"/>
    <x:mergeCell ref="C47:D47"/>
    <x:mergeCell ref="C48:D48"/>
    <x:mergeCell ref="C49:D49"/>
    <x:mergeCell ref="A50:D50"/>
    <x:mergeCell ref="A51:G51"/>
    <x:mergeCell ref="D54:G54"/>
    <x:mergeCell ref="A55:A58"/>
    <x:mergeCell ref="B55:B58"/>
    <x:mergeCell ref="D55:G55"/>
    <x:mergeCell ref="D56:G56"/>
    <x:mergeCell ref="D57:G57"/>
    <x:mergeCell ref="D58:G58"/>
    <x:mergeCell ref="A59:A61"/>
    <x:mergeCell ref="B59:B61"/>
    <x:mergeCell ref="D59:G59"/>
    <x:mergeCell ref="D60:G60"/>
    <x:mergeCell ref="D61:G61"/>
    <x:mergeCell ref="D62:G62"/>
    <x:mergeCell ref="D63:G63"/>
    <x:mergeCell ref="D64:G64"/>
    <x:mergeCell ref="D65:G65"/>
  </x:mergeCells>
  <x:pageMargins left="0.7" right="0.7" top="0.75" bottom="0.75" header="0.3" footer="0.3"/>
  <x:drawing xmlns:r="http://schemas.openxmlformats.org/officeDocument/2006/relationships" r:id="R5b905ce5fce24e22"/>
</x:worksheet>
</file>

<file path=xl/worksheets/sheet2.xml><?xml version="1.0" encoding="utf-8"?>
<x:worksheet xmlns:x="http://schemas.openxmlformats.org/spreadsheetml/2006/main">
  <x:sheetPr>
    <x:tabColor rgb="FFCCFFCC"/>
  </x:sheetPr>
  <x:sheetViews>
    <x:sheetView showGridLines="1" workbookViewId="0"/>
  </x:sheetViews>
  <x:sheetFormatPr defaultColWidth="8.9921875" defaultRowHeight="13.5"/>
  <x:cols>
    <x:col min="1" max="1" width="6.840000152587891" style="111" hidden="0" customWidth="1"/>
    <x:col min="2" max="2" width="12.140000343322754" style="111" hidden="0" customWidth="1"/>
    <x:col min="3" max="5" width="15.149999618530273" style="111" hidden="0" customWidth="1"/>
    <x:col min="6" max="6" width="9.84000015258789" style="111" hidden="0" customWidth="1"/>
    <x:col min="7" max="7" width="15.149999618530273" style="112" hidden="0" customWidth="1"/>
    <x:col min="8" max="8" width="15.149999618530273" style="111" hidden="0" customWidth="1"/>
    <x:col min="9" max="10" width="5.460000038146973" style="111" hidden="0" customWidth="1"/>
    <x:col min="11" max="11" width="9.680000305175781" style="111" hidden="0" customWidth="1"/>
    <x:col min="12" max="12" width="12.140000343322754" style="111" hidden="0" customWidth="1"/>
    <x:col min="13" max="14" width="11.140000343322754" style="111" hidden="0" customWidth="1"/>
    <x:col min="15" max="15" width="10.140000343322754" style="111" hidden="0" customWidth="1"/>
    <x:col min="16" max="17" width="18.290000915527344" style="111" hidden="0" customWidth="1"/>
    <x:col min="18" max="18" width="12.220000267028809" style="111" hidden="0" customWidth="1"/>
    <x:col min="19" max="19" width="9.760000228881836" style="111" hidden="0" customWidth="1"/>
    <x:col min="20" max="20" width="7.679999828338623" style="111" hidden="0" customWidth="1"/>
    <x:col min="21" max="21" width="9.680000305175781" style="111" hidden="0" customWidth="1"/>
    <x:col min="23" max="23" width="9.84000015258789" style="111" hidden="0" customWidth="1"/>
  </x:cols>
  <x:sheetData>
    <x:row r="1" ht="32.150001525878906" hidden="0" customHeight="1">
      <x:c r="A1" s="113" t="s">
        <x:v>129</x:v>
      </x:c>
      <x:c r="B1" s="113"/>
      <x:c r="C1" s="113"/>
      <x:c r="D1" s="113"/>
      <x:c r="E1" s="113"/>
      <x:c r="F1" s="113"/>
      <x:c r="G1" s="113"/>
      <x:c r="H1" s="113"/>
      <x:c r="K1" s="113" t="s">
        <x:v>130</x:v>
      </x:c>
      <x:c r="L1" s="113"/>
      <x:c r="M1" s="113"/>
      <x:c r="N1" s="113"/>
      <x:c r="O1" s="113"/>
      <x:c r="P1" s="113"/>
      <x:c r="Q1" s="113"/>
      <x:c r="R1" s="113"/>
      <x:c r="S1" s="113"/>
      <x:c r="T1" s="113"/>
      <x:c r="U1" s="113"/>
      <x:c r="V1" s="113"/>
      <x:c r="W1" s="113"/>
    </x:row>
    <x:row r="3" ht="14.25" hidden="0" customHeight="1">
      <x:c r="A3" s="114" t="s">
        <x:v>13</x:v>
      </x:c>
      <x:c r="B3" s="114" t="s">
        <x:v>131</x:v>
      </x:c>
      <x:c r="C3" s="114" t="s">
        <x:v>132</x:v>
      </x:c>
      <x:c r="D3" s="114" t="s">
        <x:v>133</x:v>
      </x:c>
      <x:c r="E3" s="114" t="s">
        <x:v>134</x:v>
      </x:c>
      <x:c r="F3" s="114" t="s">
        <x:v>135</x:v>
      </x:c>
      <x:c r="G3" s="114" t="s">
        <x:v>136</x:v>
      </x:c>
      <x:c r="H3" s="114" t="s">
        <x:v>17</x:v>
      </x:c>
      <x:c r="K3" s="114" t="s">
        <x:v>13</x:v>
      </x:c>
      <x:c r="L3" s="114" t="s">
        <x:v>137</x:v>
      </x:c>
      <x:c r="M3" s="114"/>
      <x:c r="N3" s="114" t="s">
        <x:v>132</x:v>
      </x:c>
      <x:c r="O3" s="114" t="s">
        <x:v>138</x:v>
      </x:c>
      <x:c r="P3" s="114"/>
      <x:c r="Q3" s="114" t="s">
        <x:v>139</x:v>
      </x:c>
      <x:c r="R3" s="114" t="s">
        <x:v>140</x:v>
      </x:c>
      <x:c r="S3" s="114" t="s">
        <x:v>141</x:v>
      </x:c>
      <x:c r="T3" s="114" t="s">
        <x:v>142</x:v>
      </x:c>
      <x:c r="U3" s="114" t="s">
        <x:v>143</x:v>
      </x:c>
      <x:c r="V3" s="114" t="s">
        <x:v>17</x:v>
      </x:c>
      <x:c r="W3" s="115"/>
    </x:row>
    <x:row r="4" ht="13.5" hidden="0" customHeight="1">
      <x:c r="A4" s="114"/>
      <x:c r="B4" s="116" t="s">
        <x:v>144</x:v>
      </x:c>
      <x:c r="C4" s="114"/>
      <x:c r="D4" s="114"/>
      <x:c r="E4" s="114"/>
      <x:c r="F4" s="114"/>
      <x:c r="G4" s="114"/>
      <x:c r="H4" s="114"/>
      <x:c r="K4" s="117"/>
      <x:c r="L4" s="116" t="s">
        <x:v>144</x:v>
      </x:c>
      <x:c r="M4" s="114"/>
      <x:c r="N4" s="114"/>
      <x:c r="O4" s="114"/>
      <x:c r="P4" s="114"/>
      <x:c r="Q4" s="114"/>
      <x:c r="R4" s="114"/>
      <x:c r="S4" s="114"/>
      <x:c r="T4" s="114"/>
      <x:c r="U4" s="114"/>
      <x:c r="V4" s="114"/>
      <x:c r="W4" s="115"/>
    </x:row>
    <x:row r="5" ht="13.5" hidden="0" customHeight="1">
      <x:c r="A5" s="114"/>
      <x:c r="B5" s="114"/>
      <x:c r="C5" s="114"/>
      <x:c r="D5" s="114"/>
      <x:c r="E5" s="114"/>
      <x:c r="F5" s="114"/>
      <x:c r="G5" s="114"/>
      <x:c r="H5" s="114"/>
      <x:c r="K5" s="117"/>
      <x:c r="L5" s="114"/>
      <x:c r="M5" s="114"/>
      <x:c r="N5" s="114"/>
      <x:c r="O5" s="114"/>
      <x:c r="P5" s="114"/>
      <x:c r="Q5" s="114"/>
      <x:c r="R5" s="114"/>
      <x:c r="S5" s="114"/>
      <x:c r="T5" s="114"/>
      <x:c r="U5" s="114"/>
      <x:c r="V5" s="114"/>
      <x:c r="W5" s="115"/>
    </x:row>
    <x:row r="6" ht="14.25" hidden="0" customHeight="1">
      <x:c r="A6" s="114" t="n">
        <x:v>1</x:v>
      </x:c>
      <x:c r="B6" s="114" t="s">
        <x:v>145</x:v>
      </x:c>
      <x:c r="C6" s="114"/>
      <x:c r="D6" s="114"/>
      <x:c r="E6" s="114"/>
      <x:c r="F6" s="114"/>
      <x:c r="G6" s="114" t="str">
        <x:f aca="0">IF(OR(C6="",E6=""),"",C6*E6*30)</x:f>
      </x:c>
      <x:c r="H6" s="114"/>
      <x:c r="K6" s="117"/>
      <x:c r="L6" s="114" t="s">
        <x:v>146</x:v>
      </x:c>
      <x:c r="M6" s="114"/>
      <x:c r="N6" s="114"/>
      <x:c r="O6" s="114"/>
      <x:c r="P6" s="114"/>
      <x:c r="Q6" s="114"/>
      <x:c r="R6" s="114"/>
      <x:c r="S6" s="114"/>
      <x:c r="T6" s="114"/>
      <x:c r="U6" s="114" t="str">
        <x:f aca="0">IF(OR(R6="",T6=""),"",R6*T6)</x:f>
      </x:c>
      <x:c r="V6" s="114"/>
      <x:c r="W6" s="115"/>
    </x:row>
    <x:row r="7" ht="14.25" hidden="0" customHeight="1">
      <x:c r="A7" s="114" t="n">
        <x:v>2</x:v>
      </x:c>
      <x:c r="B7" s="114" t="s">
        <x:v>147</x:v>
      </x:c>
      <x:c r="C7" s="114"/>
      <x:c r="D7" s="114"/>
      <x:c r="E7" s="114"/>
      <x:c r="F7" s="114"/>
      <x:c r="G7" s="114" t="str">
        <x:f aca="0">IF(OR(C7="",E7=""),"",C7*E7*30)</x:f>
      </x:c>
      <x:c r="H7" s="114"/>
      <x:c r="K7" s="117"/>
      <x:c r="L7" s="114" t="s">
        <x:v>148</x:v>
      </x:c>
      <x:c r="M7" s="114"/>
      <x:c r="N7" s="114"/>
      <x:c r="O7" s="114"/>
      <x:c r="P7" s="114"/>
      <x:c r="Q7" s="114"/>
      <x:c r="R7" s="114"/>
      <x:c r="S7" s="114"/>
      <x:c r="T7" s="114"/>
      <x:c r="U7" s="114" t="str">
        <x:f aca="0">IF(OR(R7="",T7=""),"",R7*T7)</x:f>
      </x:c>
      <x:c r="V7" s="114"/>
      <x:c r="W7" s="115"/>
    </x:row>
    <x:row r="8" ht="13.5" hidden="0" customHeight="1">
      <x:c r="A8" s="114" t="n">
        <x:v>3</x:v>
      </x:c>
      <x:c r="B8" s="114" t="s">
        <x:v>149</x:v>
      </x:c>
      <x:c r="C8" s="114"/>
      <x:c r="D8" s="114"/>
      <x:c r="E8" s="114"/>
      <x:c r="F8" s="114"/>
      <x:c r="G8" s="114" t="str">
        <x:f>IF(OR(C8="",E8=""),"",C8*E8*30)</x:f>
      </x:c>
      <x:c r="H8" s="114"/>
      <x:c r="K8" s="117"/>
      <x:c r="L8" s="114" t="s">
        <x:v>150</x:v>
      </x:c>
      <x:c r="M8" s="114"/>
      <x:c r="N8" s="114"/>
      <x:c r="O8" s="114"/>
      <x:c r="P8" s="114"/>
      <x:c r="Q8" s="114"/>
      <x:c r="R8" s="114"/>
      <x:c r="S8" s="114"/>
      <x:c r="T8" s="114"/>
      <x:c r="U8" s="114" t="str">
        <x:f>IF(OR(R8="",T8=""),"",R8*T8)</x:f>
      </x:c>
      <x:c r="V8" s="114"/>
      <x:c r="W8" s="115"/>
    </x:row>
    <x:row r="9" ht="13.5" hidden="0" customHeight="1">
      <x:c r="A9" s="114" t="n">
        <x:v>4</x:v>
      </x:c>
      <x:c r="B9" s="118" t="s">
        <x:v>151</x:v>
      </x:c>
      <x:c r="C9" s="114"/>
      <x:c r="D9" s="114"/>
      <x:c r="E9" s="114"/>
      <x:c r="F9" s="114"/>
      <x:c r="G9" s="114" t="str">
        <x:f>IF(OR(C9="",E9=""),"",C9*E9*30)</x:f>
      </x:c>
      <x:c r="H9" s="114"/>
      <x:c r="K9" s="117"/>
      <x:c r="L9" s="114"/>
      <x:c r="M9" s="114"/>
      <x:c r="N9" s="114"/>
      <x:c r="O9" s="114"/>
      <x:c r="P9" s="114"/>
      <x:c r="Q9" s="114"/>
      <x:c r="R9" s="114"/>
      <x:c r="S9" s="114"/>
      <x:c r="T9" s="114"/>
      <x:c r="U9" s="114" t="str">
        <x:f>IF(OR(R9="",T9=""),"",R9*T9)</x:f>
      </x:c>
      <x:c r="V9" s="114"/>
      <x:c r="W9" s="115"/>
    </x:row>
    <x:row r="10" ht="13.5" hidden="0" customHeight="1">
      <x:c r="A10" s="114" t="n">
        <x:v>5</x:v>
      </x:c>
      <x:c r="B10" s="118"/>
      <x:c r="C10" s="114"/>
      <x:c r="D10" s="114"/>
      <x:c r="E10" s="114"/>
      <x:c r="F10" s="114"/>
      <x:c r="G10" s="114" t="str">
        <x:f>IF(OR(C10="",E10=""),"",C10*E10*30)</x:f>
      </x:c>
      <x:c r="H10" s="114"/>
      <x:c r="K10" s="117"/>
      <x:c r="L10" s="114"/>
      <x:c r="M10" s="114"/>
      <x:c r="N10" s="114"/>
      <x:c r="O10" s="114"/>
      <x:c r="P10" s="114"/>
      <x:c r="Q10" s="114"/>
      <x:c r="R10" s="114"/>
      <x:c r="S10" s="114"/>
      <x:c r="T10" s="114"/>
      <x:c r="U10" s="114" t="str">
        <x:f>IF(OR(R10="",T10=""),"",R10*T10)</x:f>
      </x:c>
      <x:c r="V10" s="114"/>
      <x:c r="W10" s="115"/>
    </x:row>
    <x:row r="11" ht="13.5" hidden="0" customHeight="1">
      <x:c r="A11" s="114" t="n">
        <x:v>6</x:v>
      </x:c>
      <x:c r="B11" s="118" t="s">
        <x:v>152</x:v>
      </x:c>
      <x:c r="C11" s="114"/>
      <x:c r="D11" s="114"/>
      <x:c r="E11" s="114"/>
      <x:c r="F11" s="114"/>
      <x:c r="G11" s="114" t="str">
        <x:f>IF(OR(C11="",E11=""),"",C11*E11*30)</x:f>
      </x:c>
      <x:c r="H11" s="114"/>
      <x:c r="K11" s="117"/>
      <x:c r="L11" s="114"/>
      <x:c r="M11" s="114"/>
      <x:c r="N11" s="114"/>
      <x:c r="O11" s="114"/>
      <x:c r="P11" s="114"/>
      <x:c r="Q11" s="114"/>
      <x:c r="R11" s="114"/>
      <x:c r="S11" s="114"/>
      <x:c r="T11" s="114"/>
      <x:c r="U11" s="114" t="str">
        <x:f>IF(OR(R11="",T11=""),"",R11*T11)</x:f>
      </x:c>
      <x:c r="V11" s="114"/>
      <x:c r="W11" s="115"/>
    </x:row>
    <x:row r="12" ht="13.5" hidden="0" customHeight="1">
      <x:c r="A12" s="114" t="n">
        <x:v>7</x:v>
      </x:c>
      <x:c r="B12" s="114" t="s">
        <x:v>153</x:v>
      </x:c>
      <x:c r="C12" s="114"/>
      <x:c r="D12" s="114"/>
      <x:c r="E12" s="114"/>
      <x:c r="F12" s="114"/>
      <x:c r="G12" s="114" t="str">
        <x:f>IF(OR(C12="",E12=""),"",C12*E12*30)</x:f>
      </x:c>
      <x:c r="H12" s="114"/>
      <x:c r="K12" s="117"/>
      <x:c r="L12" s="114"/>
      <x:c r="M12" s="114"/>
      <x:c r="N12" s="114"/>
      <x:c r="O12" s="114"/>
      <x:c r="P12" s="114"/>
      <x:c r="Q12" s="114"/>
      <x:c r="R12" s="114"/>
      <x:c r="S12" s="114"/>
      <x:c r="T12" s="114"/>
      <x:c r="U12" s="114" t="str">
        <x:f>IF(OR(R12="",T12=""),"",R12*T12)</x:f>
      </x:c>
      <x:c r="V12" s="114"/>
      <x:c r="W12" s="115"/>
    </x:row>
    <x:row r="13" ht="13.5" hidden="0" customHeight="1">
      <x:c r="A13" s="114"/>
      <x:c r="B13" s="114"/>
      <x:c r="C13" s="114"/>
      <x:c r="D13" s="114"/>
      <x:c r="E13" s="114"/>
      <x:c r="F13" s="114"/>
      <x:c r="G13" s="114" t="str">
        <x:f>IF(OR(C13="",E13=""),"",C13*E13*30)</x:f>
      </x:c>
      <x:c r="H13" s="114"/>
      <x:c r="K13" s="117"/>
      <x:c r="L13" s="114"/>
      <x:c r="M13" s="114"/>
      <x:c r="N13" s="114"/>
      <x:c r="O13" s="114"/>
      <x:c r="P13" s="114"/>
      <x:c r="Q13" s="114"/>
      <x:c r="R13" s="114"/>
      <x:c r="S13" s="114"/>
      <x:c r="T13" s="114"/>
      <x:c r="U13" s="114" t="str">
        <x:f>IF(OR(R13="",T13=""),"",R13*T13)</x:f>
      </x:c>
      <x:c r="V13" s="114"/>
      <x:c r="W13" s="115"/>
    </x:row>
    <x:row r="14" ht="13.5" hidden="0" customHeight="1">
      <x:c r="A14" s="117"/>
      <x:c r="B14" s="114" t="s">
        <x:v>97</x:v>
      </x:c>
      <x:c r="C14" s="114"/>
      <x:c r="D14" s="114"/>
      <x:c r="E14" s="114"/>
      <x:c r="F14" s="114" t="n">
        <x:f aca="0">SUM(F6:F13)</x:f>
        <x:v>0</x:v>
      </x:c>
      <x:c r="G14" s="114" t="n">
        <x:f aca="0">SUM(G4:G13)</x:f>
        <x:v>0</x:v>
      </x:c>
      <x:c r="H14" s="117"/>
      <x:c r="K14" s="117"/>
      <x:c r="L14" s="114" t="s">
        <x:v>97</x:v>
      </x:c>
      <x:c r="M14" s="114"/>
      <x:c r="N14" s="114"/>
      <x:c r="O14" s="114"/>
      <x:c r="P14" s="114"/>
      <x:c r="Q14" s="114"/>
      <x:c r="R14" s="114"/>
      <x:c r="S14" s="114"/>
      <x:c r="T14" s="114"/>
      <x:c r="U14" s="114" t="n">
        <x:f aca="0">SUM(U6:U13)</x:f>
        <x:v>0</x:v>
      </x:c>
      <x:c r="V14" s="114"/>
      <x:c r="W14" s="115"/>
    </x:row>
    <x:row r="16" ht="13.5" hidden="0" customHeight="1">
      <x:c r="A16" s="111" t="s">
        <x:v>154</x:v>
      </x:c>
      <x:c r="K16" s="111" t="s">
        <x:v>155</x:v>
      </x:c>
    </x:row>
    <x:row r="18" ht="14.25" hidden="0" customHeight="1">
      <x:c r="K18" s="119" t="s">
        <x:v>156</x:v>
      </x:c>
      <x:c r="L18" s="119" t="s">
        <x:v>157</x:v>
      </x:c>
      <x:c r="M18" s="119" t="s">
        <x:v>158</x:v>
      </x:c>
      <x:c r="N18" s="119" t="s">
        <x:v>159</x:v>
      </x:c>
      <x:c r="O18" s="119" t="s">
        <x:v>160</x:v>
      </x:c>
      <x:c r="P18" s="119" t="s">
        <x:v>161</x:v>
      </x:c>
      <x:c r="Q18" s="119" t="s">
        <x:v>162</x:v>
      </x:c>
      <x:c r="R18" s="119" t="s">
        <x:v>163</x:v>
      </x:c>
      <x:c r="S18" s="119" t="s">
        <x:v>164</x:v>
      </x:c>
      <x:c r="T18" s="119" t="s">
        <x:v>165</x:v>
      </x:c>
      <x:c r="U18" s="119" t="s">
        <x:v>166</x:v>
      </x:c>
      <x:c r="V18" s="119" t="s">
        <x:v>167</x:v>
      </x:c>
      <x:c r="W18" s="119" t="s">
        <x:v>168</x:v>
      </x:c>
    </x:row>
    <x:row r="19" ht="14.25" hidden="0" customHeight="1">
      <x:c r="K19" s="119"/>
      <x:c r="L19" s="119"/>
      <x:c r="M19" s="119"/>
      <x:c r="N19" s="119"/>
      <x:c r="O19" s="119"/>
      <x:c r="P19" s="119"/>
      <x:c r="Q19" s="119" t="n">
        <x:f aca="0">M19*N19*O19</x:f>
        <x:v>0</x:v>
      </x:c>
      <x:c r="R19" s="119" t="n">
        <x:f aca="0">L19*N19*O19</x:f>
        <x:v>0</x:v>
      </x:c>
      <x:c r="S19" s="119" t="n">
        <x:f aca="0">P19+Q19+R19</x:f>
        <x:v>0</x:v>
      </x:c>
      <x:c r="T19" s="119"/>
      <x:c r="U19" s="119" t="n">
        <x:f aca="0">S19*T19</x:f>
        <x:v>0</x:v>
      </x:c>
      <x:c r="V19" s="119"/>
      <x:c r="W19" s="119" t="n">
        <x:f aca="0">U19*V19</x:f>
        <x:v>0</x:v>
      </x:c>
    </x:row>
    <x:row r="20" ht="41.25" hidden="0" customHeight="1">
      <x:c r="K20" s="120" t="s">
        <x:v>169</x:v>
      </x:c>
      <x:c r="L20" s="120"/>
      <x:c r="M20" s="120"/>
      <x:c r="N20" s="120"/>
      <x:c r="O20" s="120"/>
      <x:c r="P20" s="120"/>
      <x:c r="Q20" s="120"/>
      <x:c r="R20" s="120"/>
      <x:c r="S20" s="120"/>
      <x:c r="T20" s="120"/>
      <x:c r="U20" s="120"/>
      <x:c r="V20" s="120"/>
      <x:c r="W20" s="120"/>
    </x:row>
  </x:sheetData>
  <x:mergeCells>
    <x:mergeCell ref="A1:H1"/>
    <x:mergeCell ref="K1:W1"/>
    <x:mergeCell ref="B9:B10"/>
    <x:mergeCell ref="B14:E14"/>
    <x:mergeCell ref="K20:W20"/>
  </x:mergeCells>
  <x:pageMargins left="0.7" right="0.7" top="0.75" bottom="0.75" header="0.3" footer="0.3"/>
</x:worksheet>
</file>

<file path=xl/worksheets/sheet3.xml><?xml version="1.0" encoding="utf-8"?>
<x:worksheet xmlns:x="http://schemas.openxmlformats.org/spreadsheetml/2006/main">
  <x:sheetPr>
    <x:tabColor rgb="FFCCFFFF"/>
  </x:sheetPr>
  <x:sheetViews>
    <x:sheetView showGridLines="1" workbookViewId="0"/>
  </x:sheetViews>
  <x:sheetFormatPr defaultColWidth="9.14453125" defaultRowHeight="13.5"/>
  <x:cols>
    <x:col min="1" max="1" width="15.449999809265137" style="112" hidden="0" customWidth="1"/>
    <x:col min="2" max="2" width="21.139999389648438" style="111" hidden="0" customWidth="1"/>
    <x:col min="3" max="3" width="11.460000038146973" style="111" hidden="0" customWidth="1"/>
    <x:col min="4" max="11" width="11.989999771118164" style="111" hidden="0" customWidth="1"/>
    <x:col min="12" max="12" width="21.139999389648438" style="111" hidden="0" customWidth="1"/>
    <x:col min="13" max="13" width="18.139999389648438" style="111" hidden="0" customWidth="1"/>
    <x:col min="14" max="14" width="19.299999237060547" style="111" hidden="0" customWidth="1"/>
    <x:col min="15" max="15" width="24.68000030517578" style="111" hidden="0" customWidth="1"/>
    <x:col min="16" max="17" width="23.989999771118164" style="111" hidden="0" customWidth="1"/>
  </x:cols>
  <x:sheetData>
    <x:row r="2" ht="13.5" hidden="0" customHeight="1">
      <x:c r="A2" s="112" t="s">
        <x:v>170</x:v>
      </x:c>
    </x:row>
    <x:row r="3" ht="24" hidden="0" customHeight="1">
      <x:c r="A3" s="121" t="s">
        <x:v>171</x:v>
      </x:c>
      <x:c r="B3" s="111" t="n">
        <x:f aca="0">'1 成本费用预估'!B7</x:f>
        <x:v>0</x:v>
      </x:c>
      <x:c r="E3" s="112" t="s">
        <x:v>172</x:v>
      </x:c>
      <x:c r="F3" s="121"/>
      <x:c r="G3" s="121"/>
      <x:c r="H3" s="121"/>
      <x:c r="I3" s="121"/>
      <x:c r="J3" s="121"/>
      <x:c r="K3" s="121"/>
      <x:c r="M3" s="121"/>
      <x:c r="O3" s="122" t="s">
        <x:v>173</x:v>
      </x:c>
    </x:row>
    <x:row r="4" ht="24" hidden="0" customHeight="1">
      <x:c r="A4" s="121" t="s">
        <x:v>174</x:v>
      </x:c>
      <x:c r="E4" s="112" t="s">
        <x:v>175</x:v>
      </x:c>
    </x:row>
    <x:row r="5" ht="24" hidden="0" customHeight="1">
      <x:c r="A5" s="121" t="s">
        <x:v>176</x:v>
      </x:c>
      <x:c r="E5" s="112" t="s">
        <x:v>177</x:v>
      </x:c>
    </x:row>
    <x:row r="6" ht="24" hidden="0" customHeight="1">
      <x:c r="A6" s="121" t="s">
        <x:v>178</x:v>
      </x:c>
      <x:c r="E6" s="112" t="s">
        <x:v>179</x:v>
      </x:c>
    </x:row>
    <x:row r="7" ht="30" hidden="0" customHeight="1">
      <x:c r="A7" s="114"/>
      <x:c r="B7" s="123" t="s">
        <x:v>180</x:v>
      </x:c>
      <x:c r="C7" s="124" t="s">
        <x:v>181</x:v>
      </x:c>
      <x:c r="D7" s="124"/>
      <x:c r="E7" s="124"/>
      <x:c r="F7" s="124"/>
      <x:c r="G7" s="124"/>
      <x:c r="H7" s="124"/>
      <x:c r="I7" s="124"/>
      <x:c r="J7" s="124"/>
      <x:c r="K7" s="124"/>
      <x:c r="L7" s="124"/>
      <x:c r="M7" s="114" t="s">
        <x:v>182</x:v>
      </x:c>
      <x:c r="N7" s="114" t="s">
        <x:v>183</x:v>
      </x:c>
      <x:c r="O7" s="117" t="s">
        <x:v>184</x:v>
      </x:c>
      <x:c r="P7" s="114" t="s">
        <x:v>17</x:v>
      </x:c>
    </x:row>
    <x:row r="8" ht="37" hidden="0" customHeight="1">
      <x:c r="A8" s="114"/>
      <x:c r="B8" s="123"/>
      <x:c r="C8" s="114" t="s">
        <x:v>185</x:v>
      </x:c>
      <x:c r="D8" s="114" t="s">
        <x:v>186</x:v>
      </x:c>
      <x:c r="E8" s="114" t="s">
        <x:v>187</x:v>
      </x:c>
      <x:c r="F8" s="118" t="s">
        <x:v>188</x:v>
      </x:c>
      <x:c r="G8" s="114" t="s">
        <x:v>189</x:v>
      </x:c>
      <x:c r="H8" s="114" t="s">
        <x:v>190</x:v>
      </x:c>
      <x:c r="I8" s="114" t="s">
        <x:v>191</x:v>
      </x:c>
      <x:c r="J8" s="114" t="s">
        <x:v>192</x:v>
      </x:c>
      <x:c r="K8" s="118" t="s">
        <x:v>193</x:v>
      </x:c>
      <x:c r="L8" s="124" t="s">
        <x:v>194</x:v>
      </x:c>
      <x:c r="M8" s="114"/>
      <x:c r="N8" s="114"/>
      <x:c r="O8" s="117"/>
      <x:c r="P8" s="114"/>
    </x:row>
    <x:row r="9" ht="29.149999618530273" hidden="0" customHeight="1">
      <x:c r="A9" s="114" t="s">
        <x:v>195</x:v>
      </x:c>
      <x:c r="B9" s="125" t="n">
        <x:f aca="0">B3*B4</x:f>
        <x:v>0</x:v>
      </x:c>
      <x:c r="C9" s="117"/>
      <x:c r="D9" s="117"/>
      <x:c r="E9" s="117"/>
      <x:c r="F9" s="117"/>
      <x:c r="G9" s="117"/>
      <x:c r="H9" s="117"/>
      <x:c r="I9" s="117"/>
      <x:c r="J9" s="117"/>
      <x:c r="K9" s="117"/>
      <x:c r="L9" s="125"/>
      <x:c r="M9" s="117"/>
      <x:c r="N9" s="117"/>
      <x:c r="O9" s="117"/>
      <x:c r="P9" s="117"/>
    </x:row>
    <x:row r="10" ht="29.149999618530273" hidden="0" customHeight="1">
      <x:c r="A10" s="114" t="s">
        <x:v>196</x:v>
      </x:c>
      <x:c r="B10" s="125" t="n">
        <x:f aca="0">SUM(B11:B24)</x:f>
        <x:v>0</x:v>
      </x:c>
      <x:c r="C10" s="117"/>
      <x:c r="D10" s="117"/>
      <x:c r="E10" s="117"/>
      <x:c r="F10" s="117"/>
      <x:c r="G10" s="117"/>
      <x:c r="H10" s="117"/>
      <x:c r="I10" s="117"/>
      <x:c r="J10" s="117"/>
      <x:c r="K10" s="117"/>
      <x:c r="L10" s="125"/>
      <x:c r="M10" s="117"/>
      <x:c r="N10" s="117"/>
      <x:c r="O10" s="117"/>
      <x:c r="P10" s="117"/>
    </x:row>
    <x:row r="11" ht="22" hidden="0" customHeight="1">
      <x:c r="A11" s="118" t="s">
        <x:v>197</x:v>
      </x:c>
      <x:c r="B11" s="126"/>
      <x:c r="C11" s="127"/>
      <x:c r="D11" s="127"/>
      <x:c r="E11" s="127"/>
      <x:c r="F11" s="127"/>
      <x:c r="G11" s="127"/>
      <x:c r="H11" s="127"/>
      <x:c r="I11" s="127"/>
      <x:c r="J11" s="127"/>
      <x:c r="K11" s="127"/>
      <x:c r="L11" s="127" t="n">
        <x:f aca="0">SUM(C11:K11)</x:f>
        <x:v>0</x:v>
      </x:c>
      <x:c r="M11" s="125" t="n">
        <x:f aca="0">B11-L11</x:f>
        <x:v>0</x:v>
      </x:c>
      <x:c r="N11" s="125" t="n">
        <x:f aca="0">M11</x:f>
        <x:v>0</x:v>
      </x:c>
      <x:c r="O11" s="128" t="s">
        <x:v>198</x:v>
      </x:c>
      <x:c r="P11" s="117"/>
    </x:row>
    <x:row r="12" ht="22" hidden="0" customHeight="1">
      <x:c r="A12" s="118" t="s">
        <x:v>199</x:v>
      </x:c>
      <x:c r="B12" s="126"/>
      <x:c r="C12" s="127"/>
      <x:c r="D12" s="127"/>
      <x:c r="E12" s="127"/>
      <x:c r="F12" s="127"/>
      <x:c r="G12" s="127"/>
      <x:c r="H12" s="127"/>
      <x:c r="I12" s="127"/>
      <x:c r="J12" s="127"/>
      <x:c r="K12" s="127"/>
      <x:c r="L12" s="127" t="n">
        <x:f aca="0">SUM(C12:K12)</x:f>
        <x:v>0</x:v>
      </x:c>
      <x:c r="M12" s="125" t="n">
        <x:f aca="0">B12-L12</x:f>
        <x:v>0</x:v>
      </x:c>
      <x:c r="N12" s="125" t="n">
        <x:f aca="0">N11+M12</x:f>
        <x:v>0</x:v>
      </x:c>
      <x:c r="O12" s="128"/>
      <x:c r="P12" s="117"/>
    </x:row>
    <x:row r="13" ht="22" hidden="0" customHeight="1">
      <x:c r="A13" s="118" t="s">
        <x:v>200</x:v>
      </x:c>
      <x:c r="B13" s="126"/>
      <x:c r="C13" s="127"/>
      <x:c r="D13" s="127"/>
      <x:c r="E13" s="127"/>
      <x:c r="F13" s="127"/>
      <x:c r="G13" s="127"/>
      <x:c r="H13" s="127"/>
      <x:c r="I13" s="127"/>
      <x:c r="J13" s="127"/>
      <x:c r="K13" s="127"/>
      <x:c r="L13" s="127" t="n">
        <x:f aca="0">SUM(C13:K13)</x:f>
        <x:v>0</x:v>
      </x:c>
      <x:c r="M13" s="125" t="n">
        <x:f aca="0">B13-L13</x:f>
        <x:v>0</x:v>
      </x:c>
      <x:c r="N13" s="125" t="n">
        <x:f aca="0">N12+M13</x:f>
        <x:v>0</x:v>
      </x:c>
      <x:c r="O13" s="128"/>
      <x:c r="P13" s="117"/>
    </x:row>
    <x:row r="14" ht="22" hidden="0" customHeight="1">
      <x:c r="A14" s="118" t="s">
        <x:v>201</x:v>
      </x:c>
      <x:c r="B14" s="126"/>
      <x:c r="C14" s="127"/>
      <x:c r="D14" s="127"/>
      <x:c r="E14" s="127"/>
      <x:c r="F14" s="127"/>
      <x:c r="G14" s="127"/>
      <x:c r="H14" s="127"/>
      <x:c r="I14" s="127"/>
      <x:c r="J14" s="127"/>
      <x:c r="K14" s="127"/>
      <x:c r="L14" s="127" t="n">
        <x:f aca="0">SUM(C14:K14)</x:f>
        <x:v>0</x:v>
      </x:c>
      <x:c r="M14" s="125" t="n">
        <x:f aca="0">B14-L14</x:f>
        <x:v>0</x:v>
      </x:c>
      <x:c r="N14" s="125" t="n">
        <x:f aca="0">N13+M14</x:f>
        <x:v>0</x:v>
      </x:c>
      <x:c r="O14" s="128"/>
      <x:c r="P14" s="117"/>
    </x:row>
    <x:row r="15" ht="22" hidden="0" customHeight="1">
      <x:c r="A15" s="118" t="s">
        <x:v>202</x:v>
      </x:c>
      <x:c r="B15" s="126"/>
      <x:c r="C15" s="127"/>
      <x:c r="D15" s="127"/>
      <x:c r="E15" s="127"/>
      <x:c r="F15" s="127"/>
      <x:c r="G15" s="127"/>
      <x:c r="H15" s="127"/>
      <x:c r="I15" s="127"/>
      <x:c r="J15" s="127"/>
      <x:c r="K15" s="127"/>
      <x:c r="L15" s="127" t="n">
        <x:f aca="0">SUM(C15:K15)</x:f>
        <x:v>0</x:v>
      </x:c>
      <x:c r="M15" s="125" t="n">
        <x:f aca="0">B15-L15</x:f>
        <x:v>0</x:v>
      </x:c>
      <x:c r="N15" s="125" t="n">
        <x:f aca="0">N14+M15</x:f>
        <x:v>0</x:v>
      </x:c>
      <x:c r="O15" s="128"/>
      <x:c r="P15" s="117"/>
    </x:row>
    <x:row r="16" ht="22" hidden="0" customHeight="1">
      <x:c r="A16" s="118" t="s">
        <x:v>203</x:v>
      </x:c>
      <x:c r="B16" s="126"/>
      <x:c r="C16" s="127"/>
      <x:c r="D16" s="127"/>
      <x:c r="E16" s="127"/>
      <x:c r="F16" s="127"/>
      <x:c r="G16" s="127"/>
      <x:c r="H16" s="127"/>
      <x:c r="I16" s="127"/>
      <x:c r="J16" s="127"/>
      <x:c r="K16" s="127"/>
      <x:c r="L16" s="127" t="n">
        <x:f aca="0">SUM(C16:K16)</x:f>
        <x:v>0</x:v>
      </x:c>
      <x:c r="M16" s="125" t="n">
        <x:f aca="0">B16-L16</x:f>
        <x:v>0</x:v>
      </x:c>
      <x:c r="N16" s="125" t="n">
        <x:f aca="0">N15+M16</x:f>
        <x:v>0</x:v>
      </x:c>
      <x:c r="O16" s="128"/>
      <x:c r="P16" s="117"/>
    </x:row>
    <x:row r="17" ht="22" hidden="0" customHeight="1">
      <x:c r="A17" s="118" t="s">
        <x:v>204</x:v>
      </x:c>
      <x:c r="B17" s="126"/>
      <x:c r="C17" s="127"/>
      <x:c r="D17" s="127"/>
      <x:c r="E17" s="127"/>
      <x:c r="F17" s="127"/>
      <x:c r="G17" s="127"/>
      <x:c r="H17" s="127"/>
      <x:c r="I17" s="127"/>
      <x:c r="J17" s="127"/>
      <x:c r="K17" s="127"/>
      <x:c r="L17" s="127" t="n">
        <x:f aca="0">SUM(C17:K17)</x:f>
        <x:v>0</x:v>
      </x:c>
      <x:c r="M17" s="125" t="n">
        <x:f aca="0">B17-L17</x:f>
        <x:v>0</x:v>
      </x:c>
      <x:c r="N17" s="125" t="n">
        <x:f aca="0">N16+M17</x:f>
        <x:v>0</x:v>
      </x:c>
      <x:c r="O17" s="128"/>
      <x:c r="P17" s="117"/>
    </x:row>
    <x:row r="18" ht="22" hidden="0" customHeight="1">
      <x:c r="A18" s="118" t="s">
        <x:v>205</x:v>
      </x:c>
      <x:c r="B18" s="126"/>
      <x:c r="C18" s="127"/>
      <x:c r="D18" s="127"/>
      <x:c r="E18" s="127"/>
      <x:c r="F18" s="127"/>
      <x:c r="G18" s="127"/>
      <x:c r="H18" s="127"/>
      <x:c r="I18" s="127"/>
      <x:c r="J18" s="127"/>
      <x:c r="K18" s="127"/>
      <x:c r="L18" s="127" t="n">
        <x:f aca="0">SUM(C18:K18)</x:f>
        <x:v>0</x:v>
      </x:c>
      <x:c r="M18" s="125" t="n">
        <x:f aca="0">B18-L18</x:f>
        <x:v>0</x:v>
      </x:c>
      <x:c r="N18" s="125" t="n">
        <x:f aca="0">N17+M18</x:f>
        <x:v>0</x:v>
      </x:c>
      <x:c r="O18" s="128"/>
      <x:c r="P18" s="117"/>
    </x:row>
    <x:row r="19" ht="22" hidden="0" customHeight="1">
      <x:c r="A19" s="118" t="s">
        <x:v>206</x:v>
      </x:c>
      <x:c r="B19" s="126"/>
      <x:c r="C19" s="127"/>
      <x:c r="D19" s="127"/>
      <x:c r="E19" s="127"/>
      <x:c r="F19" s="127"/>
      <x:c r="G19" s="127"/>
      <x:c r="H19" s="127"/>
      <x:c r="I19" s="127"/>
      <x:c r="J19" s="127"/>
      <x:c r="K19" s="127"/>
      <x:c r="L19" s="127" t="n">
        <x:f aca="0">SUM(C19:K19)</x:f>
        <x:v>0</x:v>
      </x:c>
      <x:c r="M19" s="125" t="n">
        <x:f aca="0">B19-L19</x:f>
        <x:v>0</x:v>
      </x:c>
      <x:c r="N19" s="125" t="n">
        <x:f aca="0">N18+M19</x:f>
        <x:v>0</x:v>
      </x:c>
      <x:c r="O19" s="128"/>
      <x:c r="P19" s="117"/>
    </x:row>
    <x:row r="20" ht="22" hidden="0" customHeight="1">
      <x:c r="A20" s="118" t="s">
        <x:v>207</x:v>
      </x:c>
      <x:c r="B20" s="126"/>
      <x:c r="C20" s="127"/>
      <x:c r="D20" s="127"/>
      <x:c r="E20" s="127"/>
      <x:c r="F20" s="127"/>
      <x:c r="G20" s="127"/>
      <x:c r="H20" s="127"/>
      <x:c r="I20" s="127"/>
      <x:c r="J20" s="127"/>
      <x:c r="K20" s="127"/>
      <x:c r="L20" s="127" t="n">
        <x:f aca="0">SUM(C20:K20)</x:f>
        <x:v>0</x:v>
      </x:c>
      <x:c r="M20" s="125" t="n">
        <x:f aca="0">B20-L20</x:f>
        <x:v>0</x:v>
      </x:c>
      <x:c r="N20" s="125" t="n">
        <x:f aca="0">N19+M20</x:f>
        <x:v>0</x:v>
      </x:c>
      <x:c r="O20" s="128"/>
      <x:c r="P20" s="117"/>
    </x:row>
    <x:row r="21" ht="22" hidden="0" customHeight="1">
      <x:c r="A21" s="118" t="s">
        <x:v>208</x:v>
      </x:c>
      <x:c r="B21" s="126"/>
      <x:c r="C21" s="127"/>
      <x:c r="D21" s="127"/>
      <x:c r="E21" s="127"/>
      <x:c r="F21" s="127"/>
      <x:c r="G21" s="127"/>
      <x:c r="H21" s="127"/>
      <x:c r="I21" s="127"/>
      <x:c r="J21" s="127"/>
      <x:c r="K21" s="127"/>
      <x:c r="L21" s="127" t="n">
        <x:f aca="0">SUM(C21:K21)</x:f>
        <x:v>0</x:v>
      </x:c>
      <x:c r="M21" s="125" t="n">
        <x:f aca="0">B21-L21</x:f>
        <x:v>0</x:v>
      </x:c>
      <x:c r="N21" s="125" t="n">
        <x:f aca="0">N20+M21</x:f>
        <x:v>0</x:v>
      </x:c>
      <x:c r="O21" s="128"/>
      <x:c r="P21" s="117"/>
    </x:row>
    <x:row r="22" ht="22" hidden="0" customHeight="1">
      <x:c r="A22" s="118" t="s">
        <x:v>209</x:v>
      </x:c>
      <x:c r="B22" s="126"/>
      <x:c r="C22" s="127"/>
      <x:c r="D22" s="127"/>
      <x:c r="E22" s="127"/>
      <x:c r="F22" s="127"/>
      <x:c r="G22" s="127"/>
      <x:c r="H22" s="127"/>
      <x:c r="I22" s="127"/>
      <x:c r="J22" s="127"/>
      <x:c r="K22" s="127"/>
      <x:c r="L22" s="127" t="n">
        <x:f aca="0">SUM(C22:K22)</x:f>
        <x:v>0</x:v>
      </x:c>
      <x:c r="M22" s="125" t="n">
        <x:f aca="0">B22-L22</x:f>
        <x:v>0</x:v>
      </x:c>
      <x:c r="N22" s="125" t="n">
        <x:f aca="0">N21+M22</x:f>
        <x:v>0</x:v>
      </x:c>
      <x:c r="O22" s="128"/>
      <x:c r="P22" s="117"/>
    </x:row>
    <x:row r="23" ht="22" hidden="0" customHeight="1">
      <x:c r="A23" s="118" t="s">
        <x:v>210</x:v>
      </x:c>
      <x:c r="B23" s="126"/>
      <x:c r="C23" s="127"/>
      <x:c r="D23" s="127"/>
      <x:c r="E23" s="127"/>
      <x:c r="F23" s="127"/>
      <x:c r="G23" s="127"/>
      <x:c r="H23" s="127"/>
      <x:c r="I23" s="127"/>
      <x:c r="J23" s="127"/>
      <x:c r="K23" s="127"/>
      <x:c r="L23" s="127" t="n">
        <x:f aca="0">SUM(C23:K23)</x:f>
        <x:v>0</x:v>
      </x:c>
      <x:c r="M23" s="125" t="n">
        <x:f aca="0">B23-L23</x:f>
        <x:v>0</x:v>
      </x:c>
      <x:c r="N23" s="125" t="n">
        <x:f aca="0">N22+M23</x:f>
        <x:v>0</x:v>
      </x:c>
      <x:c r="O23" s="128"/>
      <x:c r="P23" s="117"/>
    </x:row>
    <x:row r="24" ht="22" hidden="0" customHeight="1">
      <x:c r="A24" s="118" t="s">
        <x:v>211</x:v>
      </x:c>
      <x:c r="B24" s="126"/>
      <x:c r="C24" s="127"/>
      <x:c r="D24" s="127"/>
      <x:c r="E24" s="127"/>
      <x:c r="F24" s="127"/>
      <x:c r="G24" s="127"/>
      <x:c r="H24" s="127"/>
      <x:c r="I24" s="127"/>
      <x:c r="J24" s="127"/>
      <x:c r="K24" s="127"/>
      <x:c r="L24" s="127" t="n">
        <x:f aca="0">SUM(C24:K24)</x:f>
        <x:v>0</x:v>
      </x:c>
      <x:c r="M24" s="125" t="n">
        <x:f aca="0">B24-L24</x:f>
        <x:v>0</x:v>
      </x:c>
      <x:c r="N24" s="125" t="n">
        <x:f aca="0">N23+M24</x:f>
        <x:v>0</x:v>
      </x:c>
      <x:c r="O24" s="128"/>
      <x:c r="P24" s="117"/>
    </x:row>
    <x:row r="25" ht="22" hidden="0" customHeight="1">
      <x:c r="A25" s="114" t="s">
        <x:v>212</x:v>
      </x:c>
      <x:c r="B25" s="126"/>
      <x:c r="C25" s="127"/>
      <x:c r="D25" s="127"/>
      <x:c r="E25" s="127"/>
      <x:c r="F25" s="127"/>
      <x:c r="G25" s="127"/>
      <x:c r="H25" s="127"/>
      <x:c r="I25" s="127"/>
      <x:c r="J25" s="127"/>
      <x:c r="K25" s="127"/>
      <x:c r="L25" s="127"/>
      <x:c r="M25" s="125" t="n">
        <x:f aca="0">B25-L25</x:f>
        <x:v>0</x:v>
      </x:c>
      <x:c r="N25" s="125" t="n">
        <x:f aca="0">N24+M25</x:f>
        <x:v>0</x:v>
      </x:c>
      <x:c r="O25" s="128"/>
      <x:c r="P25" s="117"/>
    </x:row>
    <x:row r="26" ht="35.150001525878906" hidden="0" customHeight="1">
      <x:c r="A26" s="114" t="s">
        <x:v>213</x:v>
      </x:c>
      <x:c r="B26" s="125" t="n">
        <x:f aca="0">B6</x:f>
        <x:v>0</x:v>
      </x:c>
      <x:c r="C26" s="117"/>
      <x:c r="D26" s="117"/>
      <x:c r="E26" s="117"/>
      <x:c r="F26" s="117"/>
      <x:c r="G26" s="117"/>
      <x:c r="H26" s="117"/>
      <x:c r="I26" s="117"/>
      <x:c r="J26" s="117"/>
      <x:c r="K26" s="117"/>
      <x:c r="L26" s="125"/>
      <x:c r="M26" s="117"/>
      <x:c r="N26" s="117"/>
      <x:c r="O26" s="117" t="s">
        <x:v>214</x:v>
      </x:c>
      <x:c r="P26" s="117"/>
    </x:row>
    <x:row r="27" ht="35.150001525878906" hidden="0" customHeight="1">
      <x:c r="A27" s="114" t="s">
        <x:v>215</x:v>
      </x:c>
      <x:c r="B27" s="125" t="n">
        <x:f aca="0">F6</x:f>
        <x:v>0</x:v>
      </x:c>
      <x:c r="C27" s="117"/>
      <x:c r="D27" s="117"/>
      <x:c r="E27" s="117"/>
      <x:c r="F27" s="117"/>
      <x:c r="G27" s="117"/>
      <x:c r="H27" s="117"/>
      <x:c r="I27" s="117"/>
      <x:c r="J27" s="117"/>
      <x:c r="K27" s="117"/>
      <x:c r="L27" s="125"/>
      <x:c r="M27" s="117"/>
      <x:c r="N27" s="117"/>
      <x:c r="O27" s="117" t="s">
        <x:v>214</x:v>
      </x:c>
      <x:c r="P27" s="117"/>
    </x:row>
    <x:row r="28" ht="43" hidden="0" customHeight="1">
      <x:c r="A28" s="114" t="s">
        <x:v>216</x:v>
      </x:c>
      <x:c r="B28" s="114"/>
      <x:c r="C28" s="114"/>
      <x:c r="D28" s="114"/>
      <x:c r="E28" s="114"/>
      <x:c r="F28" s="114"/>
      <x:c r="G28" s="114"/>
      <x:c r="H28" s="114"/>
      <x:c r="I28" s="117"/>
      <x:c r="J28" s="117"/>
      <x:c r="K28" s="117"/>
      <x:c r="L28" s="117"/>
      <x:c r="M28" s="117"/>
      <x:c r="N28" s="117"/>
      <x:c r="O28" s="117"/>
      <x:c r="P28" s="117"/>
    </x:row>
    <x:row r="29" ht="43" hidden="0" customHeight="1">
      <x:c r="A29" s="114" t="s">
        <x:v>217</x:v>
      </x:c>
      <x:c r="B29" s="114"/>
      <x:c r="C29" s="114"/>
      <x:c r="D29" s="114"/>
      <x:c r="E29" s="114"/>
      <x:c r="F29" s="114"/>
      <x:c r="G29" s="114"/>
      <x:c r="H29" s="114"/>
      <x:c r="I29" s="117"/>
      <x:c r="J29" s="117"/>
      <x:c r="K29" s="117"/>
      <x:c r="L29" s="117"/>
      <x:c r="M29" s="117"/>
      <x:c r="N29" s="117"/>
      <x:c r="O29" s="117"/>
      <x:c r="P29" s="117"/>
    </x:row>
    <x:row r="30" ht="13.5" hidden="0" customHeight="1">
      <x:c r="A30" s="121" t="s">
        <x:v>218</x:v>
      </x:c>
    </x:row>
    <x:row r="31" ht="13.5" hidden="0" customHeight="1">
      <x:c r="A31" s="129" t="s">
        <x:v>219</x:v>
      </x:c>
    </x:row>
    <x:row r="32" ht="13.5" hidden="0" customHeight="1">
      <x:c r="A32" s="129" t="s">
        <x:v>220</x:v>
      </x:c>
    </x:row>
  </x:sheetData>
  <x:mergeCells>
    <x:mergeCell ref="B7:B8"/>
    <x:mergeCell ref="C7:L7"/>
    <x:mergeCell ref="P7:P8"/>
    <x:mergeCell ref="O11:O25"/>
    <x:mergeCell ref="A28:B28"/>
    <x:mergeCell ref="A29:B29"/>
  </x:mergeCells>
  <x:pageMargins left="0.7" right="0.7" top="0.75" bottom="0.75" header="0.3" footer="0.3"/>
  <x:legacyDrawing xmlns:r="http://schemas.openxmlformats.org/officeDocument/2006/relationships" r:id="R164b00b7a20b417a"/>
</x:worksheet>
</file>

<file path=xl/worksheets/sheet4.xml><?xml version="1.0" encoding="utf-8"?>
<x:worksheet xmlns:x="http://schemas.openxmlformats.org/spreadsheetml/2006/main">
  <x:sheetViews>
    <x:sheetView showGridLines="1" workbookViewId="0">
      <x:pane ySplit="3" topLeftCell="A4" activePane="bottomLeft" state="frozen"/>
    </x:sheetView>
  </x:sheetViews>
  <x:sheetFormatPr defaultColWidth="8.84375" defaultRowHeight="15.75"/>
  <x:cols>
    <x:col min="1" max="1" width="25.989999771118164" style="130" hidden="0" customWidth="1"/>
    <x:col min="2" max="2" width="13.989999771118164" style="130" hidden="0" customWidth="1"/>
    <x:col min="3" max="3" width="45.9900016784668" style="130" hidden="0" customWidth="1"/>
    <x:col min="4" max="4" width="13.989999771118164" style="130" hidden="0" customWidth="1"/>
    <x:col min="6" max="6" width="22.290000915527344" hidden="0" customWidth="1"/>
    <x:col min="7" max="7" width="10.380000114440918" hidden="0" customWidth="1"/>
  </x:cols>
  <x:sheetData>
    <x:row r="1" ht="24" hidden="0" customHeight="1">
      <x:c r="A1" s="131" t="s">
        <x:v>221</x:v>
      </x:c>
      <x:c r="B1" s="131"/>
      <x:c r="C1" s="131"/>
      <x:c r="D1" s="131"/>
    </x:row>
    <x:row r="2" ht="15.75" hidden="0" customHeight="1">
      <x:c r="A2" s="132" t="s">
        <x:v>222</x:v>
      </x:c>
      <x:c r="B2" s="132"/>
      <x:c r="C2" s="132"/>
      <x:c r="D2" s="132"/>
    </x:row>
    <x:row r="4" ht="15.75" hidden="0" customHeight="1">
      <x:c r="A4" s="133" t="s">
        <x:v>223</x:v>
      </x:c>
      <x:c r="B4" s="133"/>
      <x:c r="C4" s="133"/>
      <x:c r="D4" s="133"/>
    </x:row>
    <x:row r="5" ht="26.149999618530273" hidden="0" customHeight="1">
      <x:c r="A5" s="134" t="s">
        <x:v>224</x:v>
      </x:c>
      <x:c r="B5" s="135"/>
      <x:c r="C5" s="136" t="s">
        <x:v>225</x:v>
      </x:c>
    </x:row>
    <x:row r="6" ht="26.149999618530273" hidden="0" customHeight="1">
      <x:c r="A6" s="134" t="s">
        <x:v>226</x:v>
      </x:c>
      <x:c r="B6" s="135"/>
      <x:c r="C6" s="136" t="s">
        <x:v>227</x:v>
      </x:c>
    </x:row>
    <x:row r="7" ht="26.149999618530273" hidden="0" customHeight="1">
      <x:c r="A7" s="134" t="s">
        <x:v>228</x:v>
      </x:c>
      <x:c r="B7" s="137"/>
      <x:c r="C7" s="136" t="s">
        <x:v>229</x:v>
      </x:c>
    </x:row>
    <x:row r="8" ht="26.149999618530273" hidden="0" customHeight="1">
      <x:c r="A8" s="134" t="s">
        <x:v>230</x:v>
      </x:c>
      <x:c r="B8" s="138"/>
      <x:c r="C8" s="136" t="s">
        <x:v>231</x:v>
      </x:c>
      <x:c r="D8" s="139" t="str">
        <x:f aca="0">IFERROR(IF($B$6="中国公司",INDEX('2.1 税费参数表（无需填写）'!$I$4:$I$15,MATCH($B$5,'2.1 税费参数表（无需填写）'!$A$4:$A$15,0)),INDEX('2.1 税费参数表（无需填写）'!$J$4:$J$15,MATCH($B$5,'2.1 税费参数表（无需填写）'!$A$4:$A$15,0))),"-")</x:f>
        <x:v>-</x:v>
      </x:c>
    </x:row>
    <x:row r="9" ht="26.149999618530273" hidden="0" customHeight="1">
      <x:c r="A9" s="134" t="s">
        <x:v>232</x:v>
      </x:c>
      <x:c r="B9" s="135"/>
      <x:c r="C9" s="136" t="s">
        <x:v>233</x:v>
      </x:c>
    </x:row>
    <x:row r="10" ht="26.149999618530273" hidden="0" customHeight="1"/>
    <x:row r="11" ht="26.149999618530273" hidden="0" customHeight="1">
      <x:c r="A11" s="133" t="s">
        <x:v>234</x:v>
      </x:c>
      <x:c r="B11" s="133"/>
      <x:c r="C11" s="133"/>
      <x:c r="D11" s="133"/>
    </x:row>
    <x:row r="12" ht="26.149999618530273" hidden="0" customHeight="1">
      <x:c r="A12" s="134" t="s">
        <x:v>235</x:v>
      </x:c>
      <x:c r="B12" s="140"/>
      <x:c r="C12" s="136" t="s">
        <x:v>236</x:v>
      </x:c>
    </x:row>
    <x:row r="13" ht="26.149999618530273" hidden="0" customHeight="1">
      <x:c r="A13" s="134" t="s">
        <x:v>237</x:v>
      </x:c>
      <x:c r="B13" s="140"/>
      <x:c r="C13" s="136" t="s">
        <x:v>238</x:v>
      </x:c>
    </x:row>
    <x:row r="14" ht="26.149999618530273" hidden="0" customHeight="1">
      <x:c r="A14" s="134" t="s">
        <x:v>239</x:v>
      </x:c>
      <x:c r="B14" s="140"/>
      <x:c r="C14" s="136" t="s">
        <x:v>240</x:v>
      </x:c>
    </x:row>
    <x:row r="15" ht="26.149999618530273" hidden="0" customHeight="1">
      <x:c r="A15" s="134" t="s">
        <x:v>241</x:v>
      </x:c>
      <x:c r="B15" s="140"/>
      <x:c r="C15" s="136" t="s">
        <x:v>242</x:v>
      </x:c>
    </x:row>
    <x:row r="16" ht="26.149999618530273" hidden="0" customHeight="1">
      <x:c r="A16" s="134" t="s">
        <x:v>243</x:v>
      </x:c>
      <x:c r="B16" s="141"/>
      <x:c r="C16" s="136" t="s">
        <x:v>244</x:v>
      </x:c>
    </x:row>
    <x:row r="18" ht="15.75" hidden="0" customHeight="1">
      <x:c r="A18" s="133" t="s">
        <x:v>245</x:v>
      </x:c>
      <x:c r="B18" s="133"/>
      <x:c r="C18" s="133"/>
      <x:c r="D18" s="133"/>
    </x:row>
    <x:row r="19" ht="15.75" hidden="0" customHeight="1">
      <x:c r="A19" s="142" t="s">
        <x:v>246</x:v>
      </x:c>
      <x:c r="B19" s="142" t="s">
        <x:v>247</x:v>
      </x:c>
      <x:c r="C19" s="143" t="s">
        <x:v>248</x:v>
      </x:c>
      <x:c r="D19" s="143"/>
    </x:row>
    <x:row r="20" ht="26.149999618530273" hidden="0" customHeight="1">
      <x:c r="A20" s="144" t="s">
        <x:v>249</x:v>
      </x:c>
      <x:c r="B20" s="145" t="n">
        <x:f aca="0">IF($B$7="DDP",$B$12*$B$16,0)</x:f>
        <x:v>0</x:v>
      </x:c>
      <x:c r="C20" s="146" t="str">
        <x:f aca="0">IF($B$7="DDP","硬件报价×关税率（我方承担）","FOB/CIF/DAP/DDU下由客户承担，不计入我方成本")</x:f>
        <x:v>FOB/CIF/DAP/DDU下由客户承担，不计入我方成本</x:v>
      </x:c>
      <x:c r="D20" s="146"/>
    </x:row>
    <x:row r="21" ht="26.149999618530273" hidden="0" customHeight="1">
      <x:c r="A21" s="144" t="s">
        <x:v>250</x:v>
      </x:c>
      <x:c r="B21" s="145" t="n">
        <x:f aca="0">IFERROR(IF($B$7="DDP",($B$12+B20)*INDEX('2.1 税费参数表（无需填写）'!$B$4:$B$15,MATCH($B$5,'2.1 税费参数表（无需填写）'!$A$4:$A$15,0)),0),"")</x:f>
        <x:v>0</x:v>
      </x:c>
      <x:c r="C21" s="147" t="s">
        <x:v>251</x:v>
      </x:c>
      <x:c r="D21" s="147"/>
    </x:row>
    <x:row r="22" ht="26.149999618530273" hidden="0" customHeight="1">
      <x:c r="A22" s="144" t="s">
        <x:v>252</x:v>
      </x:c>
      <x:c r="B22" s="145" t="n">
        <x:f aca="0">IF(AND($B$5="印度尼西亚",$B$7="DDP"),($B$12+B20)*IF($B$9="有",0.025,0.075),0)</x:f>
        <x:v>0</x:v>
      </x:c>
      <x:c r="C22" s="147" t="s">
        <x:v>253</x:v>
      </x:c>
      <x:c r="D22" s="147"/>
    </x:row>
    <x:row r="23" ht="26.149999618530273" hidden="0" customHeight="1">
      <x:c r="A23" s="144" t="s">
        <x:v>254</x:v>
      </x:c>
      <x:c r="B23" s="145" t="str">
        <x:f aca="0">IFERROR($B$14*INDEX('2.1 税费参数表（无需填写）'!$C$4:$C$15,MATCH($B$5,'2.1 税费参数表（无需填写）'!$A$4:$A$15,0))+$B$15*INDEX('2.1 税费参数表（无需填写）'!$D$4:$D$15,MATCH($B$5,'2.1 税费参数表（无需填写）'!$A$4:$A$15,0)),"")</x:f>
      </x:c>
      <x:c r="C23" s="147" t="s">
        <x:v>255</x:v>
      </x:c>
      <x:c r="D23" s="147"/>
    </x:row>
    <x:row r="24" ht="26.149999618530273" hidden="0" customHeight="1">
      <x:c r="A24" s="144" t="s">
        <x:v>256</x:v>
      </x:c>
      <x:c r="B24" s="145" t="str">
        <x:f aca="0">IFERROR($B$14*IF($B$6="中国公司",INDEX('2.1 税费参数表（无需填写）'!$E$4:$E$15,MATCH($B$5,'2.1 税费参数表（无需填写）'!$A$4:$A$15,0)),INDEX('2.1 税费参数表（无需填写）'!$F$4:$F$15,MATCH($B$5,'2.1 税费参数表（无需填写）'!$A$4:$A$15,0))),"")</x:f>
      </x:c>
      <x:c r="C24" s="147" t="s">
        <x:v>257</x:v>
      </x:c>
      <x:c r="D24" s="147"/>
    </x:row>
    <x:row r="25" ht="26.149999618530273" hidden="0" customHeight="1">
      <x:c r="A25" s="144" t="s">
        <x:v>258</x:v>
      </x:c>
      <x:c r="B25" s="145" t="str">
        <x:f aca="0">IFERROR($B$15*IF($B$6="中国公司",INDEX('2.1 税费参数表（无需填写）'!$G$4:$G$15,MATCH($B$5,'2.1 税费参数表（无需填写）'!$A$4:$A$15,0)),INDEX('2.1 税费参数表（无需填写）'!$H$4:$H$15,MATCH($B$5,'2.1 税费参数表（无需填写）'!$A$4:$A$15,0))),"")</x:f>
      </x:c>
      <x:c r="C25" s="147" t="s">
        <x:v>259</x:v>
      </x:c>
      <x:c r="D25" s="147"/>
    </x:row>
    <x:row r="26" ht="26.149999618530273" hidden="0" customHeight="1">
      <x:c r="A26" s="144" t="s">
        <x:v>260</x:v>
      </x:c>
      <x:c r="B26" s="145"/>
      <x:c r="C26" s="147" t="s">
        <x:v>261</x:v>
      </x:c>
      <x:c r="D26" s="147"/>
    </x:row>
    <x:row r="28" ht="17.25" hidden="0" customHeight="1">
      <x:c r="A28" s="148" t="s">
        <x:v>262</x:v>
      </x:c>
      <x:c r="B28" s="149" t="n">
        <x:f aca="0">SUM(B20:B26)</x:f>
        <x:v>0</x:v>
      </x:c>
      <x:c r="C28" s="150" t="s">
        <x:v>263</x:v>
      </x:c>
      <x:c r="D28" s="150"/>
      <x:c r="F28" s="151"/>
      <x:c r="G28" s="151"/>
    </x:row>
    <x:row r="29" ht="16.5" hidden="0" customHeight="1">
      <x:c r="A29" s="152" t="s">
        <x:v>264</x:v>
      </x:c>
      <x:c r="B29" s="153" t="n">
        <x:f aca="0">IF(SUM($B$12:$B$15)=0,0,B28/SUM($B$12:$B$15))</x:f>
        <x:v>0</x:v>
      </x:c>
      <x:c r="C29" s="147" t="s">
        <x:v>265</x:v>
      </x:c>
      <x:c r="D29" s="147"/>
    </x:row>
    <x:row r="30" ht="16.5" hidden="0" customHeight="1">
      <x:c r="A30" s="152" t="s">
        <x:v>266</x:v>
      </x:c>
      <x:c r="B30" s="145" t="n">
        <x:f aca="0">B20</x:f>
        <x:v>0</x:v>
      </x:c>
      <x:c r="C30" s="147" t="s">
        <x:v>267</x:v>
      </x:c>
      <x:c r="D30" s="147"/>
    </x:row>
    <x:row r="31" ht="16.5" hidden="0" customHeight="1">
      <x:c r="A31" s="152" t="s">
        <x:v>268</x:v>
      </x:c>
      <x:c r="B31" s="145" t="n">
        <x:f aca="0">B28-B20</x:f>
        <x:v>0</x:v>
      </x:c>
      <x:c r="C31" s="147" t="s">
        <x:v>269</x:v>
      </x:c>
      <x:c r="D31" s="147"/>
    </x:row>
    <x:row r="33" ht="15.75" hidden="0" customHeight="1">
      <x:c r="A33" s="133" t="s">
        <x:v>270</x:v>
      </x:c>
      <x:c r="B33" s="133"/>
      <x:c r="C33" s="133"/>
      <x:c r="D33" s="133"/>
    </x:row>
    <x:row r="34" ht="32.150001525878906" hidden="0" customHeight="1">
      <x:c r="A34" s="154" t="str">
        <x:f aca="0">IF(ISNA(MATCH($B$5,'2.1 税费参数表（无需填写）'!$A$4:$A$15,0)),"⚠ 参数表中未找到该国，无法判断PE门槛，请通知财务维护「2.1 税费参数表」",IF(AND($B$8&gt;0,$B$8&gt;=$D$8),"⚠ 预计工期"&amp;$B$8&amp;"个月，达到/超过该国常设机构(PE)门槛（"&amp;$B$6&amp;"："&amp;TEXT($D$8,"0")&amp;"个月）：可能就当地归属利润缴纳当地企业所得税（参考：泰国20%/印尼22%/马来24%/韩国10%~24%+10%地方附加/日本约30%），请避免在合同中直接约定超期服务期限，并提前与财务评估","✓ 预计工期低于PE门槛（"&amp;$B$6&amp;"："&amp;TEXT($D$8,"0")&amp;"个月），PE风险较低"))</x:f>
        <x:v>⚠ 参数表中未找到该国，无法判断PE门槛，请通知财务维护「2.1 税费参数表」</x:v>
      </x:c>
      <x:c r="B34" s="154"/>
      <x:c r="C34" s="154"/>
      <x:c r="D34" s="154"/>
    </x:row>
    <x:row r="35" ht="32.150001525878906" hidden="0" customHeight="1">
      <x:c r="A35" s="154" t="str">
        <x:f aca="0">IF($B$7="DDP","⚠ DDP成交：原则上不允许，需周燕特批；目的国清关资质需在商务评审时与关务确认（客户无清关资质则无法进口）",IF(OR($B$7="DAP",$B$7="DDU"),"提示：DAP/DDU下目的地清关税费由客户承担，但我方需负责运输至目的地指定地点","✓ 目的地清关税费由客户承担"))</x:f>
        <x:v>✓ 目的地清关税费由客户承担</x:v>
      </x:c>
      <x:c r="B35" s="154"/>
      <x:c r="C35" s="154"/>
      <x:c r="D35" s="154"/>
    </x:row>
    <x:row r="36" ht="32.150001525878906" hidden="0" customHeight="1">
      <x:c r="A36" s="154" t="str">
        <x:f aca="0">IF($B$5="马来西亚","提示：马来客户如为MSC身份可申请销售税免税；WHT优惠需向客户提供税务居民身份并填CP37 A表（工程款）/D表（技术服务费）",IF($B$5="印度尼西亚","提示：印尼PPH22可在年度汇算抵扣；服务VAT由客户代扣，请索取完税证明",""))</x:f>
      </x:c>
      <x:c r="B36" s="154"/>
      <x:c r="C36" s="154"/>
      <x:c r="D36" s="154"/>
    </x:row>
    <x:row r="37" ht="32.150001525878906" hidden="0" customHeight="1">
      <x:c r="A37" s="154" t="str">
        <x:f aca="0">"提示：调试/施工服务WHT按「与特许权无关的一般技术服务」口径取低税率；若被认定为特许权相关，税率将上升（泰国：中15%/新8%；印尼：中10%/新8%；日本：中/新协定10%（国内上限20.42%）；韩国：中10%/新5%，韩国另加10%地方附加）。合同条款模板见表2.2右侧「技术服务费参考格式条款」"</x:f>
        <x:v>提示：调试/施工服务WHT按「与特许权无关的一般技术服务」口径取低税率；若被认定为特许权相关，税率将上升（泰国：中15%/新8%；印尼：中10%/新8%；日本：中/新协定10%（国内上限20.42%）；韩国：中10%/新5%，韩国另加10%地方附加）。合同条款模板见表2.2右侧「技术服务费参考格式条款」</x:v>
      </x:c>
      <x:c r="B37" s="154"/>
      <x:c r="C37" s="154"/>
      <x:c r="D37" s="154"/>
    </x:row>
    <x:row r="38" ht="32.150001525878906" hidden="0" customHeight="1">
      <x:c r="A38" s="154" t="str">
        <x:f aca="0">IF($B$5="韩国","提示：韩国如不能适用税收协定（无法提供税收居民证明等），在韩提供的个人服务按国内法20%+10%地方附加≈22%代扣；付款前请备齐协定待遇申请文件","")</x:f>
      </x:c>
      <x:c r="B38" s="154"/>
      <x:c r="C38" s="154"/>
      <x:c r="D38" s="154"/>
    </x:row>
    <x:row r="39" ht="32.150001525878906" hidden="0" customHeight="1">
      <x:c r="A39" s="154" t="str">
        <x:f aca="0">IF(ISNA(MATCH($B$5,'2.1 税费参数表（无需填写）'!$A$4:$A$15,0)),"⚠ 该国税率参数尚未维护：请通知财务（曹志梅/黄少玲）在「2.1 税费参数表」预留行新增国家与税率，下拉框和公式将自动生效；当前测算结果不完整","")</x:f>
        <x:v>⚠ 该国税率参数尚未维护：请通知财务（曹志梅/黄少玲）在「2.1 税费参数表」预留行新增国家与税率，下拉框和公式将自动生效；当前测算结果不完整</x:v>
      </x:c>
      <x:c r="B39" s="154"/>
      <x:c r="C39" s="154"/>
      <x:c r="D39" s="154"/>
    </x:row>
  </x:sheetData>
  <x:mergeCells>
    <x:mergeCell ref="A1:D1"/>
    <x:mergeCell ref="A2:D2"/>
    <x:mergeCell ref="A4:D4"/>
    <x:mergeCell ref="A11:D11"/>
    <x:mergeCell ref="A18:D18"/>
    <x:mergeCell ref="C19:D19"/>
    <x:mergeCell ref="C20:D20"/>
    <x:mergeCell ref="C21:D21"/>
    <x:mergeCell ref="C22:D22"/>
    <x:mergeCell ref="C23:D23"/>
    <x:mergeCell ref="C24:D24"/>
    <x:mergeCell ref="C25:D25"/>
    <x:mergeCell ref="C26:D26"/>
    <x:mergeCell ref="C28:D28"/>
    <x:mergeCell ref="C29:D29"/>
    <x:mergeCell ref="C30:D30"/>
    <x:mergeCell ref="C31:D31"/>
    <x:mergeCell ref="A33:D33"/>
    <x:mergeCell ref="A34:D34"/>
    <x:mergeCell ref="A35:D35"/>
    <x:mergeCell ref="A36:D36"/>
    <x:mergeCell ref="A37:D37"/>
    <x:mergeCell ref="A38:D38"/>
    <x:mergeCell ref="A39:D39"/>
  </x:mergeCells>
  <x:dataValidations count="4">
    <x:dataValidation type="list" errorStyle="stop" operator="between" allowBlank="0" showDropDown="0" showInputMessage="0" showErrorMessage="0" sqref="B7">
      <x:formula1>"FOB,CIF,DAP,DDU,DDP"</x:formula1>
      <x:formula2>0</x:formula2>
    </x:dataValidation>
    <x:dataValidation type="list" errorStyle="stop" operator="between" allowBlank="0" showDropDown="0" showInputMessage="0" showErrorMessage="0" sqref="B5">
      <x:formula1>国家列表</x:formula1>
      <x:formula2>0</x:formula2>
    </x:dataValidation>
    <x:dataValidation type="list" errorStyle="stop" operator="between" allowBlank="0" showDropDown="0" showInputMessage="0" showErrorMessage="0" sqref="B6">
      <x:formula1>"中国公司,新加坡公司"</x:formula1>
      <x:formula2>0</x:formula2>
    </x:dataValidation>
    <x:dataValidation type="list" errorStyle="stop" operator="between" allowBlank="0" showDropDown="0" showInputMessage="0" showErrorMessage="0" sqref="B9">
      <x:formula1>"有,无"</x:formula1>
      <x:formula2>0</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1" workbookViewId="0">
      <x:pane xSplit="1" ySplit="3" topLeftCell="B4" activePane="bottomRight" state="frozen"/>
    </x:sheetView>
  </x:sheetViews>
  <x:sheetFormatPr defaultColWidth="8.84375" defaultRowHeight="15.75"/>
  <x:cols>
    <x:col min="1" max="1" width="11.989999771118164" style="130" hidden="0" customWidth="1"/>
    <x:col min="2" max="2" width="12.989999771118164" style="130" hidden="0" customWidth="1"/>
    <x:col min="3" max="4" width="9.989999771118164" style="130" hidden="0" customWidth="1"/>
    <x:col min="5" max="5" width="10.989999771118164" style="130" hidden="0" customWidth="1"/>
    <x:col min="6" max="6" width="11.989999771118164" style="130" hidden="0" customWidth="1"/>
    <x:col min="7" max="7" width="10.989999771118164" style="130" hidden="0" customWidth="1"/>
    <x:col min="8" max="10" width="11.989999771118164" style="130" hidden="0" customWidth="1"/>
    <x:col min="11" max="11" width="55.9900016784668" style="130" hidden="0" customWidth="1"/>
    <x:col min="12" max="12" width="10.989999771118164" style="130" hidden="0" customWidth="1"/>
    <x:col min="13" max="13" width="39.9900016784668" style="130" hidden="0" customWidth="1"/>
  </x:cols>
  <x:sheetData>
    <x:row r="1" ht="24" hidden="0" customHeight="1">
      <x:c r="A1" s="131" t="s">
        <x:v>271</x:v>
      </x:c>
      <x:c r="B1" s="131"/>
      <x:c r="C1" s="131"/>
      <x:c r="D1" s="131"/>
      <x:c r="E1" s="131"/>
      <x:c r="F1" s="131"/>
      <x:c r="G1" s="131"/>
      <x:c r="H1" s="131"/>
      <x:c r="I1" s="131"/>
      <x:c r="J1" s="131"/>
      <x:c r="K1" s="131"/>
      <x:c r="L1" s="131"/>
      <x:c r="M1" s="131"/>
    </x:row>
    <x:row r="2" ht="15.75" hidden="0" customHeight="1">
      <x:c r="A2" s="132" t="s">
        <x:v>272</x:v>
      </x:c>
      <x:c r="B2" s="132"/>
      <x:c r="C2" s="132"/>
      <x:c r="D2" s="132"/>
      <x:c r="E2" s="132"/>
      <x:c r="F2" s="132"/>
      <x:c r="G2" s="132"/>
      <x:c r="H2" s="132"/>
      <x:c r="I2" s="132"/>
      <x:c r="J2" s="132"/>
      <x:c r="K2" s="132"/>
      <x:c r="L2" s="132"/>
      <x:c r="M2" s="132"/>
    </x:row>
    <x:row r="3" ht="42.75" hidden="0" customHeight="1">
      <x:c r="A3" s="142" t="s">
        <x:v>273</x:v>
      </x:c>
      <x:c r="B3" s="142" t="s">
        <x:v>274</x:v>
      </x:c>
      <x:c r="C3" s="142" t="s">
        <x:v>275</x:v>
      </x:c>
      <x:c r="D3" s="142" t="s">
        <x:v>276</x:v>
      </x:c>
      <x:c r="E3" s="155" t="s">
        <x:v>277</x:v>
      </x:c>
      <x:c r="F3" s="155" t="s">
        <x:v>278</x:v>
      </x:c>
      <x:c r="G3" s="155" t="s">
        <x:v>279</x:v>
      </x:c>
      <x:c r="H3" s="155" t="s">
        <x:v>280</x:v>
      </x:c>
      <x:c r="I3" s="155" t="s">
        <x:v>281</x:v>
      </x:c>
      <x:c r="J3" s="155" t="s">
        <x:v>282</x:v>
      </x:c>
      <x:c r="K3" s="142" t="s">
        <x:v>283</x:v>
      </x:c>
      <x:c r="L3" s="142" t="s">
        <x:v>284</x:v>
      </x:c>
      <x:c r="M3" s="142" t="s">
        <x:v>285</x:v>
      </x:c>
    </x:row>
    <x:row r="4" ht="56.150001525878906" hidden="0" customHeight="1">
      <x:c r="A4" s="156" t="s">
        <x:v>286</x:v>
      </x:c>
      <x:c r="B4" s="157" t="n">
        <x:v>0.07</x:v>
      </x:c>
      <x:c r="C4" s="157" t="n">
        <x:v>0.07</x:v>
      </x:c>
      <x:c r="D4" s="157" t="n">
        <x:v>0.07</x:v>
      </x:c>
      <x:c r="E4" s="157" t="n">
        <x:v>0</x:v>
      </x:c>
      <x:c r="F4" s="157" t="n">
        <x:v>0</x:v>
      </x:c>
      <x:c r="G4" s="157" t="n">
        <x:v>0</x:v>
      </x:c>
      <x:c r="H4" s="157" t="n">
        <x:v>0</x:v>
      </x:c>
      <x:c r="I4" s="158" t="n">
        <x:v>6</x:v>
      </x:c>
      <x:c r="J4" s="158" t="n">
        <x:v>12</x:v>
      </x:c>
      <x:c r="K4" s="159" t="s">
        <x:v>287</x:v>
      </x:c>
      <x:c r="L4" s="160" t="s">
        <x:v>288</x:v>
      </x:c>
      <x:c r="M4" s="159" t="s">
        <x:v>289</x:v>
      </x:c>
    </x:row>
    <x:row r="5" ht="56.150001525878906" hidden="0" customHeight="1">
      <x:c r="A5" s="156" t="s">
        <x:v>290</x:v>
      </x:c>
      <x:c r="B5" s="157" t="n">
        <x:v>0.1</x:v>
      </x:c>
      <x:c r="C5" s="157" t="n">
        <x:v>0.08</x:v>
      </x:c>
      <x:c r="D5" s="157" t="n">
        <x:v>0.06</x:v>
      </x:c>
      <x:c r="E5" s="157" t="n">
        <x:v>0</x:v>
      </x:c>
      <x:c r="F5" s="157" t="n">
        <x:v>0.05</x:v>
      </x:c>
      <x:c r="G5" s="157" t="n">
        <x:v>0</x:v>
      </x:c>
      <x:c r="H5" s="157" t="n">
        <x:v>0</x:v>
      </x:c>
      <x:c r="I5" s="158" t="n">
        <x:v>6</x:v>
      </x:c>
      <x:c r="J5" s="158" t="n">
        <x:v>6</x:v>
      </x:c>
      <x:c r="K5" s="136" t="s">
        <x:v>291</x:v>
      </x:c>
      <x:c r="L5" s="160" t="s">
        <x:v>288</x:v>
      </x:c>
      <x:c r="M5" s="136" t="s">
        <x:v>292</x:v>
      </x:c>
    </x:row>
    <x:row r="6" ht="56.150001525878906" hidden="0" customHeight="1">
      <x:c r="A6" s="156" t="s">
        <x:v>293</x:v>
      </x:c>
      <x:c r="B6" s="157" t="n">
        <x:v>0.11</x:v>
      </x:c>
      <x:c r="C6" s="157" t="n">
        <x:v>0.11</x:v>
      </x:c>
      <x:c r="D6" s="157" t="n">
        <x:v>0.11</x:v>
      </x:c>
      <x:c r="E6" s="157" t="n">
        <x:v>0</x:v>
      </x:c>
      <x:c r="F6" s="157" t="n">
        <x:v>0</x:v>
      </x:c>
      <x:c r="G6" s="157" t="n">
        <x:v>0</x:v>
      </x:c>
      <x:c r="H6" s="157" t="n">
        <x:v>0</x:v>
      </x:c>
      <x:c r="I6" s="158" t="n">
        <x:v>6</x:v>
      </x:c>
      <x:c r="J6" s="158" t="n">
        <x:v>3</x:v>
      </x:c>
      <x:c r="K6" s="136" t="s">
        <x:v>294</x:v>
      </x:c>
      <x:c r="L6" s="160" t="s">
        <x:v>288</x:v>
      </x:c>
      <x:c r="M6" s="159" t="s">
        <x:v>295</x:v>
      </x:c>
    </x:row>
    <x:row r="7" ht="56.150001525878906" hidden="0" customHeight="1">
      <x:c r="A7" s="156" t="s">
        <x:v>296</x:v>
      </x:c>
      <x:c r="B7" s="157" t="n">
        <x:v>0.1</x:v>
      </x:c>
      <x:c r="C7" s="157" t="n">
        <x:v>0.1</x:v>
      </x:c>
      <x:c r="D7" s="157" t="n">
        <x:v>0.1</x:v>
      </x:c>
      <x:c r="E7" s="157" t="n">
        <x:v>0</x:v>
      </x:c>
      <x:c r="F7" s="157" t="n">
        <x:v>0</x:v>
      </x:c>
      <x:c r="G7" s="157" t="n">
        <x:v>0</x:v>
      </x:c>
      <x:c r="H7" s="157" t="n">
        <x:v>0</x:v>
      </x:c>
      <x:c r="I7" s="158" t="n">
        <x:v>6</x:v>
      </x:c>
      <x:c r="J7" s="158" t="n">
        <x:v>6</x:v>
      </x:c>
      <x:c r="K7" s="159" t="s">
        <x:v>297</x:v>
      </x:c>
      <x:c r="L7" s="160" t="s">
        <x:v>288</x:v>
      </x:c>
      <x:c r="M7" s="159" t="s">
        <x:v>298</x:v>
      </x:c>
    </x:row>
    <x:row r="8" ht="56.150001525878906" hidden="0" customHeight="1">
      <x:c r="A8" s="156" t="s">
        <x:v>299</x:v>
      </x:c>
      <x:c r="B8" s="157" t="n">
        <x:v>0.1</x:v>
      </x:c>
      <x:c r="C8" s="157" t="n">
        <x:v>0.1</x:v>
      </x:c>
      <x:c r="D8" s="157" t="n">
        <x:v>0.1</x:v>
      </x:c>
      <x:c r="E8" s="157" t="n">
        <x:v>0</x:v>
      </x:c>
      <x:c r="F8" s="157" t="n">
        <x:v>0</x:v>
      </x:c>
      <x:c r="G8" s="157" t="n">
        <x:v>0</x:v>
      </x:c>
      <x:c r="H8" s="157" t="n">
        <x:v>0</x:v>
      </x:c>
      <x:c r="I8" s="158" t="n">
        <x:v>6</x:v>
      </x:c>
      <x:c r="J8" s="158" t="n">
        <x:v>6</x:v>
      </x:c>
      <x:c r="K8" s="136" t="s">
        <x:v>300</x:v>
      </x:c>
      <x:c r="L8" s="160" t="s">
        <x:v>288</x:v>
      </x:c>
      <x:c r="M8" s="159" t="s">
        <x:v>301</x:v>
      </x:c>
    </x:row>
    <x:row r="9" ht="15.75" hidden="0" customHeight="1">
      <x:c r="A9" s="161"/>
      <x:c r="B9" s="162"/>
      <x:c r="C9" s="162"/>
      <x:c r="D9" s="162"/>
      <x:c r="E9" s="162"/>
      <x:c r="F9" s="162"/>
      <x:c r="G9" s="162"/>
      <x:c r="H9" s="162"/>
      <x:c r="I9" s="163"/>
      <x:c r="J9" s="163"/>
      <x:c r="K9" s="164" t="s">
        <x:v>302</x:v>
      </x:c>
      <x:c r="L9" s="165"/>
      <x:c r="M9" s="165"/>
    </x:row>
    <x:row r="10" ht="15.75" hidden="0" customHeight="1">
      <x:c r="A10" s="161"/>
      <x:c r="B10" s="162"/>
      <x:c r="C10" s="162"/>
      <x:c r="D10" s="162"/>
      <x:c r="E10" s="162"/>
      <x:c r="F10" s="162"/>
      <x:c r="G10" s="162"/>
      <x:c r="H10" s="162"/>
      <x:c r="I10" s="163"/>
      <x:c r="J10" s="163"/>
      <x:c r="K10" s="164"/>
      <x:c r="L10" s="165"/>
      <x:c r="M10" s="165"/>
    </x:row>
    <x:row r="11" ht="15.75" hidden="0" customHeight="1">
      <x:c r="A11" s="161"/>
      <x:c r="B11" s="162"/>
      <x:c r="C11" s="162"/>
      <x:c r="D11" s="162"/>
      <x:c r="E11" s="162"/>
      <x:c r="F11" s="162"/>
      <x:c r="G11" s="162"/>
      <x:c r="H11" s="162"/>
      <x:c r="I11" s="163"/>
      <x:c r="J11" s="163"/>
      <x:c r="K11" s="164"/>
      <x:c r="L11" s="165"/>
      <x:c r="M11" s="165"/>
    </x:row>
    <x:row r="12" ht="15.75" hidden="0" customHeight="1">
      <x:c r="A12" s="161"/>
      <x:c r="B12" s="162"/>
      <x:c r="C12" s="162"/>
      <x:c r="D12" s="162"/>
      <x:c r="E12" s="162"/>
      <x:c r="F12" s="162"/>
      <x:c r="G12" s="162"/>
      <x:c r="H12" s="162"/>
      <x:c r="I12" s="163"/>
      <x:c r="J12" s="163"/>
      <x:c r="K12" s="164"/>
      <x:c r="L12" s="165"/>
      <x:c r="M12" s="165"/>
    </x:row>
    <x:row r="13" ht="15.75" hidden="0" customHeight="1">
      <x:c r="A13" s="161"/>
      <x:c r="B13" s="162"/>
      <x:c r="C13" s="162"/>
      <x:c r="D13" s="162"/>
      <x:c r="E13" s="162"/>
      <x:c r="F13" s="162"/>
      <x:c r="G13" s="162"/>
      <x:c r="H13" s="162"/>
      <x:c r="I13" s="163"/>
      <x:c r="J13" s="163"/>
      <x:c r="K13" s="164"/>
      <x:c r="L13" s="165"/>
      <x:c r="M13" s="165"/>
    </x:row>
    <x:row r="14" ht="15.75" hidden="0" customHeight="1">
      <x:c r="A14" s="161"/>
      <x:c r="B14" s="162"/>
      <x:c r="C14" s="162"/>
      <x:c r="D14" s="162"/>
      <x:c r="E14" s="162"/>
      <x:c r="F14" s="162"/>
      <x:c r="G14" s="162"/>
      <x:c r="H14" s="162"/>
      <x:c r="I14" s="163"/>
      <x:c r="J14" s="163"/>
      <x:c r="K14" s="164"/>
      <x:c r="L14" s="165"/>
      <x:c r="M14" s="165"/>
    </x:row>
    <x:row r="15" ht="15.75" hidden="0" customHeight="1">
      <x:c r="A15" s="161"/>
      <x:c r="B15" s="162"/>
      <x:c r="C15" s="162"/>
      <x:c r="D15" s="162"/>
      <x:c r="E15" s="162"/>
      <x:c r="F15" s="162"/>
      <x:c r="G15" s="162"/>
      <x:c r="H15" s="162"/>
      <x:c r="I15" s="163"/>
      <x:c r="J15" s="163"/>
      <x:c r="K15" s="164"/>
      <x:c r="L15" s="165"/>
      <x:c r="M15" s="165"/>
    </x:row>
  </x:sheetData>
  <x:mergeCells>
    <x:mergeCell ref="A1:M1"/>
    <x:mergeCell ref="A2:M2"/>
  </x:mergeCells>
  <x:pageMargins left="0.7" right="0.7" top="0.75" bottom="0.75" header="0.3" footer="0.3"/>
</x:worksheet>
</file>

<file path=xl/worksheets/sheet6.xml><?xml version="1.0" encoding="utf-8"?>
<x:worksheet xmlns:x="http://schemas.openxmlformats.org/spreadsheetml/2006/main">
  <x:sheetViews>
    <x:sheetView showGridLines="1" workbookViewId="0">
      <x:pane ySplit="2" topLeftCell="A3" activePane="bottomLeft" state="frozen"/>
    </x:sheetView>
  </x:sheetViews>
  <x:sheetFormatPr defaultColWidth="8.9921875" defaultRowHeight="18.75"/>
  <x:cols>
    <x:col min="1" max="1" width="20.84000015258789" style="166" hidden="0" customWidth="1"/>
    <x:col min="2" max="3" width="33.45000076293945" style="166" hidden="0" customWidth="1"/>
    <x:col min="4" max="4" width="37.459999084472656" style="166" hidden="0" customWidth="1"/>
    <x:col min="5" max="5" width="43.68000030517578" style="166" hidden="0" customWidth="1"/>
    <x:col min="6" max="6" width="37.84000015258789" style="166" hidden="0" customWidth="1"/>
    <x:col min="7" max="7" width="33.45000076293945" style="166" hidden="0" customWidth="1"/>
    <x:col min="8" max="40" width="8.989999771118164" style="166" hidden="0" customWidth="0"/>
  </x:cols>
  <x:sheetData>
    <x:row r="1" ht="18.75" hidden="0" customHeight="1">
      <x:c r="A1" s="167" t="s">
        <x:v>303</x:v>
      </x:c>
      <x:c r="B1" s="168"/>
      <x:c r="C1" s="169"/>
      <x:c r="D1" s="168"/>
      <x:c r="G1" s="168"/>
      <x:c r="I1" s="170" t="s">
        <x:v>304</x:v>
      </x:c>
      <x:c r="AO1" s="166"/>
      <x:c r="AP1" s="166"/>
      <x:c r="AQ1" s="166"/>
      <x:c r="AR1" s="166"/>
      <x:c r="AS1" s="166"/>
      <x:c r="AT1" s="166"/>
      <x:c r="AU1" s="166"/>
      <x:c r="AV1" s="166"/>
      <x:c r="AW1" s="166"/>
      <x:c r="AX1" s="166"/>
      <x:c r="AY1" s="166"/>
      <x:c r="AZ1" s="166"/>
      <x:c r="BA1" s="166"/>
      <x:c r="BB1" s="166"/>
      <x:c r="BC1" s="166"/>
      <x:c r="BD1" s="166"/>
      <x:c r="BE1" s="166"/>
      <x:c r="BF1" s="166"/>
      <x:c r="BG1" s="166"/>
      <x:c r="BH1" s="166"/>
      <x:c r="BI1" s="166"/>
      <x:c r="BJ1" s="166"/>
      <x:c r="BK1" s="166"/>
      <x:c r="BL1" s="166"/>
      <x:c r="BM1" s="166"/>
      <x:c r="BN1" s="166"/>
      <x:c r="BO1" s="166"/>
      <x:c r="BP1" s="166"/>
      <x:c r="BQ1" s="166"/>
      <x:c r="BR1" s="166"/>
      <x:c r="BS1" s="166"/>
      <x:c r="BT1" s="166"/>
      <x:c r="BU1" s="166"/>
      <x:c r="BV1" s="166"/>
      <x:c r="BW1" s="166"/>
      <x:c r="BX1" s="166"/>
      <x:c r="BY1" s="166"/>
      <x:c r="BZ1" s="166"/>
      <x:c r="CA1" s="166"/>
      <x:c r="CB1" s="166"/>
      <x:c r="CC1" s="166"/>
      <x:c r="CD1" s="166"/>
      <x:c r="CE1" s="166"/>
      <x:c r="CF1" s="166"/>
      <x:c r="CG1" s="166"/>
      <x:c r="CH1" s="166"/>
      <x:c r="CI1" s="166"/>
      <x:c r="CJ1" s="166"/>
      <x:c r="CK1" s="166"/>
      <x:c r="CL1" s="166"/>
      <x:c r="CM1" s="166"/>
      <x:c r="CN1" s="166"/>
      <x:c r="CO1" s="166"/>
      <x:c r="CP1" s="166"/>
      <x:c r="CQ1" s="166"/>
      <x:c r="CR1" s="166"/>
      <x:c r="CS1" s="166"/>
      <x:c r="CT1" s="166"/>
      <x:c r="CU1" s="166"/>
      <x:c r="CV1" s="166"/>
      <x:c r="CW1" s="166"/>
      <x:c r="CX1" s="166"/>
      <x:c r="CY1" s="166"/>
      <x:c r="CZ1" s="166"/>
      <x:c r="DA1" s="166"/>
      <x:c r="DB1" s="166"/>
      <x:c r="DC1" s="166"/>
      <x:c r="DD1" s="166"/>
      <x:c r="DE1" s="166"/>
      <x:c r="DF1" s="166"/>
      <x:c r="DG1" s="166"/>
      <x:c r="DH1" s="166"/>
      <x:c r="DI1" s="166"/>
      <x:c r="DJ1" s="166"/>
      <x:c r="DK1" s="166"/>
      <x:c r="DL1" s="166"/>
      <x:c r="DM1" s="166"/>
      <x:c r="DN1" s="166"/>
      <x:c r="DO1" s="166"/>
      <x:c r="DP1" s="166"/>
      <x:c r="DQ1" s="166"/>
      <x:c r="DR1" s="166"/>
      <x:c r="DS1" s="166"/>
      <x:c r="DT1" s="166"/>
      <x:c r="DU1" s="166"/>
      <x:c r="DV1" s="166"/>
      <x:c r="DW1" s="166"/>
      <x:c r="DX1" s="166"/>
      <x:c r="DY1" s="166"/>
      <x:c r="DZ1" s="166"/>
      <x:c r="EA1" s="166"/>
      <x:c r="EB1" s="166"/>
      <x:c r="EC1" s="166"/>
      <x:c r="ED1" s="166"/>
      <x:c r="EE1" s="166"/>
      <x:c r="EF1" s="166"/>
      <x:c r="EG1" s="166"/>
      <x:c r="EH1" s="166"/>
      <x:c r="EI1" s="166"/>
      <x:c r="EJ1" s="166"/>
      <x:c r="EK1" s="166"/>
      <x:c r="EL1" s="166"/>
      <x:c r="EM1" s="166"/>
      <x:c r="EN1" s="166"/>
      <x:c r="EO1" s="166"/>
      <x:c r="EP1" s="166"/>
      <x:c r="EQ1" s="166"/>
      <x:c r="ER1" s="166"/>
      <x:c r="ES1" s="166"/>
      <x:c r="ET1" s="166"/>
      <x:c r="EU1" s="166"/>
      <x:c r="EV1" s="166"/>
      <x:c r="EW1" s="166"/>
      <x:c r="EX1" s="166"/>
      <x:c r="EY1" s="166"/>
      <x:c r="EZ1" s="166"/>
      <x:c r="FA1" s="166"/>
      <x:c r="FB1" s="166"/>
      <x:c r="FC1" s="166"/>
      <x:c r="FD1" s="166"/>
      <x:c r="FE1" s="166"/>
      <x:c r="FF1" s="166"/>
      <x:c r="FG1" s="166"/>
      <x:c r="FH1" s="166"/>
      <x:c r="FI1" s="166"/>
      <x:c r="FJ1" s="166"/>
      <x:c r="FK1" s="166"/>
      <x:c r="FL1" s="166"/>
      <x:c r="FM1" s="166"/>
      <x:c r="FN1" s="166"/>
      <x:c r="FO1" s="166"/>
      <x:c r="FP1" s="166"/>
      <x:c r="FQ1" s="166"/>
      <x:c r="FR1" s="166"/>
      <x:c r="FS1" s="166"/>
      <x:c r="FT1" s="166"/>
      <x:c r="FU1" s="166"/>
      <x:c r="FV1" s="166"/>
      <x:c r="FW1" s="166"/>
      <x:c r="FX1" s="166"/>
      <x:c r="FY1" s="166"/>
      <x:c r="FZ1" s="166"/>
      <x:c r="GA1" s="166"/>
      <x:c r="GB1" s="166"/>
      <x:c r="GC1" s="166"/>
      <x:c r="GD1" s="166"/>
      <x:c r="GE1" s="166"/>
      <x:c r="GF1" s="166"/>
      <x:c r="GG1" s="166"/>
      <x:c r="GH1" s="166"/>
      <x:c r="GI1" s="166"/>
      <x:c r="GJ1" s="166"/>
      <x:c r="GK1" s="166"/>
      <x:c r="GL1" s="166"/>
      <x:c r="GM1" s="166"/>
      <x:c r="GN1" s="166"/>
      <x:c r="GO1" s="166"/>
      <x:c r="GP1" s="166"/>
      <x:c r="GQ1" s="166"/>
      <x:c r="GR1" s="166"/>
      <x:c r="GS1" s="166"/>
      <x:c r="GT1" s="166"/>
      <x:c r="GU1" s="166"/>
      <x:c r="GV1" s="166"/>
      <x:c r="GW1" s="166"/>
      <x:c r="GX1" s="166"/>
      <x:c r="GY1" s="166"/>
      <x:c r="GZ1" s="166"/>
      <x:c r="HA1" s="166"/>
      <x:c r="HB1" s="166"/>
      <x:c r="HC1" s="166"/>
      <x:c r="HD1" s="166"/>
      <x:c r="HE1" s="166"/>
      <x:c r="HF1" s="166"/>
      <x:c r="HG1" s="166"/>
      <x:c r="HH1" s="166"/>
      <x:c r="HI1" s="166"/>
      <x:c r="HJ1" s="166"/>
      <x:c r="HK1" s="166"/>
      <x:c r="HL1" s="166"/>
      <x:c r="HM1" s="166"/>
      <x:c r="HN1" s="166"/>
      <x:c r="HO1" s="166"/>
      <x:c r="HP1" s="166"/>
      <x:c r="HQ1" s="166"/>
      <x:c r="HR1" s="166"/>
      <x:c r="HS1" s="166"/>
      <x:c r="HT1" s="166"/>
      <x:c r="HU1" s="166"/>
      <x:c r="HV1" s="166"/>
      <x:c r="HW1" s="166"/>
      <x:c r="HX1" s="166"/>
      <x:c r="HY1" s="166"/>
      <x:c r="HZ1" s="166"/>
      <x:c r="IA1" s="166"/>
      <x:c r="IB1" s="166"/>
      <x:c r="IC1" s="166"/>
      <x:c r="ID1" s="166"/>
      <x:c r="IE1" s="166"/>
      <x:c r="IF1" s="166"/>
      <x:c r="IG1" s="166"/>
      <x:c r="IH1" s="166"/>
      <x:c r="II1" s="166"/>
      <x:c r="IJ1" s="166"/>
      <x:c r="IK1" s="166"/>
      <x:c r="IL1" s="166"/>
      <x:c r="IM1" s="166"/>
      <x:c r="IN1" s="166"/>
      <x:c r="IO1" s="166"/>
      <x:c r="IP1" s="166"/>
      <x:c r="IQ1" s="166"/>
      <x:c r="IR1" s="166"/>
      <x:c r="IS1" s="166"/>
      <x:c r="IT1" s="166"/>
      <x:c r="IU1" s="166"/>
      <x:c r="IV1" s="166"/>
      <x:c r="IW1" s="166"/>
    </x:row>
    <x:row r="2" ht="21.75" hidden="0" customHeight="1">
      <x:c r="A2" s="171" t="s">
        <x:v>273</x:v>
      </x:c>
      <x:c r="B2" s="172" t="s">
        <x:v>305</x:v>
      </x:c>
      <x:c r="C2" s="172" t="s">
        <x:v>306</x:v>
      </x:c>
      <x:c r="D2" s="172" t="s">
        <x:v>307</x:v>
      </x:c>
      <x:c r="E2" s="173" t="s">
        <x:v>308</x:v>
      </x:c>
      <x:c r="F2" s="173" t="s">
        <x:v>309</x:v>
      </x:c>
      <x:c r="G2" s="173" t="s">
        <x:v>310</x:v>
      </x:c>
      <x:c r="AO2" s="166"/>
      <x:c r="AP2" s="166"/>
      <x:c r="AQ2" s="166"/>
      <x:c r="AR2" s="166"/>
      <x:c r="AS2" s="166"/>
      <x:c r="AT2" s="166"/>
      <x:c r="AU2" s="166"/>
      <x:c r="AV2" s="166"/>
      <x:c r="AW2" s="166"/>
      <x:c r="AX2" s="166"/>
      <x:c r="AY2" s="166"/>
      <x:c r="AZ2" s="166"/>
      <x:c r="BA2" s="166"/>
      <x:c r="BB2" s="166"/>
      <x:c r="BC2" s="166"/>
      <x:c r="BD2" s="166"/>
      <x:c r="BE2" s="166"/>
      <x:c r="BF2" s="166"/>
      <x:c r="BG2" s="166"/>
      <x:c r="BH2" s="166"/>
      <x:c r="BI2" s="166"/>
      <x:c r="BJ2" s="166"/>
      <x:c r="BK2" s="166"/>
      <x:c r="BL2" s="166"/>
      <x:c r="BM2" s="166"/>
      <x:c r="BN2" s="166"/>
      <x:c r="BO2" s="166"/>
      <x:c r="BP2" s="166"/>
      <x:c r="BQ2" s="166"/>
      <x:c r="BR2" s="166"/>
      <x:c r="BS2" s="166"/>
      <x:c r="BT2" s="166"/>
      <x:c r="BU2" s="166"/>
      <x:c r="BV2" s="166"/>
      <x:c r="BW2" s="166"/>
      <x:c r="BX2" s="166"/>
      <x:c r="BY2" s="166"/>
      <x:c r="BZ2" s="166"/>
      <x:c r="CA2" s="166"/>
      <x:c r="CB2" s="166"/>
      <x:c r="CC2" s="166"/>
      <x:c r="CD2" s="166"/>
      <x:c r="CE2" s="166"/>
      <x:c r="CF2" s="166"/>
      <x:c r="CG2" s="166"/>
      <x:c r="CH2" s="166"/>
      <x:c r="CI2" s="166"/>
      <x:c r="CJ2" s="166"/>
      <x:c r="CK2" s="166"/>
      <x:c r="CL2" s="166"/>
      <x:c r="CM2" s="166"/>
      <x:c r="CN2" s="166"/>
      <x:c r="CO2" s="166"/>
      <x:c r="CP2" s="166"/>
      <x:c r="CQ2" s="166"/>
      <x:c r="CR2" s="166"/>
      <x:c r="CS2" s="166"/>
      <x:c r="CT2" s="166"/>
      <x:c r="CU2" s="166"/>
      <x:c r="CV2" s="166"/>
      <x:c r="CW2" s="166"/>
      <x:c r="CX2" s="166"/>
      <x:c r="CY2" s="166"/>
      <x:c r="CZ2" s="166"/>
      <x:c r="DA2" s="166"/>
      <x:c r="DB2" s="166"/>
      <x:c r="DC2" s="166"/>
      <x:c r="DD2" s="166"/>
      <x:c r="DE2" s="166"/>
      <x:c r="DF2" s="166"/>
      <x:c r="DG2" s="166"/>
      <x:c r="DH2" s="166"/>
      <x:c r="DI2" s="166"/>
      <x:c r="DJ2" s="166"/>
      <x:c r="DK2" s="166"/>
      <x:c r="DL2" s="166"/>
      <x:c r="DM2" s="166"/>
      <x:c r="DN2" s="166"/>
      <x:c r="DO2" s="166"/>
      <x:c r="DP2" s="166"/>
      <x:c r="DQ2" s="166"/>
      <x:c r="DR2" s="166"/>
      <x:c r="DS2" s="166"/>
      <x:c r="DT2" s="166"/>
      <x:c r="DU2" s="166"/>
      <x:c r="DV2" s="166"/>
      <x:c r="DW2" s="166"/>
      <x:c r="DX2" s="166"/>
      <x:c r="DY2" s="166"/>
      <x:c r="DZ2" s="166"/>
      <x:c r="EA2" s="166"/>
      <x:c r="EB2" s="166"/>
      <x:c r="EC2" s="166"/>
      <x:c r="ED2" s="166"/>
      <x:c r="EE2" s="166"/>
      <x:c r="EF2" s="166"/>
      <x:c r="EG2" s="166"/>
      <x:c r="EH2" s="166"/>
      <x:c r="EI2" s="166"/>
      <x:c r="EJ2" s="166"/>
      <x:c r="EK2" s="166"/>
      <x:c r="EL2" s="166"/>
      <x:c r="EM2" s="166"/>
      <x:c r="EN2" s="166"/>
      <x:c r="EO2" s="166"/>
      <x:c r="EP2" s="166"/>
      <x:c r="EQ2" s="166"/>
      <x:c r="ER2" s="166"/>
      <x:c r="ES2" s="166"/>
      <x:c r="ET2" s="166"/>
      <x:c r="EU2" s="166"/>
      <x:c r="EV2" s="166"/>
      <x:c r="EW2" s="166"/>
      <x:c r="EX2" s="166"/>
      <x:c r="EY2" s="166"/>
      <x:c r="EZ2" s="166"/>
      <x:c r="FA2" s="166"/>
      <x:c r="FB2" s="166"/>
      <x:c r="FC2" s="166"/>
      <x:c r="FD2" s="166"/>
      <x:c r="FE2" s="166"/>
      <x:c r="FF2" s="166"/>
      <x:c r="FG2" s="166"/>
      <x:c r="FH2" s="166"/>
      <x:c r="FI2" s="166"/>
      <x:c r="FJ2" s="166"/>
      <x:c r="FK2" s="166"/>
      <x:c r="FL2" s="166"/>
      <x:c r="FM2" s="166"/>
      <x:c r="FN2" s="166"/>
      <x:c r="FO2" s="166"/>
      <x:c r="FP2" s="166"/>
      <x:c r="FQ2" s="166"/>
      <x:c r="FR2" s="166"/>
      <x:c r="FS2" s="166"/>
      <x:c r="FT2" s="166"/>
      <x:c r="FU2" s="166"/>
      <x:c r="FV2" s="166"/>
      <x:c r="FW2" s="166"/>
      <x:c r="FX2" s="166"/>
      <x:c r="FY2" s="166"/>
      <x:c r="FZ2" s="166"/>
      <x:c r="GA2" s="166"/>
      <x:c r="GB2" s="166"/>
      <x:c r="GC2" s="166"/>
      <x:c r="GD2" s="166"/>
      <x:c r="GE2" s="166"/>
      <x:c r="GF2" s="166"/>
      <x:c r="GG2" s="166"/>
      <x:c r="GH2" s="166"/>
      <x:c r="GI2" s="166"/>
      <x:c r="GJ2" s="166"/>
      <x:c r="GK2" s="166"/>
      <x:c r="GL2" s="166"/>
      <x:c r="GM2" s="166"/>
      <x:c r="GN2" s="166"/>
      <x:c r="GO2" s="166"/>
      <x:c r="GP2" s="166"/>
      <x:c r="GQ2" s="166"/>
      <x:c r="GR2" s="166"/>
      <x:c r="GS2" s="166"/>
      <x:c r="GT2" s="166"/>
      <x:c r="GU2" s="166"/>
      <x:c r="GV2" s="166"/>
      <x:c r="GW2" s="166"/>
      <x:c r="GX2" s="166"/>
      <x:c r="GY2" s="166"/>
      <x:c r="GZ2" s="166"/>
      <x:c r="HA2" s="166"/>
      <x:c r="HB2" s="166"/>
      <x:c r="HC2" s="166"/>
      <x:c r="HD2" s="166"/>
      <x:c r="HE2" s="166"/>
      <x:c r="HF2" s="166"/>
      <x:c r="HG2" s="166"/>
      <x:c r="HH2" s="166"/>
      <x:c r="HI2" s="166"/>
      <x:c r="HJ2" s="166"/>
      <x:c r="HK2" s="166"/>
      <x:c r="HL2" s="166"/>
      <x:c r="HM2" s="166"/>
      <x:c r="HN2" s="166"/>
      <x:c r="HO2" s="166"/>
      <x:c r="HP2" s="166"/>
      <x:c r="HQ2" s="166"/>
      <x:c r="HR2" s="166"/>
      <x:c r="HS2" s="166"/>
      <x:c r="HT2" s="166"/>
      <x:c r="HU2" s="166"/>
      <x:c r="HV2" s="166"/>
      <x:c r="HW2" s="166"/>
      <x:c r="HX2" s="166"/>
      <x:c r="HY2" s="166"/>
      <x:c r="HZ2" s="166"/>
      <x:c r="IA2" s="166"/>
      <x:c r="IB2" s="166"/>
      <x:c r="IC2" s="166"/>
      <x:c r="ID2" s="166"/>
      <x:c r="IE2" s="166"/>
      <x:c r="IF2" s="166"/>
      <x:c r="IG2" s="166"/>
      <x:c r="IH2" s="166"/>
      <x:c r="II2" s="166"/>
      <x:c r="IJ2" s="166"/>
      <x:c r="IK2" s="166"/>
      <x:c r="IL2" s="166"/>
      <x:c r="IM2" s="166"/>
      <x:c r="IN2" s="166"/>
      <x:c r="IO2" s="166"/>
      <x:c r="IP2" s="166"/>
      <x:c r="IQ2" s="166"/>
      <x:c r="IR2" s="166"/>
      <x:c r="IS2" s="166"/>
      <x:c r="IT2" s="166"/>
      <x:c r="IU2" s="166"/>
      <x:c r="IV2" s="166"/>
      <x:c r="IW2" s="166"/>
    </x:row>
    <x:row r="3" ht="92" hidden="0" customHeight="1">
      <x:c r="A3" s="174" t="s">
        <x:v>286</x:v>
      </x:c>
      <x:c r="B3" s="175" t="s">
        <x:v>311</x:v>
      </x:c>
      <x:c r="C3" s="176" t="n">
        <x:v>0.07</x:v>
      </x:c>
      <x:c r="D3" s="175" t="s">
        <x:v>312</x:v>
      </x:c>
      <x:c r="E3" s="175" t="s">
        <x:v>313</x:v>
      </x:c>
      <x:c r="F3" s="177" t="s">
        <x:v>314</x:v>
      </x:c>
      <x:c r="G3" s="175" t="s">
        <x:v>315</x:v>
      </x:c>
      <x:c r="I3" s="166" t="s">
        <x:v>316</x:v>
      </x:c>
      <x:c r="AO3" s="166"/>
      <x:c r="AP3" s="166"/>
      <x:c r="AQ3" s="166"/>
      <x:c r="AR3" s="166"/>
      <x:c r="AS3" s="166"/>
      <x:c r="AT3" s="166"/>
      <x:c r="AU3" s="166"/>
      <x:c r="AV3" s="166"/>
      <x:c r="AW3" s="166"/>
      <x:c r="AX3" s="166"/>
      <x:c r="AY3" s="166"/>
      <x:c r="AZ3" s="166"/>
      <x:c r="BA3" s="166"/>
      <x:c r="BB3" s="166"/>
      <x:c r="BC3" s="166"/>
      <x:c r="BD3" s="166"/>
      <x:c r="BE3" s="166"/>
      <x:c r="BF3" s="166"/>
      <x:c r="BG3" s="166"/>
      <x:c r="BH3" s="166"/>
      <x:c r="BI3" s="166"/>
      <x:c r="BJ3" s="166"/>
      <x:c r="BK3" s="166"/>
      <x:c r="BL3" s="166"/>
      <x:c r="BM3" s="166"/>
      <x:c r="BN3" s="166"/>
      <x:c r="BO3" s="166"/>
      <x:c r="BP3" s="166"/>
      <x:c r="BQ3" s="166"/>
      <x:c r="BR3" s="166"/>
      <x:c r="BS3" s="166"/>
      <x:c r="BT3" s="166"/>
      <x:c r="BU3" s="166"/>
      <x:c r="BV3" s="166"/>
      <x:c r="BW3" s="166"/>
      <x:c r="BX3" s="166"/>
      <x:c r="BY3" s="166"/>
      <x:c r="BZ3" s="166"/>
      <x:c r="CA3" s="166"/>
      <x:c r="CB3" s="166"/>
      <x:c r="CC3" s="166"/>
      <x:c r="CD3" s="166"/>
      <x:c r="CE3" s="166"/>
      <x:c r="CF3" s="166"/>
      <x:c r="CG3" s="166"/>
      <x:c r="CH3" s="166"/>
      <x:c r="CI3" s="166"/>
      <x:c r="CJ3" s="166"/>
      <x:c r="CK3" s="166"/>
      <x:c r="CL3" s="166"/>
      <x:c r="CM3" s="166"/>
      <x:c r="CN3" s="166"/>
      <x:c r="CO3" s="166"/>
      <x:c r="CP3" s="166"/>
      <x:c r="CQ3" s="166"/>
      <x:c r="CR3" s="166"/>
      <x:c r="CS3" s="166"/>
      <x:c r="CT3" s="166"/>
      <x:c r="CU3" s="166"/>
      <x:c r="CV3" s="166"/>
      <x:c r="CW3" s="166"/>
      <x:c r="CX3" s="166"/>
      <x:c r="CY3" s="166"/>
      <x:c r="CZ3" s="166"/>
      <x:c r="DA3" s="166"/>
      <x:c r="DB3" s="166"/>
      <x:c r="DC3" s="166"/>
      <x:c r="DD3" s="166"/>
      <x:c r="DE3" s="166"/>
      <x:c r="DF3" s="166"/>
      <x:c r="DG3" s="166"/>
      <x:c r="DH3" s="166"/>
      <x:c r="DI3" s="166"/>
      <x:c r="DJ3" s="166"/>
      <x:c r="DK3" s="166"/>
      <x:c r="DL3" s="166"/>
      <x:c r="DM3" s="166"/>
      <x:c r="DN3" s="166"/>
      <x:c r="DO3" s="166"/>
      <x:c r="DP3" s="166"/>
      <x:c r="DQ3" s="166"/>
      <x:c r="DR3" s="166"/>
      <x:c r="DS3" s="166"/>
      <x:c r="DT3" s="166"/>
      <x:c r="DU3" s="166"/>
      <x:c r="DV3" s="166"/>
      <x:c r="DW3" s="166"/>
      <x:c r="DX3" s="166"/>
      <x:c r="DY3" s="166"/>
      <x:c r="DZ3" s="166"/>
      <x:c r="EA3" s="166"/>
      <x:c r="EB3" s="166"/>
      <x:c r="EC3" s="166"/>
      <x:c r="ED3" s="166"/>
      <x:c r="EE3" s="166"/>
      <x:c r="EF3" s="166"/>
      <x:c r="EG3" s="166"/>
      <x:c r="EH3" s="166"/>
      <x:c r="EI3" s="166"/>
      <x:c r="EJ3" s="166"/>
      <x:c r="EK3" s="166"/>
      <x:c r="EL3" s="166"/>
      <x:c r="EM3" s="166"/>
      <x:c r="EN3" s="166"/>
      <x:c r="EO3" s="166"/>
      <x:c r="EP3" s="166"/>
      <x:c r="EQ3" s="166"/>
      <x:c r="ER3" s="166"/>
      <x:c r="ES3" s="166"/>
      <x:c r="ET3" s="166"/>
      <x:c r="EU3" s="166"/>
      <x:c r="EV3" s="166"/>
      <x:c r="EW3" s="166"/>
      <x:c r="EX3" s="166"/>
      <x:c r="EY3" s="166"/>
      <x:c r="EZ3" s="166"/>
      <x:c r="FA3" s="166"/>
      <x:c r="FB3" s="166"/>
      <x:c r="FC3" s="166"/>
      <x:c r="FD3" s="166"/>
      <x:c r="FE3" s="166"/>
      <x:c r="FF3" s="166"/>
      <x:c r="FG3" s="166"/>
      <x:c r="FH3" s="166"/>
      <x:c r="FI3" s="166"/>
      <x:c r="FJ3" s="166"/>
      <x:c r="FK3" s="166"/>
      <x:c r="FL3" s="166"/>
      <x:c r="FM3" s="166"/>
      <x:c r="FN3" s="166"/>
      <x:c r="FO3" s="166"/>
      <x:c r="FP3" s="166"/>
      <x:c r="FQ3" s="166"/>
      <x:c r="FR3" s="166"/>
      <x:c r="FS3" s="166"/>
      <x:c r="FT3" s="166"/>
      <x:c r="FU3" s="166"/>
      <x:c r="FV3" s="166"/>
      <x:c r="FW3" s="166"/>
      <x:c r="FX3" s="166"/>
      <x:c r="FY3" s="166"/>
      <x:c r="FZ3" s="166"/>
      <x:c r="GA3" s="166"/>
      <x:c r="GB3" s="166"/>
      <x:c r="GC3" s="166"/>
      <x:c r="GD3" s="166"/>
      <x:c r="GE3" s="166"/>
      <x:c r="GF3" s="166"/>
      <x:c r="GG3" s="166"/>
      <x:c r="GH3" s="166"/>
      <x:c r="GI3" s="166"/>
      <x:c r="GJ3" s="166"/>
      <x:c r="GK3" s="166"/>
      <x:c r="GL3" s="166"/>
      <x:c r="GM3" s="166"/>
      <x:c r="GN3" s="166"/>
      <x:c r="GO3" s="166"/>
      <x:c r="GP3" s="166"/>
      <x:c r="GQ3" s="166"/>
      <x:c r="GR3" s="166"/>
      <x:c r="GS3" s="166"/>
      <x:c r="GT3" s="166"/>
      <x:c r="GU3" s="166"/>
      <x:c r="GV3" s="166"/>
      <x:c r="GW3" s="166"/>
      <x:c r="GX3" s="166"/>
      <x:c r="GY3" s="166"/>
      <x:c r="GZ3" s="166"/>
      <x:c r="HA3" s="166"/>
      <x:c r="HB3" s="166"/>
      <x:c r="HC3" s="166"/>
      <x:c r="HD3" s="166"/>
      <x:c r="HE3" s="166"/>
      <x:c r="HF3" s="166"/>
      <x:c r="HG3" s="166"/>
      <x:c r="HH3" s="166"/>
      <x:c r="HI3" s="166"/>
      <x:c r="HJ3" s="166"/>
      <x:c r="HK3" s="166"/>
      <x:c r="HL3" s="166"/>
      <x:c r="HM3" s="166"/>
      <x:c r="HN3" s="166"/>
      <x:c r="HO3" s="166"/>
      <x:c r="HP3" s="166"/>
      <x:c r="HQ3" s="166"/>
      <x:c r="HR3" s="166"/>
      <x:c r="HS3" s="166"/>
      <x:c r="HT3" s="166"/>
      <x:c r="HU3" s="166"/>
      <x:c r="HV3" s="166"/>
      <x:c r="HW3" s="166"/>
      <x:c r="HX3" s="166"/>
      <x:c r="HY3" s="166"/>
      <x:c r="HZ3" s="166"/>
      <x:c r="IA3" s="166"/>
      <x:c r="IB3" s="166"/>
      <x:c r="IC3" s="166"/>
      <x:c r="ID3" s="166"/>
      <x:c r="IE3" s="166"/>
      <x:c r="IF3" s="166"/>
      <x:c r="IG3" s="166"/>
      <x:c r="IH3" s="166"/>
      <x:c r="II3" s="166"/>
      <x:c r="IJ3" s="166"/>
      <x:c r="IK3" s="166"/>
      <x:c r="IL3" s="166"/>
      <x:c r="IM3" s="166"/>
      <x:c r="IN3" s="166"/>
      <x:c r="IO3" s="166"/>
      <x:c r="IP3" s="166"/>
      <x:c r="IQ3" s="166"/>
      <x:c r="IR3" s="166"/>
      <x:c r="IS3" s="166"/>
      <x:c r="IT3" s="166"/>
      <x:c r="IU3" s="166"/>
      <x:c r="IV3" s="166"/>
      <x:c r="IW3" s="166"/>
    </x:row>
    <x:row r="4" ht="57" hidden="0" customHeight="1">
      <x:c r="A4" s="174"/>
      <x:c r="B4" s="178" t="s">
        <x:v>317</x:v>
      </x:c>
      <x:c r="C4" s="179" t="s">
        <x:v>318</x:v>
      </x:c>
      <x:c r="D4" s="179"/>
      <x:c r="E4" s="179"/>
      <x:c r="F4" s="179"/>
      <x:c r="G4" s="179"/>
      <x:c r="I4" s="180" t="s">
        <x:v>319</x:v>
      </x:c>
      <x:c r="AO4" s="166"/>
      <x:c r="AP4" s="166"/>
      <x:c r="AQ4" s="166"/>
      <x:c r="AR4" s="166"/>
      <x:c r="AS4" s="166"/>
      <x:c r="AT4" s="166"/>
      <x:c r="AU4" s="166"/>
      <x:c r="AV4" s="166"/>
      <x:c r="AW4" s="166"/>
      <x:c r="AX4" s="166"/>
      <x:c r="AY4" s="166"/>
      <x:c r="AZ4" s="166"/>
      <x:c r="BA4" s="166"/>
      <x:c r="BB4" s="166"/>
      <x:c r="BC4" s="166"/>
      <x:c r="BD4" s="166"/>
      <x:c r="BE4" s="166"/>
      <x:c r="BF4" s="166"/>
      <x:c r="BG4" s="166"/>
      <x:c r="BH4" s="166"/>
      <x:c r="BI4" s="166"/>
      <x:c r="BJ4" s="166"/>
      <x:c r="BK4" s="166"/>
      <x:c r="BL4" s="166"/>
      <x:c r="BM4" s="166"/>
      <x:c r="BN4" s="166"/>
      <x:c r="BO4" s="166"/>
      <x:c r="BP4" s="166"/>
      <x:c r="BQ4" s="166"/>
      <x:c r="BR4" s="166"/>
      <x:c r="BS4" s="166"/>
      <x:c r="BT4" s="166"/>
      <x:c r="BU4" s="166"/>
      <x:c r="BV4" s="166"/>
      <x:c r="BW4" s="166"/>
      <x:c r="BX4" s="166"/>
      <x:c r="BY4" s="166"/>
      <x:c r="BZ4" s="166"/>
      <x:c r="CA4" s="166"/>
      <x:c r="CB4" s="166"/>
      <x:c r="CC4" s="166"/>
      <x:c r="CD4" s="166"/>
      <x:c r="CE4" s="166"/>
      <x:c r="CF4" s="166"/>
      <x:c r="CG4" s="166"/>
      <x:c r="CH4" s="166"/>
      <x:c r="CI4" s="166"/>
      <x:c r="CJ4" s="166"/>
      <x:c r="CK4" s="166"/>
      <x:c r="CL4" s="166"/>
      <x:c r="CM4" s="166"/>
      <x:c r="CN4" s="166"/>
      <x:c r="CO4" s="166"/>
      <x:c r="CP4" s="166"/>
      <x:c r="CQ4" s="166"/>
      <x:c r="CR4" s="166"/>
      <x:c r="CS4" s="166"/>
      <x:c r="CT4" s="166"/>
      <x:c r="CU4" s="166"/>
      <x:c r="CV4" s="166"/>
      <x:c r="CW4" s="166"/>
      <x:c r="CX4" s="166"/>
      <x:c r="CY4" s="166"/>
      <x:c r="CZ4" s="166"/>
      <x:c r="DA4" s="166"/>
      <x:c r="DB4" s="166"/>
      <x:c r="DC4" s="166"/>
      <x:c r="DD4" s="166"/>
      <x:c r="DE4" s="166"/>
      <x:c r="DF4" s="166"/>
      <x:c r="DG4" s="166"/>
      <x:c r="DH4" s="166"/>
      <x:c r="DI4" s="166"/>
      <x:c r="DJ4" s="166"/>
      <x:c r="DK4" s="166"/>
      <x:c r="DL4" s="166"/>
      <x:c r="DM4" s="166"/>
      <x:c r="DN4" s="166"/>
      <x:c r="DO4" s="166"/>
      <x:c r="DP4" s="166"/>
      <x:c r="DQ4" s="166"/>
      <x:c r="DR4" s="166"/>
      <x:c r="DS4" s="166"/>
      <x:c r="DT4" s="166"/>
      <x:c r="DU4" s="166"/>
      <x:c r="DV4" s="166"/>
      <x:c r="DW4" s="166"/>
      <x:c r="DX4" s="166"/>
      <x:c r="DY4" s="166"/>
      <x:c r="DZ4" s="166"/>
      <x:c r="EA4" s="166"/>
      <x:c r="EB4" s="166"/>
      <x:c r="EC4" s="166"/>
      <x:c r="ED4" s="166"/>
      <x:c r="EE4" s="166"/>
      <x:c r="EF4" s="166"/>
      <x:c r="EG4" s="166"/>
      <x:c r="EH4" s="166"/>
      <x:c r="EI4" s="166"/>
      <x:c r="EJ4" s="166"/>
      <x:c r="EK4" s="166"/>
      <x:c r="EL4" s="166"/>
      <x:c r="EM4" s="166"/>
      <x:c r="EN4" s="166"/>
      <x:c r="EO4" s="166"/>
      <x:c r="EP4" s="166"/>
      <x:c r="EQ4" s="166"/>
      <x:c r="ER4" s="166"/>
      <x:c r="ES4" s="166"/>
      <x:c r="ET4" s="166"/>
      <x:c r="EU4" s="166"/>
      <x:c r="EV4" s="166"/>
      <x:c r="EW4" s="166"/>
      <x:c r="EX4" s="166"/>
      <x:c r="EY4" s="166"/>
      <x:c r="EZ4" s="166"/>
      <x:c r="FA4" s="166"/>
      <x:c r="FB4" s="166"/>
      <x:c r="FC4" s="166"/>
      <x:c r="FD4" s="166"/>
      <x:c r="FE4" s="166"/>
      <x:c r="FF4" s="166"/>
      <x:c r="FG4" s="166"/>
      <x:c r="FH4" s="166"/>
      <x:c r="FI4" s="166"/>
      <x:c r="FJ4" s="166"/>
      <x:c r="FK4" s="166"/>
      <x:c r="FL4" s="166"/>
      <x:c r="FM4" s="166"/>
      <x:c r="FN4" s="166"/>
      <x:c r="FO4" s="166"/>
      <x:c r="FP4" s="166"/>
      <x:c r="FQ4" s="166"/>
      <x:c r="FR4" s="166"/>
      <x:c r="FS4" s="166"/>
      <x:c r="FT4" s="166"/>
      <x:c r="FU4" s="166"/>
      <x:c r="FV4" s="166"/>
      <x:c r="FW4" s="166"/>
      <x:c r="FX4" s="166"/>
      <x:c r="FY4" s="166"/>
      <x:c r="FZ4" s="166"/>
      <x:c r="GA4" s="166"/>
      <x:c r="GB4" s="166"/>
      <x:c r="GC4" s="166"/>
      <x:c r="GD4" s="166"/>
      <x:c r="GE4" s="166"/>
      <x:c r="GF4" s="166"/>
      <x:c r="GG4" s="166"/>
      <x:c r="GH4" s="166"/>
      <x:c r="GI4" s="166"/>
      <x:c r="GJ4" s="166"/>
      <x:c r="GK4" s="166"/>
      <x:c r="GL4" s="166"/>
      <x:c r="GM4" s="166"/>
      <x:c r="GN4" s="166"/>
      <x:c r="GO4" s="166"/>
      <x:c r="GP4" s="166"/>
      <x:c r="GQ4" s="166"/>
      <x:c r="GR4" s="166"/>
      <x:c r="GS4" s="166"/>
      <x:c r="GT4" s="166"/>
      <x:c r="GU4" s="166"/>
      <x:c r="GV4" s="166"/>
      <x:c r="GW4" s="166"/>
      <x:c r="GX4" s="166"/>
      <x:c r="GY4" s="166"/>
      <x:c r="GZ4" s="166"/>
      <x:c r="HA4" s="166"/>
      <x:c r="HB4" s="166"/>
      <x:c r="HC4" s="166"/>
      <x:c r="HD4" s="166"/>
      <x:c r="HE4" s="166"/>
      <x:c r="HF4" s="166"/>
      <x:c r="HG4" s="166"/>
      <x:c r="HH4" s="166"/>
      <x:c r="HI4" s="166"/>
      <x:c r="HJ4" s="166"/>
      <x:c r="HK4" s="166"/>
      <x:c r="HL4" s="166"/>
      <x:c r="HM4" s="166"/>
      <x:c r="HN4" s="166"/>
      <x:c r="HO4" s="166"/>
      <x:c r="HP4" s="166"/>
      <x:c r="HQ4" s="166"/>
      <x:c r="HR4" s="166"/>
      <x:c r="HS4" s="166"/>
      <x:c r="HT4" s="166"/>
      <x:c r="HU4" s="166"/>
      <x:c r="HV4" s="166"/>
      <x:c r="HW4" s="166"/>
      <x:c r="HX4" s="166"/>
      <x:c r="HY4" s="166"/>
      <x:c r="HZ4" s="166"/>
      <x:c r="IA4" s="166"/>
      <x:c r="IB4" s="166"/>
      <x:c r="IC4" s="166"/>
      <x:c r="ID4" s="166"/>
      <x:c r="IE4" s="166"/>
      <x:c r="IF4" s="166"/>
      <x:c r="IG4" s="166"/>
      <x:c r="IH4" s="166"/>
      <x:c r="II4" s="166"/>
      <x:c r="IJ4" s="166"/>
      <x:c r="IK4" s="166"/>
      <x:c r="IL4" s="166"/>
      <x:c r="IM4" s="166"/>
      <x:c r="IN4" s="166"/>
      <x:c r="IO4" s="166"/>
      <x:c r="IP4" s="166"/>
      <x:c r="IQ4" s="166"/>
      <x:c r="IR4" s="166"/>
      <x:c r="IS4" s="166"/>
      <x:c r="IT4" s="166"/>
      <x:c r="IU4" s="166"/>
      <x:c r="IV4" s="166"/>
      <x:c r="IW4" s="166"/>
    </x:row>
    <x:row r="5" ht="60.75" hidden="0" customHeight="1">
      <x:c r="A5" s="181" t="s">
        <x:v>290</x:v>
      </x:c>
      <x:c r="B5" s="182" t="s">
        <x:v>320</x:v>
      </x:c>
      <x:c r="C5" s="182" t="s">
        <x:v>321</x:v>
      </x:c>
      <x:c r="D5" s="182" t="s">
        <x:v>322</x:v>
      </x:c>
      <x:c r="E5" s="182" t="s">
        <x:v>323</x:v>
      </x:c>
      <x:c r="F5" s="183" t="s">
        <x:v>324</x:v>
      </x:c>
      <x:c r="G5" s="184" t="s">
        <x:v>325</x:v>
      </x:c>
      <x:c r="I5" s="180" t="s">
        <x:v>326</x:v>
      </x:c>
      <x:c r="AO5" s="166"/>
      <x:c r="AP5" s="166"/>
      <x:c r="AQ5" s="166"/>
      <x:c r="AR5" s="166"/>
      <x:c r="AS5" s="166"/>
      <x:c r="AT5" s="166"/>
      <x:c r="AU5" s="166"/>
      <x:c r="AV5" s="166"/>
      <x:c r="AW5" s="166"/>
      <x:c r="AX5" s="166"/>
      <x:c r="AY5" s="166"/>
      <x:c r="AZ5" s="166"/>
      <x:c r="BA5" s="166"/>
      <x:c r="BB5" s="166"/>
      <x:c r="BC5" s="166"/>
      <x:c r="BD5" s="166"/>
      <x:c r="BE5" s="166"/>
      <x:c r="BF5" s="166"/>
      <x:c r="BG5" s="166"/>
      <x:c r="BH5" s="166"/>
      <x:c r="BI5" s="166"/>
      <x:c r="BJ5" s="166"/>
      <x:c r="BK5" s="166"/>
      <x:c r="BL5" s="166"/>
      <x:c r="BM5" s="166"/>
      <x:c r="BN5" s="166"/>
      <x:c r="BO5" s="166"/>
      <x:c r="BP5" s="166"/>
      <x:c r="BQ5" s="166"/>
      <x:c r="BR5" s="166"/>
      <x:c r="BS5" s="166"/>
      <x:c r="BT5" s="166"/>
      <x:c r="BU5" s="166"/>
      <x:c r="BV5" s="166"/>
      <x:c r="BW5" s="166"/>
      <x:c r="BX5" s="166"/>
      <x:c r="BY5" s="166"/>
      <x:c r="BZ5" s="166"/>
      <x:c r="CA5" s="166"/>
      <x:c r="CB5" s="166"/>
      <x:c r="CC5" s="166"/>
      <x:c r="CD5" s="166"/>
      <x:c r="CE5" s="166"/>
      <x:c r="CF5" s="166"/>
      <x:c r="CG5" s="166"/>
      <x:c r="CH5" s="166"/>
      <x:c r="CI5" s="166"/>
      <x:c r="CJ5" s="166"/>
      <x:c r="CK5" s="166"/>
      <x:c r="CL5" s="166"/>
      <x:c r="CM5" s="166"/>
      <x:c r="CN5" s="166"/>
      <x:c r="CO5" s="166"/>
      <x:c r="CP5" s="166"/>
      <x:c r="CQ5" s="166"/>
      <x:c r="CR5" s="166"/>
      <x:c r="CS5" s="166"/>
      <x:c r="CT5" s="166"/>
      <x:c r="CU5" s="166"/>
      <x:c r="CV5" s="166"/>
      <x:c r="CW5" s="166"/>
      <x:c r="CX5" s="166"/>
      <x:c r="CY5" s="166"/>
      <x:c r="CZ5" s="166"/>
      <x:c r="DA5" s="166"/>
      <x:c r="DB5" s="166"/>
      <x:c r="DC5" s="166"/>
      <x:c r="DD5" s="166"/>
      <x:c r="DE5" s="166"/>
      <x:c r="DF5" s="166"/>
      <x:c r="DG5" s="166"/>
      <x:c r="DH5" s="166"/>
      <x:c r="DI5" s="166"/>
      <x:c r="DJ5" s="166"/>
      <x:c r="DK5" s="166"/>
      <x:c r="DL5" s="166"/>
      <x:c r="DM5" s="166"/>
      <x:c r="DN5" s="166"/>
      <x:c r="DO5" s="166"/>
      <x:c r="DP5" s="166"/>
      <x:c r="DQ5" s="166"/>
      <x:c r="DR5" s="166"/>
      <x:c r="DS5" s="166"/>
      <x:c r="DT5" s="166"/>
      <x:c r="DU5" s="166"/>
      <x:c r="DV5" s="166"/>
      <x:c r="DW5" s="166"/>
      <x:c r="DX5" s="166"/>
      <x:c r="DY5" s="166"/>
      <x:c r="DZ5" s="166"/>
      <x:c r="EA5" s="166"/>
      <x:c r="EB5" s="166"/>
      <x:c r="EC5" s="166"/>
      <x:c r="ED5" s="166"/>
      <x:c r="EE5" s="166"/>
      <x:c r="EF5" s="166"/>
      <x:c r="EG5" s="166"/>
      <x:c r="EH5" s="166"/>
      <x:c r="EI5" s="166"/>
      <x:c r="EJ5" s="166"/>
      <x:c r="EK5" s="166"/>
      <x:c r="EL5" s="166"/>
      <x:c r="EM5" s="166"/>
      <x:c r="EN5" s="166"/>
      <x:c r="EO5" s="166"/>
      <x:c r="EP5" s="166"/>
      <x:c r="EQ5" s="166"/>
      <x:c r="ER5" s="166"/>
      <x:c r="ES5" s="166"/>
      <x:c r="ET5" s="166"/>
      <x:c r="EU5" s="166"/>
      <x:c r="EV5" s="166"/>
      <x:c r="EW5" s="166"/>
      <x:c r="EX5" s="166"/>
      <x:c r="EY5" s="166"/>
      <x:c r="EZ5" s="166"/>
      <x:c r="FA5" s="166"/>
      <x:c r="FB5" s="166"/>
      <x:c r="FC5" s="166"/>
      <x:c r="FD5" s="166"/>
      <x:c r="FE5" s="166"/>
      <x:c r="FF5" s="166"/>
      <x:c r="FG5" s="166"/>
      <x:c r="FH5" s="166"/>
      <x:c r="FI5" s="166"/>
      <x:c r="FJ5" s="166"/>
      <x:c r="FK5" s="166"/>
      <x:c r="FL5" s="166"/>
      <x:c r="FM5" s="166"/>
      <x:c r="FN5" s="166"/>
      <x:c r="FO5" s="166"/>
      <x:c r="FP5" s="166"/>
      <x:c r="FQ5" s="166"/>
      <x:c r="FR5" s="166"/>
      <x:c r="FS5" s="166"/>
      <x:c r="FT5" s="166"/>
      <x:c r="FU5" s="166"/>
      <x:c r="FV5" s="166"/>
      <x:c r="FW5" s="166"/>
      <x:c r="FX5" s="166"/>
      <x:c r="FY5" s="166"/>
      <x:c r="FZ5" s="166"/>
      <x:c r="GA5" s="166"/>
      <x:c r="GB5" s="166"/>
      <x:c r="GC5" s="166"/>
      <x:c r="GD5" s="166"/>
      <x:c r="GE5" s="166"/>
      <x:c r="GF5" s="166"/>
      <x:c r="GG5" s="166"/>
      <x:c r="GH5" s="166"/>
      <x:c r="GI5" s="166"/>
      <x:c r="GJ5" s="166"/>
      <x:c r="GK5" s="166"/>
      <x:c r="GL5" s="166"/>
      <x:c r="GM5" s="166"/>
      <x:c r="GN5" s="166"/>
      <x:c r="GO5" s="166"/>
      <x:c r="GP5" s="166"/>
      <x:c r="GQ5" s="166"/>
      <x:c r="GR5" s="166"/>
      <x:c r="GS5" s="166"/>
      <x:c r="GT5" s="166"/>
      <x:c r="GU5" s="166"/>
      <x:c r="GV5" s="166"/>
      <x:c r="GW5" s="166"/>
      <x:c r="GX5" s="166"/>
      <x:c r="GY5" s="166"/>
      <x:c r="GZ5" s="166"/>
      <x:c r="HA5" s="166"/>
      <x:c r="HB5" s="166"/>
      <x:c r="HC5" s="166"/>
      <x:c r="HD5" s="166"/>
      <x:c r="HE5" s="166"/>
      <x:c r="HF5" s="166"/>
      <x:c r="HG5" s="166"/>
      <x:c r="HH5" s="166"/>
      <x:c r="HI5" s="166"/>
      <x:c r="HJ5" s="166"/>
      <x:c r="HK5" s="166"/>
      <x:c r="HL5" s="166"/>
      <x:c r="HM5" s="166"/>
      <x:c r="HN5" s="166"/>
      <x:c r="HO5" s="166"/>
      <x:c r="HP5" s="166"/>
      <x:c r="HQ5" s="166"/>
      <x:c r="HR5" s="166"/>
      <x:c r="HS5" s="166"/>
      <x:c r="HT5" s="166"/>
      <x:c r="HU5" s="166"/>
      <x:c r="HV5" s="166"/>
      <x:c r="HW5" s="166"/>
      <x:c r="HX5" s="166"/>
      <x:c r="HY5" s="166"/>
      <x:c r="HZ5" s="166"/>
      <x:c r="IA5" s="166"/>
      <x:c r="IB5" s="166"/>
      <x:c r="IC5" s="166"/>
      <x:c r="ID5" s="166"/>
      <x:c r="IE5" s="166"/>
      <x:c r="IF5" s="166"/>
      <x:c r="IG5" s="166"/>
      <x:c r="IH5" s="166"/>
      <x:c r="II5" s="166"/>
      <x:c r="IJ5" s="166"/>
      <x:c r="IK5" s="166"/>
      <x:c r="IL5" s="166"/>
      <x:c r="IM5" s="166"/>
      <x:c r="IN5" s="166"/>
      <x:c r="IO5" s="166"/>
      <x:c r="IP5" s="166"/>
      <x:c r="IQ5" s="166"/>
      <x:c r="IR5" s="166"/>
      <x:c r="IS5" s="166"/>
      <x:c r="IT5" s="166"/>
      <x:c r="IU5" s="166"/>
      <x:c r="IV5" s="166"/>
      <x:c r="IW5" s="166"/>
    </x:row>
    <x:row r="6" ht="50.150001525878906" hidden="0" customHeight="1">
      <x:c r="A6" s="181"/>
      <x:c r="B6" s="185" t="s">
        <x:v>327</x:v>
      </x:c>
      <x:c r="C6" s="185" t="s">
        <x:v>328</x:v>
      </x:c>
      <x:c r="D6" s="185" t="s">
        <x:v>329</x:v>
      </x:c>
      <x:c r="E6" s="185" t="s">
        <x:v>330</x:v>
      </x:c>
      <x:c r="F6" s="186" t="s">
        <x:v>331</x:v>
      </x:c>
      <x:c r="G6" s="187" t="s">
        <x:v>332</x:v>
      </x:c>
      <x:c r="I6" s="180" t="s">
        <x:v>333</x:v>
      </x:c>
      <x:c r="AO6" s="166"/>
      <x:c r="AP6" s="166"/>
      <x:c r="AQ6" s="166"/>
      <x:c r="AR6" s="166"/>
      <x:c r="AS6" s="166"/>
      <x:c r="AT6" s="166"/>
      <x:c r="AU6" s="166"/>
      <x:c r="AV6" s="166"/>
      <x:c r="AW6" s="166"/>
      <x:c r="AX6" s="166"/>
      <x:c r="AY6" s="166"/>
      <x:c r="AZ6" s="166"/>
      <x:c r="BA6" s="166"/>
      <x:c r="BB6" s="166"/>
      <x:c r="BC6" s="166"/>
      <x:c r="BD6" s="166"/>
      <x:c r="BE6" s="166"/>
      <x:c r="BF6" s="166"/>
      <x:c r="BG6" s="166"/>
      <x:c r="BH6" s="166"/>
      <x:c r="BI6" s="166"/>
      <x:c r="BJ6" s="166"/>
      <x:c r="BK6" s="166"/>
      <x:c r="BL6" s="166"/>
      <x:c r="BM6" s="166"/>
      <x:c r="BN6" s="166"/>
      <x:c r="BO6" s="166"/>
      <x:c r="BP6" s="166"/>
      <x:c r="BQ6" s="166"/>
      <x:c r="BR6" s="166"/>
      <x:c r="BS6" s="166"/>
      <x:c r="BT6" s="166"/>
      <x:c r="BU6" s="166"/>
      <x:c r="BV6" s="166"/>
      <x:c r="BW6" s="166"/>
      <x:c r="BX6" s="166"/>
      <x:c r="BY6" s="166"/>
      <x:c r="BZ6" s="166"/>
      <x:c r="CA6" s="166"/>
      <x:c r="CB6" s="166"/>
      <x:c r="CC6" s="166"/>
      <x:c r="CD6" s="166"/>
      <x:c r="CE6" s="166"/>
      <x:c r="CF6" s="166"/>
      <x:c r="CG6" s="166"/>
      <x:c r="CH6" s="166"/>
      <x:c r="CI6" s="166"/>
      <x:c r="CJ6" s="166"/>
      <x:c r="CK6" s="166"/>
      <x:c r="CL6" s="166"/>
      <x:c r="CM6" s="166"/>
      <x:c r="CN6" s="166"/>
      <x:c r="CO6" s="166"/>
      <x:c r="CP6" s="166"/>
      <x:c r="CQ6" s="166"/>
      <x:c r="CR6" s="166"/>
      <x:c r="CS6" s="166"/>
      <x:c r="CT6" s="166"/>
      <x:c r="CU6" s="166"/>
      <x:c r="CV6" s="166"/>
      <x:c r="CW6" s="166"/>
      <x:c r="CX6" s="166"/>
      <x:c r="CY6" s="166"/>
      <x:c r="CZ6" s="166"/>
      <x:c r="DA6" s="166"/>
      <x:c r="DB6" s="166"/>
      <x:c r="DC6" s="166"/>
      <x:c r="DD6" s="166"/>
      <x:c r="DE6" s="166"/>
      <x:c r="DF6" s="166"/>
      <x:c r="DG6" s="166"/>
      <x:c r="DH6" s="166"/>
      <x:c r="DI6" s="166"/>
      <x:c r="DJ6" s="166"/>
      <x:c r="DK6" s="166"/>
      <x:c r="DL6" s="166"/>
      <x:c r="DM6" s="166"/>
      <x:c r="DN6" s="166"/>
      <x:c r="DO6" s="166"/>
      <x:c r="DP6" s="166"/>
      <x:c r="DQ6" s="166"/>
      <x:c r="DR6" s="166"/>
      <x:c r="DS6" s="166"/>
      <x:c r="DT6" s="166"/>
      <x:c r="DU6" s="166"/>
      <x:c r="DV6" s="166"/>
      <x:c r="DW6" s="166"/>
      <x:c r="DX6" s="166"/>
      <x:c r="DY6" s="166"/>
      <x:c r="DZ6" s="166"/>
      <x:c r="EA6" s="166"/>
      <x:c r="EB6" s="166"/>
      <x:c r="EC6" s="166"/>
      <x:c r="ED6" s="166"/>
      <x:c r="EE6" s="166"/>
      <x:c r="EF6" s="166"/>
      <x:c r="EG6" s="166"/>
      <x:c r="EH6" s="166"/>
      <x:c r="EI6" s="166"/>
      <x:c r="EJ6" s="166"/>
      <x:c r="EK6" s="166"/>
      <x:c r="EL6" s="166"/>
      <x:c r="EM6" s="166"/>
      <x:c r="EN6" s="166"/>
      <x:c r="EO6" s="166"/>
      <x:c r="EP6" s="166"/>
      <x:c r="EQ6" s="166"/>
      <x:c r="ER6" s="166"/>
      <x:c r="ES6" s="166"/>
      <x:c r="ET6" s="166"/>
      <x:c r="EU6" s="166"/>
      <x:c r="EV6" s="166"/>
      <x:c r="EW6" s="166"/>
      <x:c r="EX6" s="166"/>
      <x:c r="EY6" s="166"/>
      <x:c r="EZ6" s="166"/>
      <x:c r="FA6" s="166"/>
      <x:c r="FB6" s="166"/>
      <x:c r="FC6" s="166"/>
      <x:c r="FD6" s="166"/>
      <x:c r="FE6" s="166"/>
      <x:c r="FF6" s="166"/>
      <x:c r="FG6" s="166"/>
      <x:c r="FH6" s="166"/>
      <x:c r="FI6" s="166"/>
      <x:c r="FJ6" s="166"/>
      <x:c r="FK6" s="166"/>
      <x:c r="FL6" s="166"/>
      <x:c r="FM6" s="166"/>
      <x:c r="FN6" s="166"/>
      <x:c r="FO6" s="166"/>
      <x:c r="FP6" s="166"/>
      <x:c r="FQ6" s="166"/>
      <x:c r="FR6" s="166"/>
      <x:c r="FS6" s="166"/>
      <x:c r="FT6" s="166"/>
      <x:c r="FU6" s="166"/>
      <x:c r="FV6" s="166"/>
      <x:c r="FW6" s="166"/>
      <x:c r="FX6" s="166"/>
      <x:c r="FY6" s="166"/>
      <x:c r="FZ6" s="166"/>
      <x:c r="GA6" s="166"/>
      <x:c r="GB6" s="166"/>
      <x:c r="GC6" s="166"/>
      <x:c r="GD6" s="166"/>
      <x:c r="GE6" s="166"/>
      <x:c r="GF6" s="166"/>
      <x:c r="GG6" s="166"/>
      <x:c r="GH6" s="166"/>
      <x:c r="GI6" s="166"/>
      <x:c r="GJ6" s="166"/>
      <x:c r="GK6" s="166"/>
      <x:c r="GL6" s="166"/>
      <x:c r="GM6" s="166"/>
      <x:c r="GN6" s="166"/>
      <x:c r="GO6" s="166"/>
      <x:c r="GP6" s="166"/>
      <x:c r="GQ6" s="166"/>
      <x:c r="GR6" s="166"/>
      <x:c r="GS6" s="166"/>
      <x:c r="GT6" s="166"/>
      <x:c r="GU6" s="166"/>
      <x:c r="GV6" s="166"/>
      <x:c r="GW6" s="166"/>
      <x:c r="GX6" s="166"/>
      <x:c r="GY6" s="166"/>
      <x:c r="GZ6" s="166"/>
      <x:c r="HA6" s="166"/>
      <x:c r="HB6" s="166"/>
      <x:c r="HC6" s="166"/>
      <x:c r="HD6" s="166"/>
      <x:c r="HE6" s="166"/>
      <x:c r="HF6" s="166"/>
      <x:c r="HG6" s="166"/>
      <x:c r="HH6" s="166"/>
      <x:c r="HI6" s="166"/>
      <x:c r="HJ6" s="166"/>
      <x:c r="HK6" s="166"/>
      <x:c r="HL6" s="166"/>
      <x:c r="HM6" s="166"/>
      <x:c r="HN6" s="166"/>
      <x:c r="HO6" s="166"/>
      <x:c r="HP6" s="166"/>
      <x:c r="HQ6" s="166"/>
      <x:c r="HR6" s="166"/>
      <x:c r="HS6" s="166"/>
      <x:c r="HT6" s="166"/>
      <x:c r="HU6" s="166"/>
      <x:c r="HV6" s="166"/>
      <x:c r="HW6" s="166"/>
      <x:c r="HX6" s="166"/>
      <x:c r="HY6" s="166"/>
      <x:c r="HZ6" s="166"/>
      <x:c r="IA6" s="166"/>
      <x:c r="IB6" s="166"/>
      <x:c r="IC6" s="166"/>
      <x:c r="ID6" s="166"/>
      <x:c r="IE6" s="166"/>
      <x:c r="IF6" s="166"/>
      <x:c r="IG6" s="166"/>
      <x:c r="IH6" s="166"/>
      <x:c r="II6" s="166"/>
      <x:c r="IJ6" s="166"/>
      <x:c r="IK6" s="166"/>
      <x:c r="IL6" s="166"/>
      <x:c r="IM6" s="166"/>
      <x:c r="IN6" s="166"/>
      <x:c r="IO6" s="166"/>
      <x:c r="IP6" s="166"/>
      <x:c r="IQ6" s="166"/>
      <x:c r="IR6" s="166"/>
      <x:c r="IS6" s="166"/>
      <x:c r="IT6" s="166"/>
      <x:c r="IU6" s="166"/>
      <x:c r="IV6" s="166"/>
      <x:c r="IW6" s="166"/>
    </x:row>
    <x:row r="7" ht="131.14999389648438" hidden="0" customHeight="1">
      <x:c r="A7" s="181"/>
      <x:c r="B7" s="188" t="s">
        <x:v>317</x:v>
      </x:c>
      <x:c r="C7" s="188" t="s">
        <x:v>334</x:v>
      </x:c>
      <x:c r="D7" s="188" t="s">
        <x:v>329</x:v>
      </x:c>
      <x:c r="E7" s="188" t="s">
        <x:v>335</x:v>
      </x:c>
      <x:c r="F7" s="189" t="s">
        <x:v>336</x:v>
      </x:c>
      <x:c r="G7" s="190" t="s">
        <x:v>337</x:v>
      </x:c>
      <x:c r="I7" s="180" t="s">
        <x:v>338</x:v>
      </x:c>
      <x:c r="AO7" s="166"/>
      <x:c r="AP7" s="166"/>
      <x:c r="AQ7" s="166"/>
      <x:c r="AR7" s="166"/>
      <x:c r="AS7" s="166"/>
      <x:c r="AT7" s="166"/>
      <x:c r="AU7" s="166"/>
      <x:c r="AV7" s="166"/>
      <x:c r="AW7" s="166"/>
      <x:c r="AX7" s="166"/>
      <x:c r="AY7" s="166"/>
      <x:c r="AZ7" s="166"/>
      <x:c r="BA7" s="166"/>
      <x:c r="BB7" s="166"/>
      <x:c r="BC7" s="166"/>
      <x:c r="BD7" s="166"/>
      <x:c r="BE7" s="166"/>
      <x:c r="BF7" s="166"/>
      <x:c r="BG7" s="166"/>
      <x:c r="BH7" s="166"/>
      <x:c r="BI7" s="166"/>
      <x:c r="BJ7" s="166"/>
      <x:c r="BK7" s="166"/>
      <x:c r="BL7" s="166"/>
      <x:c r="BM7" s="166"/>
      <x:c r="BN7" s="166"/>
      <x:c r="BO7" s="166"/>
      <x:c r="BP7" s="166"/>
      <x:c r="BQ7" s="166"/>
      <x:c r="BR7" s="166"/>
      <x:c r="BS7" s="166"/>
      <x:c r="BT7" s="166"/>
      <x:c r="BU7" s="166"/>
      <x:c r="BV7" s="166"/>
      <x:c r="BW7" s="166"/>
      <x:c r="BX7" s="166"/>
      <x:c r="BY7" s="166"/>
      <x:c r="BZ7" s="166"/>
      <x:c r="CA7" s="166"/>
      <x:c r="CB7" s="166"/>
      <x:c r="CC7" s="166"/>
      <x:c r="CD7" s="166"/>
      <x:c r="CE7" s="166"/>
      <x:c r="CF7" s="166"/>
      <x:c r="CG7" s="166"/>
      <x:c r="CH7" s="166"/>
      <x:c r="CI7" s="166"/>
      <x:c r="CJ7" s="166"/>
      <x:c r="CK7" s="166"/>
      <x:c r="CL7" s="166"/>
      <x:c r="CM7" s="166"/>
      <x:c r="CN7" s="166"/>
      <x:c r="CO7" s="166"/>
      <x:c r="CP7" s="166"/>
      <x:c r="CQ7" s="166"/>
      <x:c r="CR7" s="166"/>
      <x:c r="CS7" s="166"/>
      <x:c r="CT7" s="166"/>
      <x:c r="CU7" s="166"/>
      <x:c r="CV7" s="166"/>
      <x:c r="CW7" s="166"/>
      <x:c r="CX7" s="166"/>
      <x:c r="CY7" s="166"/>
      <x:c r="CZ7" s="166"/>
      <x:c r="DA7" s="166"/>
      <x:c r="DB7" s="166"/>
      <x:c r="DC7" s="166"/>
      <x:c r="DD7" s="166"/>
      <x:c r="DE7" s="166"/>
      <x:c r="DF7" s="166"/>
      <x:c r="DG7" s="166"/>
      <x:c r="DH7" s="166"/>
      <x:c r="DI7" s="166"/>
      <x:c r="DJ7" s="166"/>
      <x:c r="DK7" s="166"/>
      <x:c r="DL7" s="166"/>
      <x:c r="DM7" s="166"/>
      <x:c r="DN7" s="166"/>
      <x:c r="DO7" s="166"/>
      <x:c r="DP7" s="166"/>
      <x:c r="DQ7" s="166"/>
      <x:c r="DR7" s="166"/>
      <x:c r="DS7" s="166"/>
      <x:c r="DT7" s="166"/>
      <x:c r="DU7" s="166"/>
      <x:c r="DV7" s="166"/>
      <x:c r="DW7" s="166"/>
      <x:c r="DX7" s="166"/>
      <x:c r="DY7" s="166"/>
      <x:c r="DZ7" s="166"/>
      <x:c r="EA7" s="166"/>
      <x:c r="EB7" s="166"/>
      <x:c r="EC7" s="166"/>
      <x:c r="ED7" s="166"/>
      <x:c r="EE7" s="166"/>
      <x:c r="EF7" s="166"/>
      <x:c r="EG7" s="166"/>
      <x:c r="EH7" s="166"/>
      <x:c r="EI7" s="166"/>
      <x:c r="EJ7" s="166"/>
      <x:c r="EK7" s="166"/>
      <x:c r="EL7" s="166"/>
      <x:c r="EM7" s="166"/>
      <x:c r="EN7" s="166"/>
      <x:c r="EO7" s="166"/>
      <x:c r="EP7" s="166"/>
      <x:c r="EQ7" s="166"/>
      <x:c r="ER7" s="166"/>
      <x:c r="ES7" s="166"/>
      <x:c r="ET7" s="166"/>
      <x:c r="EU7" s="166"/>
      <x:c r="EV7" s="166"/>
      <x:c r="EW7" s="166"/>
      <x:c r="EX7" s="166"/>
      <x:c r="EY7" s="166"/>
      <x:c r="EZ7" s="166"/>
      <x:c r="FA7" s="166"/>
      <x:c r="FB7" s="166"/>
      <x:c r="FC7" s="166"/>
      <x:c r="FD7" s="166"/>
      <x:c r="FE7" s="166"/>
      <x:c r="FF7" s="166"/>
      <x:c r="FG7" s="166"/>
      <x:c r="FH7" s="166"/>
      <x:c r="FI7" s="166"/>
      <x:c r="FJ7" s="166"/>
      <x:c r="FK7" s="166"/>
      <x:c r="FL7" s="166"/>
      <x:c r="FM7" s="166"/>
      <x:c r="FN7" s="166"/>
      <x:c r="FO7" s="166"/>
      <x:c r="FP7" s="166"/>
      <x:c r="FQ7" s="166"/>
      <x:c r="FR7" s="166"/>
      <x:c r="FS7" s="166"/>
      <x:c r="FT7" s="166"/>
      <x:c r="FU7" s="166"/>
      <x:c r="FV7" s="166"/>
      <x:c r="FW7" s="166"/>
      <x:c r="FX7" s="166"/>
      <x:c r="FY7" s="166"/>
      <x:c r="FZ7" s="166"/>
      <x:c r="GA7" s="166"/>
      <x:c r="GB7" s="166"/>
      <x:c r="GC7" s="166"/>
      <x:c r="GD7" s="166"/>
      <x:c r="GE7" s="166"/>
      <x:c r="GF7" s="166"/>
      <x:c r="GG7" s="166"/>
      <x:c r="GH7" s="166"/>
      <x:c r="GI7" s="166"/>
      <x:c r="GJ7" s="166"/>
      <x:c r="GK7" s="166"/>
      <x:c r="GL7" s="166"/>
      <x:c r="GM7" s="166"/>
      <x:c r="GN7" s="166"/>
      <x:c r="GO7" s="166"/>
      <x:c r="GP7" s="166"/>
      <x:c r="GQ7" s="166"/>
      <x:c r="GR7" s="166"/>
      <x:c r="GS7" s="166"/>
      <x:c r="GT7" s="166"/>
      <x:c r="GU7" s="166"/>
      <x:c r="GV7" s="166"/>
      <x:c r="GW7" s="166"/>
      <x:c r="GX7" s="166"/>
      <x:c r="GY7" s="166"/>
      <x:c r="GZ7" s="166"/>
      <x:c r="HA7" s="166"/>
      <x:c r="HB7" s="166"/>
      <x:c r="HC7" s="166"/>
      <x:c r="HD7" s="166"/>
      <x:c r="HE7" s="166"/>
      <x:c r="HF7" s="166"/>
      <x:c r="HG7" s="166"/>
      <x:c r="HH7" s="166"/>
      <x:c r="HI7" s="166"/>
      <x:c r="HJ7" s="166"/>
      <x:c r="HK7" s="166"/>
      <x:c r="HL7" s="166"/>
      <x:c r="HM7" s="166"/>
      <x:c r="HN7" s="166"/>
      <x:c r="HO7" s="166"/>
      <x:c r="HP7" s="166"/>
      <x:c r="HQ7" s="166"/>
      <x:c r="HR7" s="166"/>
      <x:c r="HS7" s="166"/>
      <x:c r="HT7" s="166"/>
      <x:c r="HU7" s="166"/>
      <x:c r="HV7" s="166"/>
      <x:c r="HW7" s="166"/>
      <x:c r="HX7" s="166"/>
      <x:c r="HY7" s="166"/>
      <x:c r="HZ7" s="166"/>
      <x:c r="IA7" s="166"/>
      <x:c r="IB7" s="166"/>
      <x:c r="IC7" s="166"/>
      <x:c r="ID7" s="166"/>
      <x:c r="IE7" s="166"/>
      <x:c r="IF7" s="166"/>
      <x:c r="IG7" s="166"/>
      <x:c r="IH7" s="166"/>
      <x:c r="II7" s="166"/>
      <x:c r="IJ7" s="166"/>
      <x:c r="IK7" s="166"/>
      <x:c r="IL7" s="166"/>
      <x:c r="IM7" s="166"/>
      <x:c r="IN7" s="166"/>
      <x:c r="IO7" s="166"/>
      <x:c r="IP7" s="166"/>
      <x:c r="IQ7" s="166"/>
      <x:c r="IR7" s="166"/>
      <x:c r="IS7" s="166"/>
      <x:c r="IT7" s="166"/>
      <x:c r="IU7" s="166"/>
      <x:c r="IV7" s="166"/>
      <x:c r="IW7" s="166"/>
    </x:row>
    <x:row r="8" ht="100" hidden="0" customHeight="1">
      <x:c r="A8" s="191" t="s">
        <x:v>339</x:v>
      </x:c>
      <x:c r="B8" s="192" t="s">
        <x:v>340</x:v>
      </x:c>
      <x:c r="C8" s="193" t="n">
        <x:v>0.11</x:v>
      </x:c>
      <x:c r="D8" s="192" t="s">
        <x:v>341</x:v>
      </x:c>
      <x:c r="E8" s="192" t="s">
        <x:v>313</x:v>
      </x:c>
      <x:c r="F8" s="194" t="s">
        <x:v>314</x:v>
      </x:c>
      <x:c r="G8" s="195" t="s">
        <x:v>315</x:v>
      </x:c>
      <x:c r="I8" s="196" t="s">
        <x:v>342</x:v>
      </x:c>
      <x:c r="AO8" s="166"/>
      <x:c r="AP8" s="166"/>
      <x:c r="AQ8" s="166"/>
      <x:c r="AR8" s="166"/>
      <x:c r="AS8" s="166"/>
      <x:c r="AT8" s="166"/>
      <x:c r="AU8" s="166"/>
      <x:c r="AV8" s="166"/>
      <x:c r="AW8" s="166"/>
      <x:c r="AX8" s="166"/>
      <x:c r="AY8" s="166"/>
      <x:c r="AZ8" s="166"/>
      <x:c r="BA8" s="166"/>
      <x:c r="BB8" s="166"/>
      <x:c r="BC8" s="166"/>
      <x:c r="BD8" s="166"/>
      <x:c r="BE8" s="166"/>
      <x:c r="BF8" s="166"/>
      <x:c r="BG8" s="166"/>
      <x:c r="BH8" s="166"/>
      <x:c r="BI8" s="166"/>
      <x:c r="BJ8" s="166"/>
      <x:c r="BK8" s="166"/>
      <x:c r="BL8" s="166"/>
      <x:c r="BM8" s="166"/>
      <x:c r="BN8" s="166"/>
      <x:c r="BO8" s="166"/>
      <x:c r="BP8" s="166"/>
      <x:c r="BQ8" s="166"/>
      <x:c r="BR8" s="166"/>
      <x:c r="BS8" s="166"/>
      <x:c r="BT8" s="166"/>
      <x:c r="BU8" s="166"/>
      <x:c r="BV8" s="166"/>
      <x:c r="BW8" s="166"/>
      <x:c r="BX8" s="166"/>
      <x:c r="BY8" s="166"/>
      <x:c r="BZ8" s="166"/>
      <x:c r="CA8" s="166"/>
      <x:c r="CB8" s="166"/>
      <x:c r="CC8" s="166"/>
      <x:c r="CD8" s="166"/>
      <x:c r="CE8" s="166"/>
      <x:c r="CF8" s="166"/>
      <x:c r="CG8" s="166"/>
      <x:c r="CH8" s="166"/>
      <x:c r="CI8" s="166"/>
      <x:c r="CJ8" s="166"/>
      <x:c r="CK8" s="166"/>
      <x:c r="CL8" s="166"/>
      <x:c r="CM8" s="166"/>
      <x:c r="CN8" s="166"/>
      <x:c r="CO8" s="166"/>
      <x:c r="CP8" s="166"/>
      <x:c r="CQ8" s="166"/>
      <x:c r="CR8" s="166"/>
      <x:c r="CS8" s="166"/>
      <x:c r="CT8" s="166"/>
      <x:c r="CU8" s="166"/>
      <x:c r="CV8" s="166"/>
      <x:c r="CW8" s="166"/>
      <x:c r="CX8" s="166"/>
      <x:c r="CY8" s="166"/>
      <x:c r="CZ8" s="166"/>
      <x:c r="DA8" s="166"/>
      <x:c r="DB8" s="166"/>
      <x:c r="DC8" s="166"/>
      <x:c r="DD8" s="166"/>
      <x:c r="DE8" s="166"/>
      <x:c r="DF8" s="166"/>
      <x:c r="DG8" s="166"/>
      <x:c r="DH8" s="166"/>
      <x:c r="DI8" s="166"/>
      <x:c r="DJ8" s="166"/>
      <x:c r="DK8" s="166"/>
      <x:c r="DL8" s="166"/>
      <x:c r="DM8" s="166"/>
      <x:c r="DN8" s="166"/>
      <x:c r="DO8" s="166"/>
      <x:c r="DP8" s="166"/>
      <x:c r="DQ8" s="166"/>
      <x:c r="DR8" s="166"/>
      <x:c r="DS8" s="166"/>
      <x:c r="DT8" s="166"/>
      <x:c r="DU8" s="166"/>
      <x:c r="DV8" s="166"/>
      <x:c r="DW8" s="166"/>
      <x:c r="DX8" s="166"/>
      <x:c r="DY8" s="166"/>
      <x:c r="DZ8" s="166"/>
      <x:c r="EA8" s="166"/>
      <x:c r="EB8" s="166"/>
      <x:c r="EC8" s="166"/>
      <x:c r="ED8" s="166"/>
      <x:c r="EE8" s="166"/>
      <x:c r="EF8" s="166"/>
      <x:c r="EG8" s="166"/>
      <x:c r="EH8" s="166"/>
      <x:c r="EI8" s="166"/>
      <x:c r="EJ8" s="166"/>
      <x:c r="EK8" s="166"/>
      <x:c r="EL8" s="166"/>
      <x:c r="EM8" s="166"/>
      <x:c r="EN8" s="166"/>
      <x:c r="EO8" s="166"/>
      <x:c r="EP8" s="166"/>
      <x:c r="EQ8" s="166"/>
      <x:c r="ER8" s="166"/>
      <x:c r="ES8" s="166"/>
      <x:c r="ET8" s="166"/>
      <x:c r="EU8" s="166"/>
      <x:c r="EV8" s="166"/>
      <x:c r="EW8" s="166"/>
      <x:c r="EX8" s="166"/>
      <x:c r="EY8" s="166"/>
      <x:c r="EZ8" s="166"/>
      <x:c r="FA8" s="166"/>
      <x:c r="FB8" s="166"/>
      <x:c r="FC8" s="166"/>
      <x:c r="FD8" s="166"/>
      <x:c r="FE8" s="166"/>
      <x:c r="FF8" s="166"/>
      <x:c r="FG8" s="166"/>
      <x:c r="FH8" s="166"/>
      <x:c r="FI8" s="166"/>
      <x:c r="FJ8" s="166"/>
      <x:c r="FK8" s="166"/>
      <x:c r="FL8" s="166"/>
      <x:c r="FM8" s="166"/>
      <x:c r="FN8" s="166"/>
      <x:c r="FO8" s="166"/>
      <x:c r="FP8" s="166"/>
      <x:c r="FQ8" s="166"/>
      <x:c r="FR8" s="166"/>
      <x:c r="FS8" s="166"/>
      <x:c r="FT8" s="166"/>
      <x:c r="FU8" s="166"/>
      <x:c r="FV8" s="166"/>
      <x:c r="FW8" s="166"/>
      <x:c r="FX8" s="166"/>
      <x:c r="FY8" s="166"/>
      <x:c r="FZ8" s="166"/>
      <x:c r="GA8" s="166"/>
      <x:c r="GB8" s="166"/>
      <x:c r="GC8" s="166"/>
      <x:c r="GD8" s="166"/>
      <x:c r="GE8" s="166"/>
      <x:c r="GF8" s="166"/>
      <x:c r="GG8" s="166"/>
      <x:c r="GH8" s="166"/>
      <x:c r="GI8" s="166"/>
      <x:c r="GJ8" s="166"/>
      <x:c r="GK8" s="166"/>
      <x:c r="GL8" s="166"/>
      <x:c r="GM8" s="166"/>
      <x:c r="GN8" s="166"/>
      <x:c r="GO8" s="166"/>
      <x:c r="GP8" s="166"/>
      <x:c r="GQ8" s="166"/>
      <x:c r="GR8" s="166"/>
      <x:c r="GS8" s="166"/>
      <x:c r="GT8" s="166"/>
      <x:c r="GU8" s="166"/>
      <x:c r="GV8" s="166"/>
      <x:c r="GW8" s="166"/>
      <x:c r="GX8" s="166"/>
      <x:c r="GY8" s="166"/>
      <x:c r="GZ8" s="166"/>
      <x:c r="HA8" s="166"/>
      <x:c r="HB8" s="166"/>
      <x:c r="HC8" s="166"/>
      <x:c r="HD8" s="166"/>
      <x:c r="HE8" s="166"/>
      <x:c r="HF8" s="166"/>
      <x:c r="HG8" s="166"/>
      <x:c r="HH8" s="166"/>
      <x:c r="HI8" s="166"/>
      <x:c r="HJ8" s="166"/>
      <x:c r="HK8" s="166"/>
      <x:c r="HL8" s="166"/>
      <x:c r="HM8" s="166"/>
      <x:c r="HN8" s="166"/>
      <x:c r="HO8" s="166"/>
      <x:c r="HP8" s="166"/>
      <x:c r="HQ8" s="166"/>
      <x:c r="HR8" s="166"/>
      <x:c r="HS8" s="166"/>
      <x:c r="HT8" s="166"/>
      <x:c r="HU8" s="166"/>
      <x:c r="HV8" s="166"/>
      <x:c r="HW8" s="166"/>
      <x:c r="HX8" s="166"/>
      <x:c r="HY8" s="166"/>
      <x:c r="HZ8" s="166"/>
      <x:c r="IA8" s="166"/>
      <x:c r="IB8" s="166"/>
      <x:c r="IC8" s="166"/>
      <x:c r="ID8" s="166"/>
      <x:c r="IE8" s="166"/>
      <x:c r="IF8" s="166"/>
      <x:c r="IG8" s="166"/>
      <x:c r="IH8" s="166"/>
      <x:c r="II8" s="166"/>
      <x:c r="IJ8" s="166"/>
      <x:c r="IK8" s="166"/>
      <x:c r="IL8" s="166"/>
      <x:c r="IM8" s="166"/>
      <x:c r="IN8" s="166"/>
      <x:c r="IO8" s="166"/>
      <x:c r="IP8" s="166"/>
      <x:c r="IQ8" s="166"/>
      <x:c r="IR8" s="166"/>
      <x:c r="IS8" s="166"/>
      <x:c r="IT8" s="166"/>
      <x:c r="IU8" s="166"/>
      <x:c r="IV8" s="166"/>
      <x:c r="IW8" s="166"/>
    </x:row>
    <x:row r="9" ht="121.5" hidden="0" customHeight="1">
      <x:c r="A9" s="191"/>
      <x:c r="B9" s="197" t="s">
        <x:v>343</x:v>
      </x:c>
      <x:c r="C9" s="198" t="s">
        <x:v>344</x:v>
      </x:c>
      <x:c r="D9" s="197" t="s">
        <x:v>341</x:v>
      </x:c>
      <x:c r="E9" s="197" t="s">
        <x:v>323</x:v>
      </x:c>
      <x:c r="F9" s="199" t="s">
        <x:v>314</x:v>
      </x:c>
      <x:c r="G9" s="200" t="s">
        <x:v>345</x:v>
      </x:c>
      <x:c r="I9" s="201" t="s">
        <x:v>346</x:v>
      </x:c>
      <x:c r="AO9" s="166"/>
      <x:c r="AP9" s="166"/>
      <x:c r="AQ9" s="166"/>
      <x:c r="AR9" s="166"/>
      <x:c r="AS9" s="166"/>
      <x:c r="AT9" s="166"/>
      <x:c r="AU9" s="166"/>
      <x:c r="AV9" s="166"/>
      <x:c r="AW9" s="166"/>
      <x:c r="AX9" s="166"/>
      <x:c r="AY9" s="166"/>
      <x:c r="AZ9" s="166"/>
      <x:c r="BA9" s="166"/>
      <x:c r="BB9" s="166"/>
      <x:c r="BC9" s="166"/>
      <x:c r="BD9" s="166"/>
      <x:c r="BE9" s="166"/>
      <x:c r="BF9" s="166"/>
      <x:c r="BG9" s="166"/>
      <x:c r="BH9" s="166"/>
      <x:c r="BI9" s="166"/>
      <x:c r="BJ9" s="166"/>
      <x:c r="BK9" s="166"/>
      <x:c r="BL9" s="166"/>
      <x:c r="BM9" s="166"/>
      <x:c r="BN9" s="166"/>
      <x:c r="BO9" s="166"/>
      <x:c r="BP9" s="166"/>
      <x:c r="BQ9" s="166"/>
      <x:c r="BR9" s="166"/>
      <x:c r="BS9" s="166"/>
      <x:c r="BT9" s="166"/>
      <x:c r="BU9" s="166"/>
      <x:c r="BV9" s="166"/>
      <x:c r="BW9" s="166"/>
      <x:c r="BX9" s="166"/>
      <x:c r="BY9" s="166"/>
      <x:c r="BZ9" s="166"/>
      <x:c r="CA9" s="166"/>
      <x:c r="CB9" s="166"/>
      <x:c r="CC9" s="166"/>
      <x:c r="CD9" s="166"/>
      <x:c r="CE9" s="166"/>
      <x:c r="CF9" s="166"/>
      <x:c r="CG9" s="166"/>
      <x:c r="CH9" s="166"/>
      <x:c r="CI9" s="166"/>
      <x:c r="CJ9" s="166"/>
      <x:c r="CK9" s="166"/>
      <x:c r="CL9" s="166"/>
      <x:c r="CM9" s="166"/>
      <x:c r="CN9" s="166"/>
      <x:c r="CO9" s="166"/>
      <x:c r="CP9" s="166"/>
      <x:c r="CQ9" s="166"/>
      <x:c r="CR9" s="166"/>
      <x:c r="CS9" s="166"/>
      <x:c r="CT9" s="166"/>
      <x:c r="CU9" s="166"/>
      <x:c r="CV9" s="166"/>
      <x:c r="CW9" s="166"/>
      <x:c r="CX9" s="166"/>
      <x:c r="CY9" s="166"/>
      <x:c r="CZ9" s="166"/>
      <x:c r="DA9" s="166"/>
      <x:c r="DB9" s="166"/>
      <x:c r="DC9" s="166"/>
      <x:c r="DD9" s="166"/>
      <x:c r="DE9" s="166"/>
      <x:c r="DF9" s="166"/>
      <x:c r="DG9" s="166"/>
      <x:c r="DH9" s="166"/>
      <x:c r="DI9" s="166"/>
      <x:c r="DJ9" s="166"/>
      <x:c r="DK9" s="166"/>
      <x:c r="DL9" s="166"/>
      <x:c r="DM9" s="166"/>
      <x:c r="DN9" s="166"/>
      <x:c r="DO9" s="166"/>
      <x:c r="DP9" s="166"/>
      <x:c r="DQ9" s="166"/>
      <x:c r="DR9" s="166"/>
      <x:c r="DS9" s="166"/>
      <x:c r="DT9" s="166"/>
      <x:c r="DU9" s="166"/>
      <x:c r="DV9" s="166"/>
      <x:c r="DW9" s="166"/>
      <x:c r="DX9" s="166"/>
      <x:c r="DY9" s="166"/>
      <x:c r="DZ9" s="166"/>
      <x:c r="EA9" s="166"/>
      <x:c r="EB9" s="166"/>
      <x:c r="EC9" s="166"/>
      <x:c r="ED9" s="166"/>
      <x:c r="EE9" s="166"/>
      <x:c r="EF9" s="166"/>
      <x:c r="EG9" s="166"/>
      <x:c r="EH9" s="166"/>
      <x:c r="EI9" s="166"/>
      <x:c r="EJ9" s="166"/>
      <x:c r="EK9" s="166"/>
      <x:c r="EL9" s="166"/>
      <x:c r="EM9" s="166"/>
      <x:c r="EN9" s="166"/>
      <x:c r="EO9" s="166"/>
      <x:c r="EP9" s="166"/>
      <x:c r="EQ9" s="166"/>
      <x:c r="ER9" s="166"/>
      <x:c r="ES9" s="166"/>
      <x:c r="ET9" s="166"/>
      <x:c r="EU9" s="166"/>
      <x:c r="EV9" s="166"/>
      <x:c r="EW9" s="166"/>
      <x:c r="EX9" s="166"/>
      <x:c r="EY9" s="166"/>
      <x:c r="EZ9" s="166"/>
      <x:c r="FA9" s="166"/>
      <x:c r="FB9" s="166"/>
      <x:c r="FC9" s="166"/>
      <x:c r="FD9" s="166"/>
      <x:c r="FE9" s="166"/>
      <x:c r="FF9" s="166"/>
      <x:c r="FG9" s="166"/>
      <x:c r="FH9" s="166"/>
      <x:c r="FI9" s="166"/>
      <x:c r="FJ9" s="166"/>
      <x:c r="FK9" s="166"/>
      <x:c r="FL9" s="166"/>
      <x:c r="FM9" s="166"/>
      <x:c r="FN9" s="166"/>
      <x:c r="FO9" s="166"/>
      <x:c r="FP9" s="166"/>
      <x:c r="FQ9" s="166"/>
      <x:c r="FR9" s="166"/>
      <x:c r="FS9" s="166"/>
      <x:c r="FT9" s="166"/>
      <x:c r="FU9" s="166"/>
      <x:c r="FV9" s="166"/>
      <x:c r="FW9" s="166"/>
      <x:c r="FX9" s="166"/>
      <x:c r="FY9" s="166"/>
      <x:c r="FZ9" s="166"/>
      <x:c r="GA9" s="166"/>
      <x:c r="GB9" s="166"/>
      <x:c r="GC9" s="166"/>
      <x:c r="GD9" s="166"/>
      <x:c r="GE9" s="166"/>
      <x:c r="GF9" s="166"/>
      <x:c r="GG9" s="166"/>
      <x:c r="GH9" s="166"/>
      <x:c r="GI9" s="166"/>
      <x:c r="GJ9" s="166"/>
      <x:c r="GK9" s="166"/>
      <x:c r="GL9" s="166"/>
      <x:c r="GM9" s="166"/>
      <x:c r="GN9" s="166"/>
      <x:c r="GO9" s="166"/>
      <x:c r="GP9" s="166"/>
      <x:c r="GQ9" s="166"/>
      <x:c r="GR9" s="166"/>
      <x:c r="GS9" s="166"/>
      <x:c r="GT9" s="166"/>
      <x:c r="GU9" s="166"/>
      <x:c r="GV9" s="166"/>
      <x:c r="GW9" s="166"/>
      <x:c r="GX9" s="166"/>
      <x:c r="GY9" s="166"/>
      <x:c r="GZ9" s="166"/>
      <x:c r="HA9" s="166"/>
      <x:c r="HB9" s="166"/>
      <x:c r="HC9" s="166"/>
      <x:c r="HD9" s="166"/>
      <x:c r="HE9" s="166"/>
      <x:c r="HF9" s="166"/>
      <x:c r="HG9" s="166"/>
      <x:c r="HH9" s="166"/>
      <x:c r="HI9" s="166"/>
      <x:c r="HJ9" s="166"/>
      <x:c r="HK9" s="166"/>
      <x:c r="HL9" s="166"/>
      <x:c r="HM9" s="166"/>
      <x:c r="HN9" s="166"/>
      <x:c r="HO9" s="166"/>
      <x:c r="HP9" s="166"/>
      <x:c r="HQ9" s="166"/>
      <x:c r="HR9" s="166"/>
      <x:c r="HS9" s="166"/>
      <x:c r="HT9" s="166"/>
      <x:c r="HU9" s="166"/>
      <x:c r="HV9" s="166"/>
      <x:c r="HW9" s="166"/>
      <x:c r="HX9" s="166"/>
      <x:c r="HY9" s="166"/>
      <x:c r="HZ9" s="166"/>
      <x:c r="IA9" s="166"/>
      <x:c r="IB9" s="166"/>
      <x:c r="IC9" s="166"/>
      <x:c r="ID9" s="166"/>
      <x:c r="IE9" s="166"/>
      <x:c r="IF9" s="166"/>
      <x:c r="IG9" s="166"/>
      <x:c r="IH9" s="166"/>
      <x:c r="II9" s="166"/>
      <x:c r="IJ9" s="166"/>
      <x:c r="IK9" s="166"/>
      <x:c r="IL9" s="166"/>
      <x:c r="IM9" s="166"/>
      <x:c r="IN9" s="166"/>
      <x:c r="IO9" s="166"/>
      <x:c r="IP9" s="166"/>
      <x:c r="IQ9" s="166"/>
      <x:c r="IR9" s="166"/>
      <x:c r="IS9" s="166"/>
      <x:c r="IT9" s="166"/>
      <x:c r="IU9" s="166"/>
      <x:c r="IV9" s="166"/>
      <x:c r="IW9" s="166"/>
    </x:row>
    <x:row r="10" ht="55" hidden="0" customHeight="1">
      <x:c r="A10" s="191"/>
      <x:c r="B10" s="202" t="s">
        <x:v>347</x:v>
      </x:c>
      <x:c r="C10" s="203" t="s">
        <x:v>318</x:v>
      </x:c>
      <x:c r="D10" s="203"/>
      <x:c r="E10" s="203"/>
      <x:c r="F10" s="203"/>
      <x:c r="G10" s="203"/>
      <x:c r="I10" s="204" t="s">
        <x:v>348</x:v>
      </x:c>
      <x:c r="AO10" s="166"/>
      <x:c r="AP10" s="166"/>
      <x:c r="AQ10" s="166"/>
      <x:c r="AR10" s="166"/>
      <x:c r="AS10" s="166"/>
      <x:c r="AT10" s="166"/>
      <x:c r="AU10" s="166"/>
      <x:c r="AV10" s="166"/>
      <x:c r="AW10" s="166"/>
      <x:c r="AX10" s="166"/>
      <x:c r="AY10" s="166"/>
      <x:c r="AZ10" s="166"/>
      <x:c r="BA10" s="166"/>
      <x:c r="BB10" s="166"/>
      <x:c r="BC10" s="166"/>
      <x:c r="BD10" s="166"/>
      <x:c r="BE10" s="166"/>
      <x:c r="BF10" s="166"/>
      <x:c r="BG10" s="166"/>
      <x:c r="BH10" s="166"/>
      <x:c r="BI10" s="166"/>
      <x:c r="BJ10" s="166"/>
      <x:c r="BK10" s="166"/>
      <x:c r="BL10" s="166"/>
      <x:c r="BM10" s="166"/>
      <x:c r="BN10" s="166"/>
      <x:c r="BO10" s="166"/>
      <x:c r="BP10" s="166"/>
      <x:c r="BQ10" s="166"/>
      <x:c r="BR10" s="166"/>
      <x:c r="BS10" s="166"/>
      <x:c r="BT10" s="166"/>
      <x:c r="BU10" s="166"/>
      <x:c r="BV10" s="166"/>
      <x:c r="BW10" s="166"/>
      <x:c r="BX10" s="166"/>
      <x:c r="BY10" s="166"/>
      <x:c r="BZ10" s="166"/>
      <x:c r="CA10" s="166"/>
      <x:c r="CB10" s="166"/>
      <x:c r="CC10" s="166"/>
      <x:c r="CD10" s="166"/>
      <x:c r="CE10" s="166"/>
      <x:c r="CF10" s="166"/>
      <x:c r="CG10" s="166"/>
      <x:c r="CH10" s="166"/>
      <x:c r="CI10" s="166"/>
      <x:c r="CJ10" s="166"/>
      <x:c r="CK10" s="166"/>
      <x:c r="CL10" s="166"/>
      <x:c r="CM10" s="166"/>
      <x:c r="CN10" s="166"/>
      <x:c r="CO10" s="166"/>
      <x:c r="CP10" s="166"/>
      <x:c r="CQ10" s="166"/>
      <x:c r="CR10" s="166"/>
      <x:c r="CS10" s="166"/>
      <x:c r="CT10" s="166"/>
      <x:c r="CU10" s="166"/>
      <x:c r="CV10" s="166"/>
      <x:c r="CW10" s="166"/>
      <x:c r="CX10" s="166"/>
      <x:c r="CY10" s="166"/>
      <x:c r="CZ10" s="166"/>
      <x:c r="DA10" s="166"/>
      <x:c r="DB10" s="166"/>
      <x:c r="DC10" s="166"/>
      <x:c r="DD10" s="166"/>
      <x:c r="DE10" s="166"/>
      <x:c r="DF10" s="166"/>
      <x:c r="DG10" s="166"/>
      <x:c r="DH10" s="166"/>
      <x:c r="DI10" s="166"/>
      <x:c r="DJ10" s="166"/>
      <x:c r="DK10" s="166"/>
      <x:c r="DL10" s="166"/>
      <x:c r="DM10" s="166"/>
      <x:c r="DN10" s="166"/>
      <x:c r="DO10" s="166"/>
      <x:c r="DP10" s="166"/>
      <x:c r="DQ10" s="166"/>
      <x:c r="DR10" s="166"/>
      <x:c r="DS10" s="166"/>
      <x:c r="DT10" s="166"/>
      <x:c r="DU10" s="166"/>
      <x:c r="DV10" s="166"/>
      <x:c r="DW10" s="166"/>
      <x:c r="DX10" s="166"/>
      <x:c r="DY10" s="166"/>
      <x:c r="DZ10" s="166"/>
      <x:c r="EA10" s="166"/>
      <x:c r="EB10" s="166"/>
      <x:c r="EC10" s="166"/>
      <x:c r="ED10" s="166"/>
      <x:c r="EE10" s="166"/>
      <x:c r="EF10" s="166"/>
      <x:c r="EG10" s="166"/>
      <x:c r="EH10" s="166"/>
      <x:c r="EI10" s="166"/>
      <x:c r="EJ10" s="166"/>
      <x:c r="EK10" s="166"/>
      <x:c r="EL10" s="166"/>
      <x:c r="EM10" s="166"/>
      <x:c r="EN10" s="166"/>
      <x:c r="EO10" s="166"/>
      <x:c r="EP10" s="166"/>
      <x:c r="EQ10" s="166"/>
      <x:c r="ER10" s="166"/>
      <x:c r="ES10" s="166"/>
      <x:c r="ET10" s="166"/>
      <x:c r="EU10" s="166"/>
      <x:c r="EV10" s="166"/>
      <x:c r="EW10" s="166"/>
      <x:c r="EX10" s="166"/>
      <x:c r="EY10" s="166"/>
      <x:c r="EZ10" s="166"/>
      <x:c r="FA10" s="166"/>
      <x:c r="FB10" s="166"/>
      <x:c r="FC10" s="166"/>
      <x:c r="FD10" s="166"/>
      <x:c r="FE10" s="166"/>
      <x:c r="FF10" s="166"/>
      <x:c r="FG10" s="166"/>
      <x:c r="FH10" s="166"/>
      <x:c r="FI10" s="166"/>
      <x:c r="FJ10" s="166"/>
      <x:c r="FK10" s="166"/>
      <x:c r="FL10" s="166"/>
      <x:c r="FM10" s="166"/>
      <x:c r="FN10" s="166"/>
      <x:c r="FO10" s="166"/>
      <x:c r="FP10" s="166"/>
      <x:c r="FQ10" s="166"/>
      <x:c r="FR10" s="166"/>
      <x:c r="FS10" s="166"/>
      <x:c r="FT10" s="166"/>
      <x:c r="FU10" s="166"/>
      <x:c r="FV10" s="166"/>
      <x:c r="FW10" s="166"/>
      <x:c r="FX10" s="166"/>
      <x:c r="FY10" s="166"/>
      <x:c r="FZ10" s="166"/>
      <x:c r="GA10" s="166"/>
      <x:c r="GB10" s="166"/>
      <x:c r="GC10" s="166"/>
      <x:c r="GD10" s="166"/>
      <x:c r="GE10" s="166"/>
      <x:c r="GF10" s="166"/>
      <x:c r="GG10" s="166"/>
      <x:c r="GH10" s="166"/>
      <x:c r="GI10" s="166"/>
      <x:c r="GJ10" s="166"/>
      <x:c r="GK10" s="166"/>
      <x:c r="GL10" s="166"/>
      <x:c r="GM10" s="166"/>
      <x:c r="GN10" s="166"/>
      <x:c r="GO10" s="166"/>
      <x:c r="GP10" s="166"/>
      <x:c r="GQ10" s="166"/>
      <x:c r="GR10" s="166"/>
      <x:c r="GS10" s="166"/>
      <x:c r="GT10" s="166"/>
      <x:c r="GU10" s="166"/>
      <x:c r="GV10" s="166"/>
      <x:c r="GW10" s="166"/>
      <x:c r="GX10" s="166"/>
      <x:c r="GY10" s="166"/>
      <x:c r="GZ10" s="166"/>
      <x:c r="HA10" s="166"/>
      <x:c r="HB10" s="166"/>
      <x:c r="HC10" s="166"/>
      <x:c r="HD10" s="166"/>
      <x:c r="HE10" s="166"/>
      <x:c r="HF10" s="166"/>
      <x:c r="HG10" s="166"/>
      <x:c r="HH10" s="166"/>
      <x:c r="HI10" s="166"/>
      <x:c r="HJ10" s="166"/>
      <x:c r="HK10" s="166"/>
      <x:c r="HL10" s="166"/>
      <x:c r="HM10" s="166"/>
      <x:c r="HN10" s="166"/>
      <x:c r="HO10" s="166"/>
      <x:c r="HP10" s="166"/>
      <x:c r="HQ10" s="166"/>
      <x:c r="HR10" s="166"/>
      <x:c r="HS10" s="166"/>
      <x:c r="HT10" s="166"/>
      <x:c r="HU10" s="166"/>
      <x:c r="HV10" s="166"/>
      <x:c r="HW10" s="166"/>
      <x:c r="HX10" s="166"/>
      <x:c r="HY10" s="166"/>
      <x:c r="HZ10" s="166"/>
      <x:c r="IA10" s="166"/>
      <x:c r="IB10" s="166"/>
      <x:c r="IC10" s="166"/>
      <x:c r="ID10" s="166"/>
      <x:c r="IE10" s="166"/>
      <x:c r="IF10" s="166"/>
      <x:c r="IG10" s="166"/>
      <x:c r="IH10" s="166"/>
      <x:c r="II10" s="166"/>
      <x:c r="IJ10" s="166"/>
      <x:c r="IK10" s="166"/>
      <x:c r="IL10" s="166"/>
      <x:c r="IM10" s="166"/>
      <x:c r="IN10" s="166"/>
      <x:c r="IO10" s="166"/>
      <x:c r="IP10" s="166"/>
      <x:c r="IQ10" s="166"/>
      <x:c r="IR10" s="166"/>
      <x:c r="IS10" s="166"/>
      <x:c r="IT10" s="166"/>
      <x:c r="IU10" s="166"/>
      <x:c r="IV10" s="166"/>
      <x:c r="IW10" s="166"/>
    </x:row>
    <x:row r="11" ht="72" hidden="0" customHeight="1">
      <x:c r="A11" s="205" t="s">
        <x:v>349</x:v>
      </x:c>
      <x:c r="B11" s="206" t="s">
        <x:v>311</x:v>
      </x:c>
      <x:c r="C11" s="207" t="s">
        <x:v>350</x:v>
      </x:c>
      <x:c r="D11" s="208" t="s">
        <x:v>341</x:v>
      </x:c>
      <x:c r="E11" s="208"/>
      <x:c r="F11" s="209" t="s">
        <x:v>314</x:v>
      </x:c>
      <x:c r="G11" s="210" t="s">
        <x:v>351</x:v>
      </x:c>
      <x:c r="I11" s="204" t="s">
        <x:v>352</x:v>
      </x:c>
      <x:c r="AO11" s="166"/>
      <x:c r="AP11" s="166"/>
      <x:c r="AQ11" s="166"/>
      <x:c r="AR11" s="166"/>
      <x:c r="AS11" s="166"/>
      <x:c r="AT11" s="166"/>
      <x:c r="AU11" s="166"/>
      <x:c r="AV11" s="166"/>
      <x:c r="AW11" s="166"/>
      <x:c r="AX11" s="166"/>
      <x:c r="AY11" s="166"/>
      <x:c r="AZ11" s="166"/>
      <x:c r="BA11" s="166"/>
      <x:c r="BB11" s="166"/>
      <x:c r="BC11" s="166"/>
      <x:c r="BD11" s="166"/>
      <x:c r="BE11" s="166"/>
      <x:c r="BF11" s="166"/>
      <x:c r="BG11" s="166"/>
      <x:c r="BH11" s="166"/>
      <x:c r="BI11" s="166"/>
      <x:c r="BJ11" s="166"/>
      <x:c r="BK11" s="166"/>
      <x:c r="BL11" s="166"/>
      <x:c r="BM11" s="166"/>
      <x:c r="BN11" s="166"/>
      <x:c r="BO11" s="166"/>
      <x:c r="BP11" s="166"/>
      <x:c r="BQ11" s="166"/>
      <x:c r="BR11" s="166"/>
      <x:c r="BS11" s="166"/>
      <x:c r="BT11" s="166"/>
      <x:c r="BU11" s="166"/>
      <x:c r="BV11" s="166"/>
      <x:c r="BW11" s="166"/>
      <x:c r="BX11" s="166"/>
      <x:c r="BY11" s="166"/>
      <x:c r="BZ11" s="166"/>
      <x:c r="CA11" s="166"/>
      <x:c r="CB11" s="166"/>
      <x:c r="CC11" s="166"/>
      <x:c r="CD11" s="166"/>
      <x:c r="CE11" s="166"/>
      <x:c r="CF11" s="166"/>
      <x:c r="CG11" s="166"/>
      <x:c r="CH11" s="166"/>
      <x:c r="CI11" s="166"/>
      <x:c r="CJ11" s="166"/>
      <x:c r="CK11" s="166"/>
      <x:c r="CL11" s="166"/>
      <x:c r="CM11" s="166"/>
      <x:c r="CN11" s="166"/>
      <x:c r="CO11" s="166"/>
      <x:c r="CP11" s="166"/>
      <x:c r="CQ11" s="166"/>
      <x:c r="CR11" s="166"/>
      <x:c r="CS11" s="166"/>
      <x:c r="CT11" s="166"/>
      <x:c r="CU11" s="166"/>
      <x:c r="CV11" s="166"/>
      <x:c r="CW11" s="166"/>
      <x:c r="CX11" s="166"/>
      <x:c r="CY11" s="166"/>
      <x:c r="CZ11" s="166"/>
      <x:c r="DA11" s="166"/>
      <x:c r="DB11" s="166"/>
      <x:c r="DC11" s="166"/>
      <x:c r="DD11" s="166"/>
      <x:c r="DE11" s="166"/>
      <x:c r="DF11" s="166"/>
      <x:c r="DG11" s="166"/>
      <x:c r="DH11" s="166"/>
      <x:c r="DI11" s="166"/>
      <x:c r="DJ11" s="166"/>
      <x:c r="DK11" s="166"/>
      <x:c r="DL11" s="166"/>
      <x:c r="DM11" s="166"/>
      <x:c r="DN11" s="166"/>
      <x:c r="DO11" s="166"/>
      <x:c r="DP11" s="166"/>
      <x:c r="DQ11" s="166"/>
      <x:c r="DR11" s="166"/>
      <x:c r="DS11" s="166"/>
      <x:c r="DT11" s="166"/>
      <x:c r="DU11" s="166"/>
      <x:c r="DV11" s="166"/>
      <x:c r="DW11" s="166"/>
      <x:c r="DX11" s="166"/>
      <x:c r="DY11" s="166"/>
      <x:c r="DZ11" s="166"/>
      <x:c r="EA11" s="166"/>
      <x:c r="EB11" s="166"/>
      <x:c r="EC11" s="166"/>
      <x:c r="ED11" s="166"/>
      <x:c r="EE11" s="166"/>
      <x:c r="EF11" s="166"/>
      <x:c r="EG11" s="166"/>
      <x:c r="EH11" s="166"/>
      <x:c r="EI11" s="166"/>
      <x:c r="EJ11" s="166"/>
      <x:c r="EK11" s="166"/>
      <x:c r="EL11" s="166"/>
      <x:c r="EM11" s="166"/>
      <x:c r="EN11" s="166"/>
      <x:c r="EO11" s="166"/>
      <x:c r="EP11" s="166"/>
      <x:c r="EQ11" s="166"/>
      <x:c r="ER11" s="166"/>
      <x:c r="ES11" s="166"/>
      <x:c r="ET11" s="166"/>
      <x:c r="EU11" s="166"/>
      <x:c r="EV11" s="166"/>
      <x:c r="EW11" s="166"/>
      <x:c r="EX11" s="166"/>
      <x:c r="EY11" s="166"/>
      <x:c r="EZ11" s="166"/>
      <x:c r="FA11" s="166"/>
      <x:c r="FB11" s="166"/>
      <x:c r="FC11" s="166"/>
      <x:c r="FD11" s="166"/>
      <x:c r="FE11" s="166"/>
      <x:c r="FF11" s="166"/>
      <x:c r="FG11" s="166"/>
      <x:c r="FH11" s="166"/>
      <x:c r="FI11" s="166"/>
      <x:c r="FJ11" s="166"/>
      <x:c r="FK11" s="166"/>
      <x:c r="FL11" s="166"/>
      <x:c r="FM11" s="166"/>
      <x:c r="FN11" s="166"/>
      <x:c r="FO11" s="166"/>
      <x:c r="FP11" s="166"/>
      <x:c r="FQ11" s="166"/>
      <x:c r="FR11" s="166"/>
      <x:c r="FS11" s="166"/>
      <x:c r="FT11" s="166"/>
      <x:c r="FU11" s="166"/>
      <x:c r="FV11" s="166"/>
      <x:c r="FW11" s="166"/>
      <x:c r="FX11" s="166"/>
      <x:c r="FY11" s="166"/>
      <x:c r="FZ11" s="166"/>
      <x:c r="GA11" s="166"/>
      <x:c r="GB11" s="166"/>
      <x:c r="GC11" s="166"/>
      <x:c r="GD11" s="166"/>
      <x:c r="GE11" s="166"/>
      <x:c r="GF11" s="166"/>
      <x:c r="GG11" s="166"/>
      <x:c r="GH11" s="166"/>
      <x:c r="GI11" s="166"/>
      <x:c r="GJ11" s="166"/>
      <x:c r="GK11" s="166"/>
      <x:c r="GL11" s="166"/>
      <x:c r="GM11" s="166"/>
      <x:c r="GN11" s="166"/>
      <x:c r="GO11" s="166"/>
      <x:c r="GP11" s="166"/>
      <x:c r="GQ11" s="166"/>
      <x:c r="GR11" s="166"/>
      <x:c r="GS11" s="166"/>
      <x:c r="GT11" s="166"/>
      <x:c r="GU11" s="166"/>
      <x:c r="GV11" s="166"/>
      <x:c r="GW11" s="166"/>
      <x:c r="GX11" s="166"/>
      <x:c r="GY11" s="166"/>
      <x:c r="GZ11" s="166"/>
      <x:c r="HA11" s="166"/>
      <x:c r="HB11" s="166"/>
      <x:c r="HC11" s="166"/>
      <x:c r="HD11" s="166"/>
      <x:c r="HE11" s="166"/>
      <x:c r="HF11" s="166"/>
      <x:c r="HG11" s="166"/>
      <x:c r="HH11" s="166"/>
      <x:c r="HI11" s="166"/>
      <x:c r="HJ11" s="166"/>
      <x:c r="HK11" s="166"/>
      <x:c r="HL11" s="166"/>
      <x:c r="HM11" s="166"/>
      <x:c r="HN11" s="166"/>
      <x:c r="HO11" s="166"/>
      <x:c r="HP11" s="166"/>
      <x:c r="HQ11" s="166"/>
      <x:c r="HR11" s="166"/>
      <x:c r="HS11" s="166"/>
      <x:c r="HT11" s="166"/>
      <x:c r="HU11" s="166"/>
      <x:c r="HV11" s="166"/>
      <x:c r="HW11" s="166"/>
      <x:c r="HX11" s="166"/>
      <x:c r="HY11" s="166"/>
      <x:c r="HZ11" s="166"/>
      <x:c r="IA11" s="166"/>
      <x:c r="IB11" s="166"/>
      <x:c r="IC11" s="166"/>
      <x:c r="ID11" s="166"/>
      <x:c r="IE11" s="166"/>
      <x:c r="IF11" s="166"/>
      <x:c r="IG11" s="166"/>
      <x:c r="IH11" s="166"/>
      <x:c r="II11" s="166"/>
      <x:c r="IJ11" s="166"/>
      <x:c r="IK11" s="166"/>
      <x:c r="IL11" s="166"/>
      <x:c r="IM11" s="166"/>
      <x:c r="IN11" s="166"/>
      <x:c r="IO11" s="166"/>
      <x:c r="IP11" s="166"/>
      <x:c r="IQ11" s="166"/>
      <x:c r="IR11" s="166"/>
      <x:c r="IS11" s="166"/>
      <x:c r="IT11" s="166"/>
      <x:c r="IU11" s="166"/>
      <x:c r="IV11" s="166"/>
      <x:c r="IW11" s="166"/>
    </x:row>
    <x:row r="12" ht="92" hidden="0" customHeight="1">
      <x:c r="A12" s="205"/>
      <x:c r="B12" s="211" t="s">
        <x:v>353</x:v>
      </x:c>
      <x:c r="C12" s="212" t="s">
        <x:v>354</x:v>
      </x:c>
      <x:c r="D12" s="213" t="s">
        <x:v>329</x:v>
      </x:c>
      <x:c r="E12" s="213" t="s">
        <x:v>330</x:v>
      </x:c>
      <x:c r="F12" s="214" t="s">
        <x:v>355</x:v>
      </x:c>
      <x:c r="G12" s="215" t="s">
        <x:v>356</x:v>
      </x:c>
      <x:c r="I12" s="204" t="s">
        <x:v>357</x:v>
      </x:c>
      <x:c r="AO12" s="166"/>
      <x:c r="AP12" s="166"/>
      <x:c r="AQ12" s="166"/>
      <x:c r="AR12" s="166"/>
      <x:c r="AS12" s="166"/>
      <x:c r="AT12" s="166"/>
      <x:c r="AU12" s="166"/>
      <x:c r="AV12" s="166"/>
      <x:c r="AW12" s="166"/>
      <x:c r="AX12" s="166"/>
      <x:c r="AY12" s="166"/>
      <x:c r="AZ12" s="166"/>
      <x:c r="BA12" s="166"/>
      <x:c r="BB12" s="166"/>
      <x:c r="BC12" s="166"/>
      <x:c r="BD12" s="166"/>
      <x:c r="BE12" s="166"/>
      <x:c r="BF12" s="166"/>
      <x:c r="BG12" s="166"/>
      <x:c r="BH12" s="166"/>
      <x:c r="BI12" s="166"/>
      <x:c r="BJ12" s="166"/>
      <x:c r="BK12" s="166"/>
      <x:c r="BL12" s="166"/>
      <x:c r="BM12" s="166"/>
      <x:c r="BN12" s="166"/>
      <x:c r="BO12" s="166"/>
      <x:c r="BP12" s="166"/>
      <x:c r="BQ12" s="166"/>
      <x:c r="BR12" s="166"/>
      <x:c r="BS12" s="166"/>
      <x:c r="BT12" s="166"/>
      <x:c r="BU12" s="166"/>
      <x:c r="BV12" s="166"/>
      <x:c r="BW12" s="166"/>
      <x:c r="BX12" s="166"/>
      <x:c r="BY12" s="166"/>
      <x:c r="BZ12" s="166"/>
      <x:c r="CA12" s="166"/>
      <x:c r="CB12" s="166"/>
      <x:c r="CC12" s="166"/>
      <x:c r="CD12" s="166"/>
      <x:c r="CE12" s="166"/>
      <x:c r="CF12" s="166"/>
      <x:c r="CG12" s="166"/>
      <x:c r="CH12" s="166"/>
      <x:c r="CI12" s="166"/>
      <x:c r="CJ12" s="166"/>
      <x:c r="CK12" s="166"/>
      <x:c r="CL12" s="166"/>
      <x:c r="CM12" s="166"/>
      <x:c r="CN12" s="166"/>
      <x:c r="CO12" s="166"/>
      <x:c r="CP12" s="166"/>
      <x:c r="CQ12" s="166"/>
      <x:c r="CR12" s="166"/>
      <x:c r="CS12" s="166"/>
      <x:c r="CT12" s="166"/>
      <x:c r="CU12" s="166"/>
      <x:c r="CV12" s="166"/>
      <x:c r="CW12" s="166"/>
      <x:c r="CX12" s="166"/>
      <x:c r="CY12" s="166"/>
      <x:c r="CZ12" s="166"/>
      <x:c r="DA12" s="166"/>
      <x:c r="DB12" s="166"/>
      <x:c r="DC12" s="166"/>
      <x:c r="DD12" s="166"/>
      <x:c r="DE12" s="166"/>
      <x:c r="DF12" s="166"/>
      <x:c r="DG12" s="166"/>
      <x:c r="DH12" s="166"/>
      <x:c r="DI12" s="166"/>
      <x:c r="DJ12" s="166"/>
      <x:c r="DK12" s="166"/>
      <x:c r="DL12" s="166"/>
      <x:c r="DM12" s="166"/>
      <x:c r="DN12" s="166"/>
      <x:c r="DO12" s="166"/>
      <x:c r="DP12" s="166"/>
      <x:c r="DQ12" s="166"/>
      <x:c r="DR12" s="166"/>
      <x:c r="DS12" s="166"/>
      <x:c r="DT12" s="166"/>
      <x:c r="DU12" s="166"/>
      <x:c r="DV12" s="166"/>
      <x:c r="DW12" s="166"/>
      <x:c r="DX12" s="166"/>
      <x:c r="DY12" s="166"/>
      <x:c r="DZ12" s="166"/>
      <x:c r="EA12" s="166"/>
      <x:c r="EB12" s="166"/>
      <x:c r="EC12" s="166"/>
      <x:c r="ED12" s="166"/>
      <x:c r="EE12" s="166"/>
      <x:c r="EF12" s="166"/>
      <x:c r="EG12" s="166"/>
      <x:c r="EH12" s="166"/>
      <x:c r="EI12" s="166"/>
      <x:c r="EJ12" s="166"/>
      <x:c r="EK12" s="166"/>
      <x:c r="EL12" s="166"/>
      <x:c r="EM12" s="166"/>
      <x:c r="EN12" s="166"/>
      <x:c r="EO12" s="166"/>
      <x:c r="EP12" s="166"/>
      <x:c r="EQ12" s="166"/>
      <x:c r="ER12" s="166"/>
      <x:c r="ES12" s="166"/>
      <x:c r="ET12" s="166"/>
      <x:c r="EU12" s="166"/>
      <x:c r="EV12" s="166"/>
      <x:c r="EW12" s="166"/>
      <x:c r="EX12" s="166"/>
      <x:c r="EY12" s="166"/>
      <x:c r="EZ12" s="166"/>
      <x:c r="FA12" s="166"/>
      <x:c r="FB12" s="166"/>
      <x:c r="FC12" s="166"/>
      <x:c r="FD12" s="166"/>
      <x:c r="FE12" s="166"/>
      <x:c r="FF12" s="166"/>
      <x:c r="FG12" s="166"/>
      <x:c r="FH12" s="166"/>
      <x:c r="FI12" s="166"/>
      <x:c r="FJ12" s="166"/>
      <x:c r="FK12" s="166"/>
      <x:c r="FL12" s="166"/>
      <x:c r="FM12" s="166"/>
      <x:c r="FN12" s="166"/>
      <x:c r="FO12" s="166"/>
      <x:c r="FP12" s="166"/>
      <x:c r="FQ12" s="166"/>
      <x:c r="FR12" s="166"/>
      <x:c r="FS12" s="166"/>
      <x:c r="FT12" s="166"/>
      <x:c r="FU12" s="166"/>
      <x:c r="FV12" s="166"/>
      <x:c r="FW12" s="166"/>
      <x:c r="FX12" s="166"/>
      <x:c r="FY12" s="166"/>
      <x:c r="FZ12" s="166"/>
      <x:c r="GA12" s="166"/>
      <x:c r="GB12" s="166"/>
      <x:c r="GC12" s="166"/>
      <x:c r="GD12" s="166"/>
      <x:c r="GE12" s="166"/>
      <x:c r="GF12" s="166"/>
      <x:c r="GG12" s="166"/>
      <x:c r="GH12" s="166"/>
      <x:c r="GI12" s="166"/>
      <x:c r="GJ12" s="166"/>
      <x:c r="GK12" s="166"/>
      <x:c r="GL12" s="166"/>
      <x:c r="GM12" s="166"/>
      <x:c r="GN12" s="166"/>
      <x:c r="GO12" s="166"/>
      <x:c r="GP12" s="166"/>
      <x:c r="GQ12" s="166"/>
      <x:c r="GR12" s="166"/>
      <x:c r="GS12" s="166"/>
      <x:c r="GT12" s="166"/>
      <x:c r="GU12" s="166"/>
      <x:c r="GV12" s="166"/>
      <x:c r="GW12" s="166"/>
      <x:c r="GX12" s="166"/>
      <x:c r="GY12" s="166"/>
      <x:c r="GZ12" s="166"/>
      <x:c r="HA12" s="166"/>
      <x:c r="HB12" s="166"/>
      <x:c r="HC12" s="166"/>
      <x:c r="HD12" s="166"/>
      <x:c r="HE12" s="166"/>
      <x:c r="HF12" s="166"/>
      <x:c r="HG12" s="166"/>
      <x:c r="HH12" s="166"/>
      <x:c r="HI12" s="166"/>
      <x:c r="HJ12" s="166"/>
      <x:c r="HK12" s="166"/>
      <x:c r="HL12" s="166"/>
      <x:c r="HM12" s="166"/>
      <x:c r="HN12" s="166"/>
      <x:c r="HO12" s="166"/>
      <x:c r="HP12" s="166"/>
      <x:c r="HQ12" s="166"/>
      <x:c r="HR12" s="166"/>
      <x:c r="HS12" s="166"/>
      <x:c r="HT12" s="166"/>
      <x:c r="HU12" s="166"/>
      <x:c r="HV12" s="166"/>
      <x:c r="HW12" s="166"/>
      <x:c r="HX12" s="166"/>
      <x:c r="HY12" s="166"/>
      <x:c r="HZ12" s="166"/>
      <x:c r="IA12" s="166"/>
      <x:c r="IB12" s="166"/>
      <x:c r="IC12" s="166"/>
      <x:c r="ID12" s="166"/>
      <x:c r="IE12" s="166"/>
      <x:c r="IF12" s="166"/>
      <x:c r="IG12" s="166"/>
      <x:c r="IH12" s="166"/>
      <x:c r="II12" s="166"/>
      <x:c r="IJ12" s="166"/>
      <x:c r="IK12" s="166"/>
      <x:c r="IL12" s="166"/>
      <x:c r="IM12" s="166"/>
      <x:c r="IN12" s="166"/>
      <x:c r="IO12" s="166"/>
      <x:c r="IP12" s="166"/>
      <x:c r="IQ12" s="166"/>
      <x:c r="IR12" s="166"/>
      <x:c r="IS12" s="166"/>
      <x:c r="IT12" s="166"/>
      <x:c r="IU12" s="166"/>
      <x:c r="IV12" s="166"/>
      <x:c r="IW12" s="166"/>
    </x:row>
    <x:row r="13" ht="116" hidden="0" customHeight="1">
      <x:c r="A13" s="205"/>
      <x:c r="B13" s="216" t="s">
        <x:v>358</x:v>
      </x:c>
      <x:c r="C13" s="217" t="s">
        <x:v>359</x:v>
      </x:c>
      <x:c r="D13" s="218" t="s">
        <x:v>360</x:v>
      </x:c>
      <x:c r="E13" s="218" t="s">
        <x:v>330</x:v>
      </x:c>
      <x:c r="F13" s="219" t="s">
        <x:v>361</x:v>
      </x:c>
      <x:c r="G13" s="220" t="s">
        <x:v>362</x:v>
      </x:c>
      <x:c r="I13" s="204" t="s">
        <x:v>363</x:v>
      </x:c>
      <x:c r="AO13" s="166"/>
      <x:c r="AP13" s="166"/>
      <x:c r="AQ13" s="166"/>
      <x:c r="AR13" s="166"/>
      <x:c r="AS13" s="166"/>
      <x:c r="AT13" s="166"/>
      <x:c r="AU13" s="166"/>
      <x:c r="AV13" s="166"/>
      <x:c r="AW13" s="166"/>
      <x:c r="AX13" s="166"/>
      <x:c r="AY13" s="166"/>
      <x:c r="AZ13" s="166"/>
      <x:c r="BA13" s="166"/>
      <x:c r="BB13" s="166"/>
      <x:c r="BC13" s="166"/>
      <x:c r="BD13" s="166"/>
      <x:c r="BE13" s="166"/>
      <x:c r="BF13" s="166"/>
      <x:c r="BG13" s="166"/>
      <x:c r="BH13" s="166"/>
      <x:c r="BI13" s="166"/>
      <x:c r="BJ13" s="166"/>
      <x:c r="BK13" s="166"/>
      <x:c r="BL13" s="166"/>
      <x:c r="BM13" s="166"/>
      <x:c r="BN13" s="166"/>
      <x:c r="BO13" s="166"/>
      <x:c r="BP13" s="166"/>
      <x:c r="BQ13" s="166"/>
      <x:c r="BR13" s="166"/>
      <x:c r="BS13" s="166"/>
      <x:c r="BT13" s="166"/>
      <x:c r="BU13" s="166"/>
      <x:c r="BV13" s="166"/>
      <x:c r="BW13" s="166"/>
      <x:c r="BX13" s="166"/>
      <x:c r="BY13" s="166"/>
      <x:c r="BZ13" s="166"/>
      <x:c r="CA13" s="166"/>
      <x:c r="CB13" s="166"/>
      <x:c r="CC13" s="166"/>
      <x:c r="CD13" s="166"/>
      <x:c r="CE13" s="166"/>
      <x:c r="CF13" s="166"/>
      <x:c r="CG13" s="166"/>
      <x:c r="CH13" s="166"/>
      <x:c r="CI13" s="166"/>
      <x:c r="CJ13" s="166"/>
      <x:c r="CK13" s="166"/>
      <x:c r="CL13" s="166"/>
      <x:c r="CM13" s="166"/>
      <x:c r="CN13" s="166"/>
      <x:c r="CO13" s="166"/>
      <x:c r="CP13" s="166"/>
      <x:c r="CQ13" s="166"/>
      <x:c r="CR13" s="166"/>
      <x:c r="CS13" s="166"/>
      <x:c r="CT13" s="166"/>
      <x:c r="CU13" s="166"/>
      <x:c r="CV13" s="166"/>
      <x:c r="CW13" s="166"/>
      <x:c r="CX13" s="166"/>
      <x:c r="CY13" s="166"/>
      <x:c r="CZ13" s="166"/>
      <x:c r="DA13" s="166"/>
      <x:c r="DB13" s="166"/>
      <x:c r="DC13" s="166"/>
      <x:c r="DD13" s="166"/>
      <x:c r="DE13" s="166"/>
      <x:c r="DF13" s="166"/>
      <x:c r="DG13" s="166"/>
      <x:c r="DH13" s="166"/>
      <x:c r="DI13" s="166"/>
      <x:c r="DJ13" s="166"/>
      <x:c r="DK13" s="166"/>
      <x:c r="DL13" s="166"/>
      <x:c r="DM13" s="166"/>
      <x:c r="DN13" s="166"/>
      <x:c r="DO13" s="166"/>
      <x:c r="DP13" s="166"/>
      <x:c r="DQ13" s="166"/>
      <x:c r="DR13" s="166"/>
      <x:c r="DS13" s="166"/>
      <x:c r="DT13" s="166"/>
      <x:c r="DU13" s="166"/>
      <x:c r="DV13" s="166"/>
      <x:c r="DW13" s="166"/>
      <x:c r="DX13" s="166"/>
      <x:c r="DY13" s="166"/>
      <x:c r="DZ13" s="166"/>
      <x:c r="EA13" s="166"/>
      <x:c r="EB13" s="166"/>
      <x:c r="EC13" s="166"/>
      <x:c r="ED13" s="166"/>
      <x:c r="EE13" s="166"/>
      <x:c r="EF13" s="166"/>
      <x:c r="EG13" s="166"/>
      <x:c r="EH13" s="166"/>
      <x:c r="EI13" s="166"/>
      <x:c r="EJ13" s="166"/>
      <x:c r="EK13" s="166"/>
      <x:c r="EL13" s="166"/>
      <x:c r="EM13" s="166"/>
      <x:c r="EN13" s="166"/>
      <x:c r="EO13" s="166"/>
      <x:c r="EP13" s="166"/>
      <x:c r="EQ13" s="166"/>
      <x:c r="ER13" s="166"/>
      <x:c r="ES13" s="166"/>
      <x:c r="ET13" s="166"/>
      <x:c r="EU13" s="166"/>
      <x:c r="EV13" s="166"/>
      <x:c r="EW13" s="166"/>
      <x:c r="EX13" s="166"/>
      <x:c r="EY13" s="166"/>
      <x:c r="EZ13" s="166"/>
      <x:c r="FA13" s="166"/>
      <x:c r="FB13" s="166"/>
      <x:c r="FC13" s="166"/>
      <x:c r="FD13" s="166"/>
      <x:c r="FE13" s="166"/>
      <x:c r="FF13" s="166"/>
      <x:c r="FG13" s="166"/>
      <x:c r="FH13" s="166"/>
      <x:c r="FI13" s="166"/>
      <x:c r="FJ13" s="166"/>
      <x:c r="FK13" s="166"/>
      <x:c r="FL13" s="166"/>
      <x:c r="FM13" s="166"/>
      <x:c r="FN13" s="166"/>
      <x:c r="FO13" s="166"/>
      <x:c r="FP13" s="166"/>
      <x:c r="FQ13" s="166"/>
      <x:c r="FR13" s="166"/>
      <x:c r="FS13" s="166"/>
      <x:c r="FT13" s="166"/>
      <x:c r="FU13" s="166"/>
      <x:c r="FV13" s="166"/>
      <x:c r="FW13" s="166"/>
      <x:c r="FX13" s="166"/>
      <x:c r="FY13" s="166"/>
      <x:c r="FZ13" s="166"/>
      <x:c r="GA13" s="166"/>
      <x:c r="GB13" s="166"/>
      <x:c r="GC13" s="166"/>
      <x:c r="GD13" s="166"/>
      <x:c r="GE13" s="166"/>
      <x:c r="GF13" s="166"/>
      <x:c r="GG13" s="166"/>
      <x:c r="GH13" s="166"/>
      <x:c r="GI13" s="166"/>
      <x:c r="GJ13" s="166"/>
      <x:c r="GK13" s="166"/>
      <x:c r="GL13" s="166"/>
      <x:c r="GM13" s="166"/>
      <x:c r="GN13" s="166"/>
      <x:c r="GO13" s="166"/>
      <x:c r="GP13" s="166"/>
      <x:c r="GQ13" s="166"/>
      <x:c r="GR13" s="166"/>
      <x:c r="GS13" s="166"/>
      <x:c r="GT13" s="166"/>
      <x:c r="GU13" s="166"/>
      <x:c r="GV13" s="166"/>
      <x:c r="GW13" s="166"/>
      <x:c r="GX13" s="166"/>
      <x:c r="GY13" s="166"/>
      <x:c r="GZ13" s="166"/>
      <x:c r="HA13" s="166"/>
      <x:c r="HB13" s="166"/>
      <x:c r="HC13" s="166"/>
      <x:c r="HD13" s="166"/>
      <x:c r="HE13" s="166"/>
      <x:c r="HF13" s="166"/>
      <x:c r="HG13" s="166"/>
      <x:c r="HH13" s="166"/>
      <x:c r="HI13" s="166"/>
      <x:c r="HJ13" s="166"/>
      <x:c r="HK13" s="166"/>
      <x:c r="HL13" s="166"/>
      <x:c r="HM13" s="166"/>
      <x:c r="HN13" s="166"/>
      <x:c r="HO13" s="166"/>
      <x:c r="HP13" s="166"/>
      <x:c r="HQ13" s="166"/>
      <x:c r="HR13" s="166"/>
      <x:c r="HS13" s="166"/>
      <x:c r="HT13" s="166"/>
      <x:c r="HU13" s="166"/>
      <x:c r="HV13" s="166"/>
      <x:c r="HW13" s="166"/>
      <x:c r="HX13" s="166"/>
      <x:c r="HY13" s="166"/>
      <x:c r="HZ13" s="166"/>
      <x:c r="IA13" s="166"/>
      <x:c r="IB13" s="166"/>
      <x:c r="IC13" s="166"/>
      <x:c r="ID13" s="166"/>
      <x:c r="IE13" s="166"/>
      <x:c r="IF13" s="166"/>
      <x:c r="IG13" s="166"/>
      <x:c r="IH13" s="166"/>
      <x:c r="II13" s="166"/>
      <x:c r="IJ13" s="166"/>
      <x:c r="IK13" s="166"/>
      <x:c r="IL13" s="166"/>
      <x:c r="IM13" s="166"/>
      <x:c r="IN13" s="166"/>
      <x:c r="IO13" s="166"/>
      <x:c r="IP13" s="166"/>
      <x:c r="IQ13" s="166"/>
      <x:c r="IR13" s="166"/>
      <x:c r="IS13" s="166"/>
      <x:c r="IT13" s="166"/>
      <x:c r="IU13" s="166"/>
      <x:c r="IV13" s="166"/>
      <x:c r="IW13" s="166"/>
    </x:row>
    <x:row r="14" ht="50.150001525878906" hidden="0" customHeight="1">
      <x:c r="A14" s="221" t="s">
        <x:v>299</x:v>
      </x:c>
      <x:c r="B14" s="222" t="s">
        <x:v>364</x:v>
      </x:c>
      <x:c r="C14" s="223" t="s">
        <x:v>365</x:v>
      </x:c>
      <x:c r="D14" s="224" t="s">
        <x:v>341</x:v>
      </x:c>
      <x:c r="E14" s="224" t="s">
        <x:v>323</x:v>
      </x:c>
      <x:c r="F14" s="225" t="s">
        <x:v>366</x:v>
      </x:c>
      <x:c r="G14" s="226" t="s">
        <x:v>351</x:v>
      </x:c>
      <x:c r="I14" s="227" t="s">
        <x:v>367</x:v>
      </x:c>
      <x:c r="AO14" s="166"/>
      <x:c r="AP14" s="166"/>
      <x:c r="AQ14" s="166"/>
      <x:c r="AR14" s="166"/>
      <x:c r="AS14" s="166"/>
      <x:c r="AT14" s="166"/>
      <x:c r="AU14" s="166"/>
      <x:c r="AV14" s="166"/>
      <x:c r="AW14" s="166"/>
      <x:c r="AX14" s="166"/>
      <x:c r="AY14" s="166"/>
      <x:c r="AZ14" s="166"/>
      <x:c r="BA14" s="166"/>
      <x:c r="BB14" s="166"/>
      <x:c r="BC14" s="166"/>
      <x:c r="BD14" s="166"/>
      <x:c r="BE14" s="166"/>
      <x:c r="BF14" s="166"/>
      <x:c r="BG14" s="166"/>
      <x:c r="BH14" s="166"/>
      <x:c r="BI14" s="166"/>
      <x:c r="BJ14" s="166"/>
      <x:c r="BK14" s="166"/>
      <x:c r="BL14" s="166"/>
      <x:c r="BM14" s="166"/>
      <x:c r="BN14" s="166"/>
      <x:c r="BO14" s="166"/>
      <x:c r="BP14" s="166"/>
      <x:c r="BQ14" s="166"/>
      <x:c r="BR14" s="166"/>
      <x:c r="BS14" s="166"/>
      <x:c r="BT14" s="166"/>
      <x:c r="BU14" s="166"/>
      <x:c r="BV14" s="166"/>
      <x:c r="BW14" s="166"/>
      <x:c r="BX14" s="166"/>
      <x:c r="BY14" s="166"/>
      <x:c r="BZ14" s="166"/>
      <x:c r="CA14" s="166"/>
      <x:c r="CB14" s="166"/>
      <x:c r="CC14" s="166"/>
      <x:c r="CD14" s="166"/>
      <x:c r="CE14" s="166"/>
      <x:c r="CF14" s="166"/>
      <x:c r="CG14" s="166"/>
      <x:c r="CH14" s="166"/>
      <x:c r="CI14" s="166"/>
      <x:c r="CJ14" s="166"/>
      <x:c r="CK14" s="166"/>
      <x:c r="CL14" s="166"/>
      <x:c r="CM14" s="166"/>
      <x:c r="CN14" s="166"/>
      <x:c r="CO14" s="166"/>
      <x:c r="CP14" s="166"/>
      <x:c r="CQ14" s="166"/>
      <x:c r="CR14" s="166"/>
      <x:c r="CS14" s="166"/>
      <x:c r="CT14" s="166"/>
      <x:c r="CU14" s="166"/>
      <x:c r="CV14" s="166"/>
      <x:c r="CW14" s="166"/>
      <x:c r="CX14" s="166"/>
      <x:c r="CY14" s="166"/>
      <x:c r="CZ14" s="166"/>
      <x:c r="DA14" s="166"/>
      <x:c r="DB14" s="166"/>
      <x:c r="DC14" s="166"/>
      <x:c r="DD14" s="166"/>
      <x:c r="DE14" s="166"/>
      <x:c r="DF14" s="166"/>
      <x:c r="DG14" s="166"/>
      <x:c r="DH14" s="166"/>
      <x:c r="DI14" s="166"/>
      <x:c r="DJ14" s="166"/>
      <x:c r="DK14" s="166"/>
      <x:c r="DL14" s="166"/>
      <x:c r="DM14" s="166"/>
      <x:c r="DN14" s="166"/>
      <x:c r="DO14" s="166"/>
      <x:c r="DP14" s="166"/>
      <x:c r="DQ14" s="166"/>
      <x:c r="DR14" s="166"/>
      <x:c r="DS14" s="166"/>
      <x:c r="DT14" s="166"/>
      <x:c r="DU14" s="166"/>
      <x:c r="DV14" s="166"/>
      <x:c r="DW14" s="166"/>
      <x:c r="DX14" s="166"/>
      <x:c r="DY14" s="166"/>
      <x:c r="DZ14" s="166"/>
      <x:c r="EA14" s="166"/>
      <x:c r="EB14" s="166"/>
      <x:c r="EC14" s="166"/>
      <x:c r="ED14" s="166"/>
      <x:c r="EE14" s="166"/>
      <x:c r="EF14" s="166"/>
      <x:c r="EG14" s="166"/>
      <x:c r="EH14" s="166"/>
      <x:c r="EI14" s="166"/>
      <x:c r="EJ14" s="166"/>
      <x:c r="EK14" s="166"/>
      <x:c r="EL14" s="166"/>
      <x:c r="EM14" s="166"/>
      <x:c r="EN14" s="166"/>
      <x:c r="EO14" s="166"/>
      <x:c r="EP14" s="166"/>
      <x:c r="EQ14" s="166"/>
      <x:c r="ER14" s="166"/>
      <x:c r="ES14" s="166"/>
      <x:c r="ET14" s="166"/>
      <x:c r="EU14" s="166"/>
      <x:c r="EV14" s="166"/>
      <x:c r="EW14" s="166"/>
      <x:c r="EX14" s="166"/>
      <x:c r="EY14" s="166"/>
      <x:c r="EZ14" s="166"/>
      <x:c r="FA14" s="166"/>
      <x:c r="FB14" s="166"/>
      <x:c r="FC14" s="166"/>
      <x:c r="FD14" s="166"/>
      <x:c r="FE14" s="166"/>
      <x:c r="FF14" s="166"/>
      <x:c r="FG14" s="166"/>
      <x:c r="FH14" s="166"/>
      <x:c r="FI14" s="166"/>
      <x:c r="FJ14" s="166"/>
      <x:c r="FK14" s="166"/>
      <x:c r="FL14" s="166"/>
      <x:c r="FM14" s="166"/>
      <x:c r="FN14" s="166"/>
      <x:c r="FO14" s="166"/>
      <x:c r="FP14" s="166"/>
      <x:c r="FQ14" s="166"/>
      <x:c r="FR14" s="166"/>
      <x:c r="FS14" s="166"/>
      <x:c r="FT14" s="166"/>
      <x:c r="FU14" s="166"/>
      <x:c r="FV14" s="166"/>
      <x:c r="FW14" s="166"/>
      <x:c r="FX14" s="166"/>
      <x:c r="FY14" s="166"/>
      <x:c r="FZ14" s="166"/>
      <x:c r="GA14" s="166"/>
      <x:c r="GB14" s="166"/>
      <x:c r="GC14" s="166"/>
      <x:c r="GD14" s="166"/>
      <x:c r="GE14" s="166"/>
      <x:c r="GF14" s="166"/>
      <x:c r="GG14" s="166"/>
      <x:c r="GH14" s="166"/>
      <x:c r="GI14" s="166"/>
      <x:c r="GJ14" s="166"/>
      <x:c r="GK14" s="166"/>
      <x:c r="GL14" s="166"/>
      <x:c r="GM14" s="166"/>
      <x:c r="GN14" s="166"/>
      <x:c r="GO14" s="166"/>
      <x:c r="GP14" s="166"/>
      <x:c r="GQ14" s="166"/>
      <x:c r="GR14" s="166"/>
      <x:c r="GS14" s="166"/>
      <x:c r="GT14" s="166"/>
      <x:c r="GU14" s="166"/>
      <x:c r="GV14" s="166"/>
      <x:c r="GW14" s="166"/>
      <x:c r="GX14" s="166"/>
      <x:c r="GY14" s="166"/>
      <x:c r="GZ14" s="166"/>
      <x:c r="HA14" s="166"/>
      <x:c r="HB14" s="166"/>
      <x:c r="HC14" s="166"/>
      <x:c r="HD14" s="166"/>
      <x:c r="HE14" s="166"/>
      <x:c r="HF14" s="166"/>
      <x:c r="HG14" s="166"/>
      <x:c r="HH14" s="166"/>
      <x:c r="HI14" s="166"/>
      <x:c r="HJ14" s="166"/>
      <x:c r="HK14" s="166"/>
      <x:c r="HL14" s="166"/>
      <x:c r="HM14" s="166"/>
      <x:c r="HN14" s="166"/>
      <x:c r="HO14" s="166"/>
      <x:c r="HP14" s="166"/>
      <x:c r="HQ14" s="166"/>
      <x:c r="HR14" s="166"/>
      <x:c r="HS14" s="166"/>
      <x:c r="HT14" s="166"/>
      <x:c r="HU14" s="166"/>
      <x:c r="HV14" s="166"/>
      <x:c r="HW14" s="166"/>
      <x:c r="HX14" s="166"/>
      <x:c r="HY14" s="166"/>
      <x:c r="HZ14" s="166"/>
      <x:c r="IA14" s="166"/>
      <x:c r="IB14" s="166"/>
      <x:c r="IC14" s="166"/>
      <x:c r="ID14" s="166"/>
      <x:c r="IE14" s="166"/>
      <x:c r="IF14" s="166"/>
      <x:c r="IG14" s="166"/>
      <x:c r="IH14" s="166"/>
      <x:c r="II14" s="166"/>
      <x:c r="IJ14" s="166"/>
      <x:c r="IK14" s="166"/>
      <x:c r="IL14" s="166"/>
      <x:c r="IM14" s="166"/>
      <x:c r="IN14" s="166"/>
      <x:c r="IO14" s="166"/>
      <x:c r="IP14" s="166"/>
      <x:c r="IQ14" s="166"/>
      <x:c r="IR14" s="166"/>
      <x:c r="IS14" s="166"/>
      <x:c r="IT14" s="166"/>
      <x:c r="IU14" s="166"/>
      <x:c r="IV14" s="166"/>
      <x:c r="IW14" s="166"/>
    </x:row>
    <x:row r="15" ht="162" hidden="0" customHeight="1">
      <x:c r="A15" s="221"/>
      <x:c r="B15" s="228" t="s">
        <x:v>368</x:v>
      </x:c>
      <x:c r="C15" s="229" t="s">
        <x:v>365</x:v>
      </x:c>
      <x:c r="D15" s="230" t="s">
        <x:v>329</x:v>
      </x:c>
      <x:c r="E15" s="230" t="s">
        <x:v>330</x:v>
      </x:c>
      <x:c r="F15" s="231" t="s">
        <x:v>366</x:v>
      </x:c>
      <x:c r="G15" s="232" t="s">
        <x:v>369</x:v>
      </x:c>
      <x:c r="AO15" s="166"/>
      <x:c r="AP15" s="166"/>
      <x:c r="AQ15" s="166"/>
      <x:c r="AR15" s="166"/>
      <x:c r="AS15" s="166"/>
      <x:c r="AT15" s="166"/>
      <x:c r="AU15" s="166"/>
      <x:c r="AV15" s="166"/>
      <x:c r="AW15" s="166"/>
      <x:c r="AX15" s="166"/>
      <x:c r="AY15" s="166"/>
      <x:c r="AZ15" s="166"/>
      <x:c r="BA15" s="166"/>
      <x:c r="BB15" s="166"/>
      <x:c r="BC15" s="166"/>
      <x:c r="BD15" s="166"/>
      <x:c r="BE15" s="166"/>
      <x:c r="BF15" s="166"/>
      <x:c r="BG15" s="166"/>
      <x:c r="BH15" s="166"/>
      <x:c r="BI15" s="166"/>
      <x:c r="BJ15" s="166"/>
      <x:c r="BK15" s="166"/>
      <x:c r="BL15" s="166"/>
      <x:c r="BM15" s="166"/>
      <x:c r="BN15" s="166"/>
      <x:c r="BO15" s="166"/>
      <x:c r="BP15" s="166"/>
      <x:c r="BQ15" s="166"/>
      <x:c r="BR15" s="166"/>
      <x:c r="BS15" s="166"/>
      <x:c r="BT15" s="166"/>
      <x:c r="BU15" s="166"/>
      <x:c r="BV15" s="166"/>
      <x:c r="BW15" s="166"/>
      <x:c r="BX15" s="166"/>
      <x:c r="BY15" s="166"/>
      <x:c r="BZ15" s="166"/>
      <x:c r="CA15" s="166"/>
      <x:c r="CB15" s="166"/>
      <x:c r="CC15" s="166"/>
      <x:c r="CD15" s="166"/>
      <x:c r="CE15" s="166"/>
      <x:c r="CF15" s="166"/>
      <x:c r="CG15" s="166"/>
      <x:c r="CH15" s="166"/>
      <x:c r="CI15" s="166"/>
      <x:c r="CJ15" s="166"/>
      <x:c r="CK15" s="166"/>
      <x:c r="CL15" s="166"/>
      <x:c r="CM15" s="166"/>
      <x:c r="CN15" s="166"/>
      <x:c r="CO15" s="166"/>
      <x:c r="CP15" s="166"/>
      <x:c r="CQ15" s="166"/>
      <x:c r="CR15" s="166"/>
      <x:c r="CS15" s="166"/>
      <x:c r="CT15" s="166"/>
      <x:c r="CU15" s="166"/>
      <x:c r="CV15" s="166"/>
      <x:c r="CW15" s="166"/>
      <x:c r="CX15" s="166"/>
      <x:c r="CY15" s="166"/>
      <x:c r="CZ15" s="166"/>
      <x:c r="DA15" s="166"/>
      <x:c r="DB15" s="166"/>
      <x:c r="DC15" s="166"/>
      <x:c r="DD15" s="166"/>
      <x:c r="DE15" s="166"/>
      <x:c r="DF15" s="166"/>
      <x:c r="DG15" s="166"/>
      <x:c r="DH15" s="166"/>
      <x:c r="DI15" s="166"/>
      <x:c r="DJ15" s="166"/>
      <x:c r="DK15" s="166"/>
      <x:c r="DL15" s="166"/>
      <x:c r="DM15" s="166"/>
      <x:c r="DN15" s="166"/>
      <x:c r="DO15" s="166"/>
      <x:c r="DP15" s="166"/>
      <x:c r="DQ15" s="166"/>
      <x:c r="DR15" s="166"/>
      <x:c r="DS15" s="166"/>
      <x:c r="DT15" s="166"/>
      <x:c r="DU15" s="166"/>
      <x:c r="DV15" s="166"/>
      <x:c r="DW15" s="166"/>
      <x:c r="DX15" s="166"/>
      <x:c r="DY15" s="166"/>
      <x:c r="DZ15" s="166"/>
      <x:c r="EA15" s="166"/>
      <x:c r="EB15" s="166"/>
      <x:c r="EC15" s="166"/>
      <x:c r="ED15" s="166"/>
      <x:c r="EE15" s="166"/>
      <x:c r="EF15" s="166"/>
      <x:c r="EG15" s="166"/>
      <x:c r="EH15" s="166"/>
      <x:c r="EI15" s="166"/>
      <x:c r="EJ15" s="166"/>
      <x:c r="EK15" s="166"/>
      <x:c r="EL15" s="166"/>
      <x:c r="EM15" s="166"/>
      <x:c r="EN15" s="166"/>
      <x:c r="EO15" s="166"/>
      <x:c r="EP15" s="166"/>
      <x:c r="EQ15" s="166"/>
      <x:c r="ER15" s="166"/>
      <x:c r="ES15" s="166"/>
      <x:c r="ET15" s="166"/>
      <x:c r="EU15" s="166"/>
      <x:c r="EV15" s="166"/>
      <x:c r="EW15" s="166"/>
      <x:c r="EX15" s="166"/>
      <x:c r="EY15" s="166"/>
      <x:c r="EZ15" s="166"/>
      <x:c r="FA15" s="166"/>
      <x:c r="FB15" s="166"/>
      <x:c r="FC15" s="166"/>
      <x:c r="FD15" s="166"/>
      <x:c r="FE15" s="166"/>
      <x:c r="FF15" s="166"/>
      <x:c r="FG15" s="166"/>
      <x:c r="FH15" s="166"/>
      <x:c r="FI15" s="166"/>
      <x:c r="FJ15" s="166"/>
      <x:c r="FK15" s="166"/>
      <x:c r="FL15" s="166"/>
      <x:c r="FM15" s="166"/>
      <x:c r="FN15" s="166"/>
      <x:c r="FO15" s="166"/>
      <x:c r="FP15" s="166"/>
      <x:c r="FQ15" s="166"/>
      <x:c r="FR15" s="166"/>
      <x:c r="FS15" s="166"/>
      <x:c r="FT15" s="166"/>
      <x:c r="FU15" s="166"/>
      <x:c r="FV15" s="166"/>
      <x:c r="FW15" s="166"/>
      <x:c r="FX15" s="166"/>
      <x:c r="FY15" s="166"/>
      <x:c r="FZ15" s="166"/>
      <x:c r="GA15" s="166"/>
      <x:c r="GB15" s="166"/>
      <x:c r="GC15" s="166"/>
      <x:c r="GD15" s="166"/>
      <x:c r="GE15" s="166"/>
      <x:c r="GF15" s="166"/>
      <x:c r="GG15" s="166"/>
      <x:c r="GH15" s="166"/>
      <x:c r="GI15" s="166"/>
      <x:c r="GJ15" s="166"/>
      <x:c r="GK15" s="166"/>
      <x:c r="GL15" s="166"/>
      <x:c r="GM15" s="166"/>
      <x:c r="GN15" s="166"/>
      <x:c r="GO15" s="166"/>
      <x:c r="GP15" s="166"/>
      <x:c r="GQ15" s="166"/>
      <x:c r="GR15" s="166"/>
      <x:c r="GS15" s="166"/>
      <x:c r="GT15" s="166"/>
      <x:c r="GU15" s="166"/>
      <x:c r="GV15" s="166"/>
      <x:c r="GW15" s="166"/>
      <x:c r="GX15" s="166"/>
      <x:c r="GY15" s="166"/>
      <x:c r="GZ15" s="166"/>
      <x:c r="HA15" s="166"/>
      <x:c r="HB15" s="166"/>
      <x:c r="HC15" s="166"/>
      <x:c r="HD15" s="166"/>
      <x:c r="HE15" s="166"/>
      <x:c r="HF15" s="166"/>
      <x:c r="HG15" s="166"/>
      <x:c r="HH15" s="166"/>
      <x:c r="HI15" s="166"/>
      <x:c r="HJ15" s="166"/>
      <x:c r="HK15" s="166"/>
      <x:c r="HL15" s="166"/>
      <x:c r="HM15" s="166"/>
      <x:c r="HN15" s="166"/>
      <x:c r="HO15" s="166"/>
      <x:c r="HP15" s="166"/>
      <x:c r="HQ15" s="166"/>
      <x:c r="HR15" s="166"/>
      <x:c r="HS15" s="166"/>
      <x:c r="HT15" s="166"/>
      <x:c r="HU15" s="166"/>
      <x:c r="HV15" s="166"/>
      <x:c r="HW15" s="166"/>
      <x:c r="HX15" s="166"/>
      <x:c r="HY15" s="166"/>
      <x:c r="HZ15" s="166"/>
      <x:c r="IA15" s="166"/>
      <x:c r="IB15" s="166"/>
      <x:c r="IC15" s="166"/>
      <x:c r="ID15" s="166"/>
      <x:c r="IE15" s="166"/>
      <x:c r="IF15" s="166"/>
      <x:c r="IG15" s="166"/>
      <x:c r="IH15" s="166"/>
      <x:c r="II15" s="166"/>
      <x:c r="IJ15" s="166"/>
      <x:c r="IK15" s="166"/>
      <x:c r="IL15" s="166"/>
      <x:c r="IM15" s="166"/>
      <x:c r="IN15" s="166"/>
      <x:c r="IO15" s="166"/>
      <x:c r="IP15" s="166"/>
      <x:c r="IQ15" s="166"/>
      <x:c r="IR15" s="166"/>
      <x:c r="IS15" s="166"/>
      <x:c r="IT15" s="166"/>
      <x:c r="IU15" s="166"/>
      <x:c r="IV15" s="166"/>
      <x:c r="IW15" s="166"/>
    </x:row>
    <x:row r="16" ht="129" hidden="0" customHeight="1">
      <x:c r="A16" s="221"/>
      <x:c r="B16" s="233" t="s">
        <x:v>370</x:v>
      </x:c>
      <x:c r="C16" s="234" t="s">
        <x:v>371</x:v>
      </x:c>
      <x:c r="D16" s="234"/>
      <x:c r="E16" s="234"/>
      <x:c r="F16" s="234"/>
      <x:c r="G16" s="234"/>
      <x:c r="AO16" s="166"/>
      <x:c r="AP16" s="166"/>
      <x:c r="AQ16" s="166"/>
      <x:c r="AR16" s="166"/>
      <x:c r="AS16" s="166"/>
      <x:c r="AT16" s="166"/>
      <x:c r="AU16" s="166"/>
      <x:c r="AV16" s="166"/>
      <x:c r="AW16" s="166"/>
      <x:c r="AX16" s="166"/>
      <x:c r="AY16" s="166"/>
      <x:c r="AZ16" s="166"/>
      <x:c r="BA16" s="166"/>
      <x:c r="BB16" s="166"/>
      <x:c r="BC16" s="166"/>
      <x:c r="BD16" s="166"/>
      <x:c r="BE16" s="166"/>
      <x:c r="BF16" s="166"/>
      <x:c r="BG16" s="166"/>
      <x:c r="BH16" s="166"/>
      <x:c r="BI16" s="166"/>
      <x:c r="BJ16" s="166"/>
      <x:c r="BK16" s="166"/>
      <x:c r="BL16" s="166"/>
      <x:c r="BM16" s="166"/>
      <x:c r="BN16" s="166"/>
      <x:c r="BO16" s="166"/>
      <x:c r="BP16" s="166"/>
      <x:c r="BQ16" s="166"/>
      <x:c r="BR16" s="166"/>
      <x:c r="BS16" s="166"/>
      <x:c r="BT16" s="166"/>
      <x:c r="BU16" s="166"/>
      <x:c r="BV16" s="166"/>
      <x:c r="BW16" s="166"/>
      <x:c r="BX16" s="166"/>
      <x:c r="BY16" s="166"/>
      <x:c r="BZ16" s="166"/>
      <x:c r="CA16" s="166"/>
      <x:c r="CB16" s="166"/>
      <x:c r="CC16" s="166"/>
      <x:c r="CD16" s="166"/>
      <x:c r="CE16" s="166"/>
      <x:c r="CF16" s="166"/>
      <x:c r="CG16" s="166"/>
      <x:c r="CH16" s="166"/>
      <x:c r="CI16" s="166"/>
      <x:c r="CJ16" s="166"/>
      <x:c r="CK16" s="166"/>
      <x:c r="CL16" s="166"/>
      <x:c r="CM16" s="166"/>
      <x:c r="CN16" s="166"/>
      <x:c r="CO16" s="166"/>
      <x:c r="CP16" s="166"/>
      <x:c r="CQ16" s="166"/>
      <x:c r="CR16" s="166"/>
      <x:c r="CS16" s="166"/>
      <x:c r="CT16" s="166"/>
      <x:c r="CU16" s="166"/>
      <x:c r="CV16" s="166"/>
      <x:c r="CW16" s="166"/>
      <x:c r="CX16" s="166"/>
      <x:c r="CY16" s="166"/>
      <x:c r="CZ16" s="166"/>
      <x:c r="DA16" s="166"/>
      <x:c r="DB16" s="166"/>
      <x:c r="DC16" s="166"/>
      <x:c r="DD16" s="166"/>
      <x:c r="DE16" s="166"/>
      <x:c r="DF16" s="166"/>
      <x:c r="DG16" s="166"/>
      <x:c r="DH16" s="166"/>
      <x:c r="DI16" s="166"/>
      <x:c r="DJ16" s="166"/>
      <x:c r="DK16" s="166"/>
      <x:c r="DL16" s="166"/>
      <x:c r="DM16" s="166"/>
      <x:c r="DN16" s="166"/>
      <x:c r="DO16" s="166"/>
      <x:c r="DP16" s="166"/>
      <x:c r="DQ16" s="166"/>
      <x:c r="DR16" s="166"/>
      <x:c r="DS16" s="166"/>
      <x:c r="DT16" s="166"/>
      <x:c r="DU16" s="166"/>
      <x:c r="DV16" s="166"/>
      <x:c r="DW16" s="166"/>
      <x:c r="DX16" s="166"/>
      <x:c r="DY16" s="166"/>
      <x:c r="DZ16" s="166"/>
      <x:c r="EA16" s="166"/>
      <x:c r="EB16" s="166"/>
      <x:c r="EC16" s="166"/>
      <x:c r="ED16" s="166"/>
      <x:c r="EE16" s="166"/>
      <x:c r="EF16" s="166"/>
      <x:c r="EG16" s="166"/>
      <x:c r="EH16" s="166"/>
      <x:c r="EI16" s="166"/>
      <x:c r="EJ16" s="166"/>
      <x:c r="EK16" s="166"/>
      <x:c r="EL16" s="166"/>
      <x:c r="EM16" s="166"/>
      <x:c r="EN16" s="166"/>
      <x:c r="EO16" s="166"/>
      <x:c r="EP16" s="166"/>
      <x:c r="EQ16" s="166"/>
      <x:c r="ER16" s="166"/>
      <x:c r="ES16" s="166"/>
      <x:c r="ET16" s="166"/>
      <x:c r="EU16" s="166"/>
      <x:c r="EV16" s="166"/>
      <x:c r="EW16" s="166"/>
      <x:c r="EX16" s="166"/>
      <x:c r="EY16" s="166"/>
      <x:c r="EZ16" s="166"/>
      <x:c r="FA16" s="166"/>
      <x:c r="FB16" s="166"/>
      <x:c r="FC16" s="166"/>
      <x:c r="FD16" s="166"/>
      <x:c r="FE16" s="166"/>
      <x:c r="FF16" s="166"/>
      <x:c r="FG16" s="166"/>
      <x:c r="FH16" s="166"/>
      <x:c r="FI16" s="166"/>
      <x:c r="FJ16" s="166"/>
      <x:c r="FK16" s="166"/>
      <x:c r="FL16" s="166"/>
      <x:c r="FM16" s="166"/>
      <x:c r="FN16" s="166"/>
      <x:c r="FO16" s="166"/>
      <x:c r="FP16" s="166"/>
      <x:c r="FQ16" s="166"/>
      <x:c r="FR16" s="166"/>
      <x:c r="FS16" s="166"/>
      <x:c r="FT16" s="166"/>
      <x:c r="FU16" s="166"/>
      <x:c r="FV16" s="166"/>
      <x:c r="FW16" s="166"/>
      <x:c r="FX16" s="166"/>
      <x:c r="FY16" s="166"/>
      <x:c r="FZ16" s="166"/>
      <x:c r="GA16" s="166"/>
      <x:c r="GB16" s="166"/>
      <x:c r="GC16" s="166"/>
      <x:c r="GD16" s="166"/>
      <x:c r="GE16" s="166"/>
      <x:c r="GF16" s="166"/>
      <x:c r="GG16" s="166"/>
      <x:c r="GH16" s="166"/>
      <x:c r="GI16" s="166"/>
      <x:c r="GJ16" s="166"/>
      <x:c r="GK16" s="166"/>
      <x:c r="GL16" s="166"/>
      <x:c r="GM16" s="166"/>
      <x:c r="GN16" s="166"/>
      <x:c r="GO16" s="166"/>
      <x:c r="GP16" s="166"/>
      <x:c r="GQ16" s="166"/>
      <x:c r="GR16" s="166"/>
      <x:c r="GS16" s="166"/>
      <x:c r="GT16" s="166"/>
      <x:c r="GU16" s="166"/>
      <x:c r="GV16" s="166"/>
      <x:c r="GW16" s="166"/>
      <x:c r="GX16" s="166"/>
      <x:c r="GY16" s="166"/>
      <x:c r="GZ16" s="166"/>
      <x:c r="HA16" s="166"/>
      <x:c r="HB16" s="166"/>
      <x:c r="HC16" s="166"/>
      <x:c r="HD16" s="166"/>
      <x:c r="HE16" s="166"/>
      <x:c r="HF16" s="166"/>
      <x:c r="HG16" s="166"/>
      <x:c r="HH16" s="166"/>
      <x:c r="HI16" s="166"/>
      <x:c r="HJ16" s="166"/>
      <x:c r="HK16" s="166"/>
      <x:c r="HL16" s="166"/>
      <x:c r="HM16" s="166"/>
      <x:c r="HN16" s="166"/>
      <x:c r="HO16" s="166"/>
      <x:c r="HP16" s="166"/>
      <x:c r="HQ16" s="166"/>
      <x:c r="HR16" s="166"/>
      <x:c r="HS16" s="166"/>
      <x:c r="HT16" s="166"/>
      <x:c r="HU16" s="166"/>
      <x:c r="HV16" s="166"/>
      <x:c r="HW16" s="166"/>
      <x:c r="HX16" s="166"/>
      <x:c r="HY16" s="166"/>
      <x:c r="HZ16" s="166"/>
      <x:c r="IA16" s="166"/>
      <x:c r="IB16" s="166"/>
      <x:c r="IC16" s="166"/>
      <x:c r="ID16" s="166"/>
      <x:c r="IE16" s="166"/>
      <x:c r="IF16" s="166"/>
      <x:c r="IG16" s="166"/>
      <x:c r="IH16" s="166"/>
      <x:c r="II16" s="166"/>
      <x:c r="IJ16" s="166"/>
      <x:c r="IK16" s="166"/>
      <x:c r="IL16" s="166"/>
      <x:c r="IM16" s="166"/>
      <x:c r="IN16" s="166"/>
      <x:c r="IO16" s="166"/>
      <x:c r="IP16" s="166"/>
      <x:c r="IQ16" s="166"/>
      <x:c r="IR16" s="166"/>
      <x:c r="IS16" s="166"/>
      <x:c r="IT16" s="166"/>
      <x:c r="IU16" s="166"/>
      <x:c r="IV16" s="166"/>
      <x:c r="IW16" s="166"/>
    </x:row>
    <x:row r="17" ht="64" hidden="0" customHeight="1">
      <x:c r="A17" s="235" t="s">
        <x:v>372</x:v>
      </x:c>
      <x:c r="B17" s="236" t="s">
        <x:v>373</x:v>
      </x:c>
      <x:c r="C17" s="237" t="n">
        <x:v>0.15</x:v>
      </x:c>
      <x:c r="D17" s="238" t="s">
        <x:v>341</x:v>
      </x:c>
      <x:c r="E17" s="238" t="s">
        <x:v>323</x:v>
      </x:c>
      <x:c r="F17" s="239" t="s">
        <x:v>366</x:v>
      </x:c>
      <x:c r="G17" s="238" t="s">
        <x:v>351</x:v>
      </x:c>
      <x:c r="AO17" s="166"/>
      <x:c r="AP17" s="166"/>
      <x:c r="AQ17" s="166"/>
      <x:c r="AR17" s="166"/>
      <x:c r="AS17" s="166"/>
      <x:c r="AT17" s="166"/>
      <x:c r="AU17" s="166"/>
      <x:c r="AV17" s="166"/>
      <x:c r="AW17" s="166"/>
      <x:c r="AX17" s="166"/>
      <x:c r="AY17" s="166"/>
      <x:c r="AZ17" s="166"/>
      <x:c r="BA17" s="166"/>
      <x:c r="BB17" s="166"/>
      <x:c r="BC17" s="166"/>
      <x:c r="BD17" s="166"/>
      <x:c r="BE17" s="166"/>
      <x:c r="BF17" s="166"/>
      <x:c r="BG17" s="166"/>
      <x:c r="BH17" s="166"/>
      <x:c r="BI17" s="166"/>
      <x:c r="BJ17" s="166"/>
      <x:c r="BK17" s="166"/>
      <x:c r="BL17" s="166"/>
      <x:c r="BM17" s="166"/>
      <x:c r="BN17" s="166"/>
      <x:c r="BO17" s="166"/>
      <x:c r="BP17" s="166"/>
      <x:c r="BQ17" s="166"/>
      <x:c r="BR17" s="166"/>
      <x:c r="BS17" s="166"/>
      <x:c r="BT17" s="166"/>
      <x:c r="BU17" s="166"/>
      <x:c r="BV17" s="166"/>
      <x:c r="BW17" s="166"/>
      <x:c r="BX17" s="166"/>
      <x:c r="BY17" s="166"/>
      <x:c r="BZ17" s="166"/>
      <x:c r="CA17" s="166"/>
      <x:c r="CB17" s="166"/>
      <x:c r="CC17" s="166"/>
      <x:c r="CD17" s="166"/>
      <x:c r="CE17" s="166"/>
      <x:c r="CF17" s="166"/>
      <x:c r="CG17" s="166"/>
      <x:c r="CH17" s="166"/>
      <x:c r="CI17" s="166"/>
      <x:c r="CJ17" s="166"/>
      <x:c r="CK17" s="166"/>
      <x:c r="CL17" s="166"/>
      <x:c r="CM17" s="166"/>
      <x:c r="CN17" s="166"/>
      <x:c r="CO17" s="166"/>
      <x:c r="CP17" s="166"/>
      <x:c r="CQ17" s="166"/>
      <x:c r="CR17" s="166"/>
      <x:c r="CS17" s="166"/>
      <x:c r="CT17" s="166"/>
      <x:c r="CU17" s="166"/>
      <x:c r="CV17" s="166"/>
      <x:c r="CW17" s="166"/>
      <x:c r="CX17" s="166"/>
      <x:c r="CY17" s="166"/>
      <x:c r="CZ17" s="166"/>
      <x:c r="DA17" s="166"/>
      <x:c r="DB17" s="166"/>
      <x:c r="DC17" s="166"/>
      <x:c r="DD17" s="166"/>
      <x:c r="DE17" s="166"/>
      <x:c r="DF17" s="166"/>
      <x:c r="DG17" s="166"/>
      <x:c r="DH17" s="166"/>
      <x:c r="DI17" s="166"/>
      <x:c r="DJ17" s="166"/>
      <x:c r="DK17" s="166"/>
      <x:c r="DL17" s="166"/>
      <x:c r="DM17" s="166"/>
      <x:c r="DN17" s="166"/>
      <x:c r="DO17" s="166"/>
      <x:c r="DP17" s="166"/>
      <x:c r="DQ17" s="166"/>
      <x:c r="DR17" s="166"/>
      <x:c r="DS17" s="166"/>
      <x:c r="DT17" s="166"/>
      <x:c r="DU17" s="166"/>
      <x:c r="DV17" s="166"/>
      <x:c r="DW17" s="166"/>
      <x:c r="DX17" s="166"/>
      <x:c r="DY17" s="166"/>
      <x:c r="DZ17" s="166"/>
      <x:c r="EA17" s="166"/>
      <x:c r="EB17" s="166"/>
      <x:c r="EC17" s="166"/>
      <x:c r="ED17" s="166"/>
      <x:c r="EE17" s="166"/>
      <x:c r="EF17" s="166"/>
      <x:c r="EG17" s="166"/>
      <x:c r="EH17" s="166"/>
      <x:c r="EI17" s="166"/>
      <x:c r="EJ17" s="166"/>
      <x:c r="EK17" s="166"/>
      <x:c r="EL17" s="166"/>
      <x:c r="EM17" s="166"/>
      <x:c r="EN17" s="166"/>
      <x:c r="EO17" s="166"/>
      <x:c r="EP17" s="166"/>
      <x:c r="EQ17" s="166"/>
      <x:c r="ER17" s="166"/>
      <x:c r="ES17" s="166"/>
      <x:c r="ET17" s="166"/>
      <x:c r="EU17" s="166"/>
      <x:c r="EV17" s="166"/>
      <x:c r="EW17" s="166"/>
      <x:c r="EX17" s="166"/>
      <x:c r="EY17" s="166"/>
      <x:c r="EZ17" s="166"/>
      <x:c r="FA17" s="166"/>
      <x:c r="FB17" s="166"/>
      <x:c r="FC17" s="166"/>
      <x:c r="FD17" s="166"/>
      <x:c r="FE17" s="166"/>
      <x:c r="FF17" s="166"/>
      <x:c r="FG17" s="166"/>
      <x:c r="FH17" s="166"/>
      <x:c r="FI17" s="166"/>
      <x:c r="FJ17" s="166"/>
      <x:c r="FK17" s="166"/>
      <x:c r="FL17" s="166"/>
      <x:c r="FM17" s="166"/>
      <x:c r="FN17" s="166"/>
      <x:c r="FO17" s="166"/>
      <x:c r="FP17" s="166"/>
      <x:c r="FQ17" s="166"/>
      <x:c r="FR17" s="166"/>
      <x:c r="FS17" s="166"/>
      <x:c r="FT17" s="166"/>
      <x:c r="FU17" s="166"/>
      <x:c r="FV17" s="166"/>
      <x:c r="FW17" s="166"/>
      <x:c r="FX17" s="166"/>
      <x:c r="FY17" s="166"/>
      <x:c r="FZ17" s="166"/>
      <x:c r="GA17" s="166"/>
      <x:c r="GB17" s="166"/>
      <x:c r="GC17" s="166"/>
      <x:c r="GD17" s="166"/>
      <x:c r="GE17" s="166"/>
      <x:c r="GF17" s="166"/>
      <x:c r="GG17" s="166"/>
      <x:c r="GH17" s="166"/>
      <x:c r="GI17" s="166"/>
      <x:c r="GJ17" s="166"/>
      <x:c r="GK17" s="166"/>
      <x:c r="GL17" s="166"/>
      <x:c r="GM17" s="166"/>
      <x:c r="GN17" s="166"/>
      <x:c r="GO17" s="166"/>
      <x:c r="GP17" s="166"/>
      <x:c r="GQ17" s="166"/>
      <x:c r="GR17" s="166"/>
      <x:c r="GS17" s="166"/>
      <x:c r="GT17" s="166"/>
      <x:c r="GU17" s="166"/>
      <x:c r="GV17" s="166"/>
      <x:c r="GW17" s="166"/>
      <x:c r="GX17" s="166"/>
      <x:c r="GY17" s="166"/>
      <x:c r="GZ17" s="166"/>
      <x:c r="HA17" s="166"/>
      <x:c r="HB17" s="166"/>
      <x:c r="HC17" s="166"/>
      <x:c r="HD17" s="166"/>
      <x:c r="HE17" s="166"/>
      <x:c r="HF17" s="166"/>
      <x:c r="HG17" s="166"/>
      <x:c r="HH17" s="166"/>
      <x:c r="HI17" s="166"/>
      <x:c r="HJ17" s="166"/>
      <x:c r="HK17" s="166"/>
      <x:c r="HL17" s="166"/>
      <x:c r="HM17" s="166"/>
      <x:c r="HN17" s="166"/>
      <x:c r="HO17" s="166"/>
      <x:c r="HP17" s="166"/>
      <x:c r="HQ17" s="166"/>
      <x:c r="HR17" s="166"/>
      <x:c r="HS17" s="166"/>
      <x:c r="HT17" s="166"/>
      <x:c r="HU17" s="166"/>
      <x:c r="HV17" s="166"/>
      <x:c r="HW17" s="166"/>
      <x:c r="HX17" s="166"/>
      <x:c r="HY17" s="166"/>
      <x:c r="HZ17" s="166"/>
      <x:c r="IA17" s="166"/>
      <x:c r="IB17" s="166"/>
      <x:c r="IC17" s="166"/>
      <x:c r="ID17" s="166"/>
      <x:c r="IE17" s="166"/>
      <x:c r="IF17" s="166"/>
      <x:c r="IG17" s="166"/>
      <x:c r="IH17" s="166"/>
      <x:c r="II17" s="166"/>
      <x:c r="IJ17" s="166"/>
      <x:c r="IK17" s="166"/>
      <x:c r="IL17" s="166"/>
      <x:c r="IM17" s="166"/>
      <x:c r="IN17" s="166"/>
      <x:c r="IO17" s="166"/>
      <x:c r="IP17" s="166"/>
      <x:c r="IQ17" s="166"/>
      <x:c r="IR17" s="166"/>
      <x:c r="IS17" s="166"/>
      <x:c r="IT17" s="166"/>
      <x:c r="IU17" s="166"/>
      <x:c r="IV17" s="166"/>
      <x:c r="IW17" s="166"/>
    </x:row>
    <x:row r="18" ht="64" hidden="0" customHeight="1">
      <x:c r="A18" s="235"/>
      <x:c r="B18" s="240" t="s">
        <x:v>374</x:v>
      </x:c>
      <x:c r="C18" s="241" t="s">
        <x:v>375</x:v>
      </x:c>
      <x:c r="D18" s="242" t="s">
        <x:v>329</x:v>
      </x:c>
      <x:c r="E18" s="242" t="s">
        <x:v>330</x:v>
      </x:c>
      <x:c r="F18" s="243" t="s">
        <x:v>366</x:v>
      </x:c>
      <x:c r="G18" s="242" t="s">
        <x:v>376</x:v>
      </x:c>
      <x:c r="AO18" s="166"/>
      <x:c r="AP18" s="166"/>
      <x:c r="AQ18" s="166"/>
      <x:c r="AR18" s="166"/>
      <x:c r="AS18" s="166"/>
      <x:c r="AT18" s="166"/>
      <x:c r="AU18" s="166"/>
      <x:c r="AV18" s="166"/>
      <x:c r="AW18" s="166"/>
      <x:c r="AX18" s="166"/>
      <x:c r="AY18" s="166"/>
      <x:c r="AZ18" s="166"/>
      <x:c r="BA18" s="166"/>
      <x:c r="BB18" s="166"/>
      <x:c r="BC18" s="166"/>
      <x:c r="BD18" s="166"/>
      <x:c r="BE18" s="166"/>
      <x:c r="BF18" s="166"/>
      <x:c r="BG18" s="166"/>
      <x:c r="BH18" s="166"/>
      <x:c r="BI18" s="166"/>
      <x:c r="BJ18" s="166"/>
      <x:c r="BK18" s="166"/>
      <x:c r="BL18" s="166"/>
      <x:c r="BM18" s="166"/>
      <x:c r="BN18" s="166"/>
      <x:c r="BO18" s="166"/>
      <x:c r="BP18" s="166"/>
      <x:c r="BQ18" s="166"/>
      <x:c r="BR18" s="166"/>
      <x:c r="BS18" s="166"/>
      <x:c r="BT18" s="166"/>
      <x:c r="BU18" s="166"/>
      <x:c r="BV18" s="166"/>
      <x:c r="BW18" s="166"/>
      <x:c r="BX18" s="166"/>
      <x:c r="BY18" s="166"/>
      <x:c r="BZ18" s="166"/>
      <x:c r="CA18" s="166"/>
      <x:c r="CB18" s="166"/>
      <x:c r="CC18" s="166"/>
      <x:c r="CD18" s="166"/>
      <x:c r="CE18" s="166"/>
      <x:c r="CF18" s="166"/>
      <x:c r="CG18" s="166"/>
      <x:c r="CH18" s="166"/>
      <x:c r="CI18" s="166"/>
      <x:c r="CJ18" s="166"/>
      <x:c r="CK18" s="166"/>
      <x:c r="CL18" s="166"/>
      <x:c r="CM18" s="166"/>
      <x:c r="CN18" s="166"/>
      <x:c r="CO18" s="166"/>
      <x:c r="CP18" s="166"/>
      <x:c r="CQ18" s="166"/>
      <x:c r="CR18" s="166"/>
      <x:c r="CS18" s="166"/>
      <x:c r="CT18" s="166"/>
      <x:c r="CU18" s="166"/>
      <x:c r="CV18" s="166"/>
      <x:c r="CW18" s="166"/>
      <x:c r="CX18" s="166"/>
      <x:c r="CY18" s="166"/>
      <x:c r="CZ18" s="166"/>
      <x:c r="DA18" s="166"/>
      <x:c r="DB18" s="166"/>
      <x:c r="DC18" s="166"/>
      <x:c r="DD18" s="166"/>
      <x:c r="DE18" s="166"/>
      <x:c r="DF18" s="166"/>
      <x:c r="DG18" s="166"/>
      <x:c r="DH18" s="166"/>
      <x:c r="DI18" s="166"/>
      <x:c r="DJ18" s="166"/>
      <x:c r="DK18" s="166"/>
      <x:c r="DL18" s="166"/>
      <x:c r="DM18" s="166"/>
      <x:c r="DN18" s="166"/>
      <x:c r="DO18" s="166"/>
      <x:c r="DP18" s="166"/>
      <x:c r="DQ18" s="166"/>
      <x:c r="DR18" s="166"/>
      <x:c r="DS18" s="166"/>
      <x:c r="DT18" s="166"/>
      <x:c r="DU18" s="166"/>
      <x:c r="DV18" s="166"/>
      <x:c r="DW18" s="166"/>
      <x:c r="DX18" s="166"/>
      <x:c r="DY18" s="166"/>
      <x:c r="DZ18" s="166"/>
      <x:c r="EA18" s="166"/>
      <x:c r="EB18" s="166"/>
      <x:c r="EC18" s="166"/>
      <x:c r="ED18" s="166"/>
      <x:c r="EE18" s="166"/>
      <x:c r="EF18" s="166"/>
      <x:c r="EG18" s="166"/>
      <x:c r="EH18" s="166"/>
      <x:c r="EI18" s="166"/>
      <x:c r="EJ18" s="166"/>
      <x:c r="EK18" s="166"/>
      <x:c r="EL18" s="166"/>
      <x:c r="EM18" s="166"/>
      <x:c r="EN18" s="166"/>
      <x:c r="EO18" s="166"/>
      <x:c r="EP18" s="166"/>
      <x:c r="EQ18" s="166"/>
      <x:c r="ER18" s="166"/>
      <x:c r="ES18" s="166"/>
      <x:c r="ET18" s="166"/>
      <x:c r="EU18" s="166"/>
      <x:c r="EV18" s="166"/>
      <x:c r="EW18" s="166"/>
      <x:c r="EX18" s="166"/>
      <x:c r="EY18" s="166"/>
      <x:c r="EZ18" s="166"/>
      <x:c r="FA18" s="166"/>
      <x:c r="FB18" s="166"/>
      <x:c r="FC18" s="166"/>
      <x:c r="FD18" s="166"/>
      <x:c r="FE18" s="166"/>
      <x:c r="FF18" s="166"/>
      <x:c r="FG18" s="166"/>
      <x:c r="FH18" s="166"/>
      <x:c r="FI18" s="166"/>
      <x:c r="FJ18" s="166"/>
      <x:c r="FK18" s="166"/>
      <x:c r="FL18" s="166"/>
      <x:c r="FM18" s="166"/>
      <x:c r="FN18" s="166"/>
      <x:c r="FO18" s="166"/>
      <x:c r="FP18" s="166"/>
      <x:c r="FQ18" s="166"/>
      <x:c r="FR18" s="166"/>
      <x:c r="FS18" s="166"/>
      <x:c r="FT18" s="166"/>
      <x:c r="FU18" s="166"/>
      <x:c r="FV18" s="166"/>
      <x:c r="FW18" s="166"/>
      <x:c r="FX18" s="166"/>
      <x:c r="FY18" s="166"/>
      <x:c r="FZ18" s="166"/>
      <x:c r="GA18" s="166"/>
      <x:c r="GB18" s="166"/>
      <x:c r="GC18" s="166"/>
      <x:c r="GD18" s="166"/>
      <x:c r="GE18" s="166"/>
      <x:c r="GF18" s="166"/>
      <x:c r="GG18" s="166"/>
      <x:c r="GH18" s="166"/>
      <x:c r="GI18" s="166"/>
      <x:c r="GJ18" s="166"/>
      <x:c r="GK18" s="166"/>
      <x:c r="GL18" s="166"/>
      <x:c r="GM18" s="166"/>
      <x:c r="GN18" s="166"/>
      <x:c r="GO18" s="166"/>
      <x:c r="GP18" s="166"/>
      <x:c r="GQ18" s="166"/>
      <x:c r="GR18" s="166"/>
      <x:c r="GS18" s="166"/>
      <x:c r="GT18" s="166"/>
      <x:c r="GU18" s="166"/>
      <x:c r="GV18" s="166"/>
      <x:c r="GW18" s="166"/>
      <x:c r="GX18" s="166"/>
      <x:c r="GY18" s="166"/>
      <x:c r="GZ18" s="166"/>
      <x:c r="HA18" s="166"/>
      <x:c r="HB18" s="166"/>
      <x:c r="HC18" s="166"/>
      <x:c r="HD18" s="166"/>
      <x:c r="HE18" s="166"/>
      <x:c r="HF18" s="166"/>
      <x:c r="HG18" s="166"/>
      <x:c r="HH18" s="166"/>
      <x:c r="HI18" s="166"/>
      <x:c r="HJ18" s="166"/>
      <x:c r="HK18" s="166"/>
      <x:c r="HL18" s="166"/>
      <x:c r="HM18" s="166"/>
      <x:c r="HN18" s="166"/>
      <x:c r="HO18" s="166"/>
      <x:c r="HP18" s="166"/>
      <x:c r="HQ18" s="166"/>
      <x:c r="HR18" s="166"/>
      <x:c r="HS18" s="166"/>
      <x:c r="HT18" s="166"/>
      <x:c r="HU18" s="166"/>
      <x:c r="HV18" s="166"/>
      <x:c r="HW18" s="166"/>
      <x:c r="HX18" s="166"/>
      <x:c r="HY18" s="166"/>
      <x:c r="HZ18" s="166"/>
      <x:c r="IA18" s="166"/>
      <x:c r="IB18" s="166"/>
      <x:c r="IC18" s="166"/>
      <x:c r="ID18" s="166"/>
      <x:c r="IE18" s="166"/>
      <x:c r="IF18" s="166"/>
      <x:c r="IG18" s="166"/>
      <x:c r="IH18" s="166"/>
      <x:c r="II18" s="166"/>
      <x:c r="IJ18" s="166"/>
      <x:c r="IK18" s="166"/>
      <x:c r="IL18" s="166"/>
      <x:c r="IM18" s="166"/>
      <x:c r="IN18" s="166"/>
      <x:c r="IO18" s="166"/>
      <x:c r="IP18" s="166"/>
      <x:c r="IQ18" s="166"/>
      <x:c r="IR18" s="166"/>
      <x:c r="IS18" s="166"/>
      <x:c r="IT18" s="166"/>
      <x:c r="IU18" s="166"/>
      <x:c r="IV18" s="166"/>
      <x:c r="IW18" s="166"/>
    </x:row>
    <x:row r="19" ht="66" hidden="0" customHeight="1">
      <x:c r="A19" s="235"/>
      <x:c r="B19" s="244" t="s">
        <x:v>377</x:v>
      </x:c>
      <x:c r="C19" s="244" t="s">
        <x:v>378</x:v>
      </x:c>
      <x:c r="D19" s="244"/>
      <x:c r="E19" s="244"/>
      <x:c r="F19" s="244"/>
      <x:c r="G19" s="244"/>
      <x:c r="AO19" s="166"/>
      <x:c r="AP19" s="166"/>
      <x:c r="AQ19" s="166"/>
      <x:c r="AR19" s="166"/>
      <x:c r="AS19" s="166"/>
      <x:c r="AT19" s="166"/>
      <x:c r="AU19" s="166"/>
      <x:c r="AV19" s="166"/>
      <x:c r="AW19" s="166"/>
      <x:c r="AX19" s="166"/>
      <x:c r="AY19" s="166"/>
      <x:c r="AZ19" s="166"/>
      <x:c r="BA19" s="166"/>
      <x:c r="BB19" s="166"/>
      <x:c r="BC19" s="166"/>
      <x:c r="BD19" s="166"/>
      <x:c r="BE19" s="166"/>
      <x:c r="BF19" s="166"/>
      <x:c r="BG19" s="166"/>
      <x:c r="BH19" s="166"/>
      <x:c r="BI19" s="166"/>
      <x:c r="BJ19" s="166"/>
      <x:c r="BK19" s="166"/>
      <x:c r="BL19" s="166"/>
      <x:c r="BM19" s="166"/>
      <x:c r="BN19" s="166"/>
      <x:c r="BO19" s="166"/>
      <x:c r="BP19" s="166"/>
      <x:c r="BQ19" s="166"/>
      <x:c r="BR19" s="166"/>
      <x:c r="BS19" s="166"/>
      <x:c r="BT19" s="166"/>
      <x:c r="BU19" s="166"/>
      <x:c r="BV19" s="166"/>
      <x:c r="BW19" s="166"/>
      <x:c r="BX19" s="166"/>
      <x:c r="BY19" s="166"/>
      <x:c r="BZ19" s="166"/>
      <x:c r="CA19" s="166"/>
      <x:c r="CB19" s="166"/>
      <x:c r="CC19" s="166"/>
      <x:c r="CD19" s="166"/>
      <x:c r="CE19" s="166"/>
      <x:c r="CF19" s="166"/>
      <x:c r="CG19" s="166"/>
      <x:c r="CH19" s="166"/>
      <x:c r="CI19" s="166"/>
      <x:c r="CJ19" s="166"/>
      <x:c r="CK19" s="166"/>
      <x:c r="CL19" s="166"/>
      <x:c r="CM19" s="166"/>
      <x:c r="CN19" s="166"/>
      <x:c r="CO19" s="166"/>
      <x:c r="CP19" s="166"/>
      <x:c r="CQ19" s="166"/>
      <x:c r="CR19" s="166"/>
      <x:c r="CS19" s="166"/>
      <x:c r="CT19" s="166"/>
      <x:c r="CU19" s="166"/>
      <x:c r="CV19" s="166"/>
      <x:c r="CW19" s="166"/>
      <x:c r="CX19" s="166"/>
      <x:c r="CY19" s="166"/>
      <x:c r="CZ19" s="166"/>
      <x:c r="DA19" s="166"/>
      <x:c r="DB19" s="166"/>
      <x:c r="DC19" s="166"/>
      <x:c r="DD19" s="166"/>
      <x:c r="DE19" s="166"/>
      <x:c r="DF19" s="166"/>
      <x:c r="DG19" s="166"/>
      <x:c r="DH19" s="166"/>
      <x:c r="DI19" s="166"/>
      <x:c r="DJ19" s="166"/>
      <x:c r="DK19" s="166"/>
      <x:c r="DL19" s="166"/>
      <x:c r="DM19" s="166"/>
      <x:c r="DN19" s="166"/>
      <x:c r="DO19" s="166"/>
      <x:c r="DP19" s="166"/>
      <x:c r="DQ19" s="166"/>
      <x:c r="DR19" s="166"/>
      <x:c r="DS19" s="166"/>
      <x:c r="DT19" s="166"/>
      <x:c r="DU19" s="166"/>
      <x:c r="DV19" s="166"/>
      <x:c r="DW19" s="166"/>
      <x:c r="DX19" s="166"/>
      <x:c r="DY19" s="166"/>
      <x:c r="DZ19" s="166"/>
      <x:c r="EA19" s="166"/>
      <x:c r="EB19" s="166"/>
      <x:c r="EC19" s="166"/>
      <x:c r="ED19" s="166"/>
      <x:c r="EE19" s="166"/>
      <x:c r="EF19" s="166"/>
      <x:c r="EG19" s="166"/>
      <x:c r="EH19" s="166"/>
      <x:c r="EI19" s="166"/>
      <x:c r="EJ19" s="166"/>
      <x:c r="EK19" s="166"/>
      <x:c r="EL19" s="166"/>
      <x:c r="EM19" s="166"/>
      <x:c r="EN19" s="166"/>
      <x:c r="EO19" s="166"/>
      <x:c r="EP19" s="166"/>
      <x:c r="EQ19" s="166"/>
      <x:c r="ER19" s="166"/>
      <x:c r="ES19" s="166"/>
      <x:c r="ET19" s="166"/>
      <x:c r="EU19" s="166"/>
      <x:c r="EV19" s="166"/>
      <x:c r="EW19" s="166"/>
      <x:c r="EX19" s="166"/>
      <x:c r="EY19" s="166"/>
      <x:c r="EZ19" s="166"/>
      <x:c r="FA19" s="166"/>
      <x:c r="FB19" s="166"/>
      <x:c r="FC19" s="166"/>
      <x:c r="FD19" s="166"/>
      <x:c r="FE19" s="166"/>
      <x:c r="FF19" s="166"/>
      <x:c r="FG19" s="166"/>
      <x:c r="FH19" s="166"/>
      <x:c r="FI19" s="166"/>
      <x:c r="FJ19" s="166"/>
      <x:c r="FK19" s="166"/>
      <x:c r="FL19" s="166"/>
      <x:c r="FM19" s="166"/>
      <x:c r="FN19" s="166"/>
      <x:c r="FO19" s="166"/>
      <x:c r="FP19" s="166"/>
      <x:c r="FQ19" s="166"/>
      <x:c r="FR19" s="166"/>
      <x:c r="FS19" s="166"/>
      <x:c r="FT19" s="166"/>
      <x:c r="FU19" s="166"/>
      <x:c r="FV19" s="166"/>
      <x:c r="FW19" s="166"/>
      <x:c r="FX19" s="166"/>
      <x:c r="FY19" s="166"/>
      <x:c r="FZ19" s="166"/>
      <x:c r="GA19" s="166"/>
      <x:c r="GB19" s="166"/>
      <x:c r="GC19" s="166"/>
      <x:c r="GD19" s="166"/>
      <x:c r="GE19" s="166"/>
      <x:c r="GF19" s="166"/>
      <x:c r="GG19" s="166"/>
      <x:c r="GH19" s="166"/>
      <x:c r="GI19" s="166"/>
      <x:c r="GJ19" s="166"/>
      <x:c r="GK19" s="166"/>
      <x:c r="GL19" s="166"/>
      <x:c r="GM19" s="166"/>
      <x:c r="GN19" s="166"/>
      <x:c r="GO19" s="166"/>
      <x:c r="GP19" s="166"/>
      <x:c r="GQ19" s="166"/>
      <x:c r="GR19" s="166"/>
      <x:c r="GS19" s="166"/>
      <x:c r="GT19" s="166"/>
      <x:c r="GU19" s="166"/>
      <x:c r="GV19" s="166"/>
      <x:c r="GW19" s="166"/>
      <x:c r="GX19" s="166"/>
      <x:c r="GY19" s="166"/>
      <x:c r="GZ19" s="166"/>
      <x:c r="HA19" s="166"/>
      <x:c r="HB19" s="166"/>
      <x:c r="HC19" s="166"/>
      <x:c r="HD19" s="166"/>
      <x:c r="HE19" s="166"/>
      <x:c r="HF19" s="166"/>
      <x:c r="HG19" s="166"/>
      <x:c r="HH19" s="166"/>
      <x:c r="HI19" s="166"/>
      <x:c r="HJ19" s="166"/>
      <x:c r="HK19" s="166"/>
      <x:c r="HL19" s="166"/>
      <x:c r="HM19" s="166"/>
      <x:c r="HN19" s="166"/>
      <x:c r="HO19" s="166"/>
      <x:c r="HP19" s="166"/>
      <x:c r="HQ19" s="166"/>
      <x:c r="HR19" s="166"/>
      <x:c r="HS19" s="166"/>
      <x:c r="HT19" s="166"/>
      <x:c r="HU19" s="166"/>
      <x:c r="HV19" s="166"/>
      <x:c r="HW19" s="166"/>
      <x:c r="HX19" s="166"/>
      <x:c r="HY19" s="166"/>
      <x:c r="HZ19" s="166"/>
      <x:c r="IA19" s="166"/>
      <x:c r="IB19" s="166"/>
      <x:c r="IC19" s="166"/>
      <x:c r="ID19" s="166"/>
      <x:c r="IE19" s="166"/>
      <x:c r="IF19" s="166"/>
      <x:c r="IG19" s="166"/>
      <x:c r="IH19" s="166"/>
      <x:c r="II19" s="166"/>
      <x:c r="IJ19" s="166"/>
      <x:c r="IK19" s="166"/>
      <x:c r="IL19" s="166"/>
      <x:c r="IM19" s="166"/>
      <x:c r="IN19" s="166"/>
      <x:c r="IO19" s="166"/>
      <x:c r="IP19" s="166"/>
      <x:c r="IQ19" s="166"/>
      <x:c r="IR19" s="166"/>
      <x:c r="IS19" s="166"/>
      <x:c r="IT19" s="166"/>
      <x:c r="IU19" s="166"/>
      <x:c r="IV19" s="166"/>
      <x:c r="IW19" s="166"/>
    </x:row>
    <x:row r="20" ht="71.1500015258789" hidden="0" customHeight="1">
      <x:c r="A20" s="245" t="s">
        <x:v>379</x:v>
      </x:c>
      <x:c r="B20" s="246" t="s">
        <x:v>380</x:v>
      </x:c>
      <x:c r="C20" s="247" t="n">
        <x:v>0.12</x:v>
      </x:c>
      <x:c r="D20" s="248" t="s">
        <x:v>341</x:v>
      </x:c>
      <x:c r="E20" s="248" t="s">
        <x:v>313</x:v>
      </x:c>
      <x:c r="F20" s="248" t="s">
        <x:v>366</x:v>
      </x:c>
      <x:c r="G20" s="249"/>
      <x:c r="AO20" s="166"/>
      <x:c r="AP20" s="166"/>
      <x:c r="AQ20" s="166"/>
      <x:c r="AR20" s="166"/>
      <x:c r="AS20" s="166"/>
      <x:c r="AT20" s="166"/>
      <x:c r="AU20" s="166"/>
      <x:c r="AV20" s="166"/>
      <x:c r="AW20" s="166"/>
      <x:c r="AX20" s="166"/>
      <x:c r="AY20" s="166"/>
      <x:c r="AZ20" s="166"/>
      <x:c r="BA20" s="166"/>
      <x:c r="BB20" s="166"/>
      <x:c r="BC20" s="166"/>
      <x:c r="BD20" s="166"/>
      <x:c r="BE20" s="166"/>
      <x:c r="BF20" s="166"/>
      <x:c r="BG20" s="166"/>
      <x:c r="BH20" s="166"/>
      <x:c r="BI20" s="166"/>
      <x:c r="BJ20" s="166"/>
      <x:c r="BK20" s="166"/>
      <x:c r="BL20" s="166"/>
      <x:c r="BM20" s="166"/>
      <x:c r="BN20" s="166"/>
      <x:c r="BO20" s="166"/>
      <x:c r="BP20" s="166"/>
      <x:c r="BQ20" s="166"/>
      <x:c r="BR20" s="166"/>
      <x:c r="BS20" s="166"/>
      <x:c r="BT20" s="166"/>
      <x:c r="BU20" s="166"/>
      <x:c r="BV20" s="166"/>
      <x:c r="BW20" s="166"/>
      <x:c r="BX20" s="166"/>
      <x:c r="BY20" s="166"/>
      <x:c r="BZ20" s="166"/>
      <x:c r="CA20" s="166"/>
      <x:c r="CB20" s="166"/>
      <x:c r="CC20" s="166"/>
      <x:c r="CD20" s="166"/>
      <x:c r="CE20" s="166"/>
      <x:c r="CF20" s="166"/>
      <x:c r="CG20" s="166"/>
      <x:c r="CH20" s="166"/>
      <x:c r="CI20" s="166"/>
      <x:c r="CJ20" s="166"/>
      <x:c r="CK20" s="166"/>
      <x:c r="CL20" s="166"/>
      <x:c r="CM20" s="166"/>
      <x:c r="CN20" s="166"/>
      <x:c r="CO20" s="166"/>
      <x:c r="CP20" s="166"/>
      <x:c r="CQ20" s="166"/>
      <x:c r="CR20" s="166"/>
      <x:c r="CS20" s="166"/>
      <x:c r="CT20" s="166"/>
      <x:c r="CU20" s="166"/>
      <x:c r="CV20" s="166"/>
      <x:c r="CW20" s="166"/>
      <x:c r="CX20" s="166"/>
      <x:c r="CY20" s="166"/>
      <x:c r="CZ20" s="166"/>
      <x:c r="DA20" s="166"/>
      <x:c r="DB20" s="166"/>
      <x:c r="DC20" s="166"/>
      <x:c r="DD20" s="166"/>
      <x:c r="DE20" s="166"/>
      <x:c r="DF20" s="166"/>
      <x:c r="DG20" s="166"/>
      <x:c r="DH20" s="166"/>
      <x:c r="DI20" s="166"/>
      <x:c r="DJ20" s="166"/>
      <x:c r="DK20" s="166"/>
      <x:c r="DL20" s="166"/>
      <x:c r="DM20" s="166"/>
      <x:c r="DN20" s="166"/>
      <x:c r="DO20" s="166"/>
      <x:c r="DP20" s="166"/>
      <x:c r="DQ20" s="166"/>
      <x:c r="DR20" s="166"/>
      <x:c r="DS20" s="166"/>
      <x:c r="DT20" s="166"/>
      <x:c r="DU20" s="166"/>
      <x:c r="DV20" s="166"/>
      <x:c r="DW20" s="166"/>
      <x:c r="DX20" s="166"/>
      <x:c r="DY20" s="166"/>
      <x:c r="DZ20" s="166"/>
      <x:c r="EA20" s="166"/>
      <x:c r="EB20" s="166"/>
      <x:c r="EC20" s="166"/>
      <x:c r="ED20" s="166"/>
      <x:c r="EE20" s="166"/>
      <x:c r="EF20" s="166"/>
      <x:c r="EG20" s="166"/>
      <x:c r="EH20" s="166"/>
      <x:c r="EI20" s="166"/>
      <x:c r="EJ20" s="166"/>
      <x:c r="EK20" s="166"/>
      <x:c r="EL20" s="166"/>
      <x:c r="EM20" s="166"/>
      <x:c r="EN20" s="166"/>
      <x:c r="EO20" s="166"/>
      <x:c r="EP20" s="166"/>
      <x:c r="EQ20" s="166"/>
      <x:c r="ER20" s="166"/>
      <x:c r="ES20" s="166"/>
      <x:c r="ET20" s="166"/>
      <x:c r="EU20" s="166"/>
      <x:c r="EV20" s="166"/>
      <x:c r="EW20" s="166"/>
      <x:c r="EX20" s="166"/>
      <x:c r="EY20" s="166"/>
      <x:c r="EZ20" s="166"/>
      <x:c r="FA20" s="166"/>
      <x:c r="FB20" s="166"/>
      <x:c r="FC20" s="166"/>
      <x:c r="FD20" s="166"/>
      <x:c r="FE20" s="166"/>
      <x:c r="FF20" s="166"/>
      <x:c r="FG20" s="166"/>
      <x:c r="FH20" s="166"/>
      <x:c r="FI20" s="166"/>
      <x:c r="FJ20" s="166"/>
      <x:c r="FK20" s="166"/>
      <x:c r="FL20" s="166"/>
      <x:c r="FM20" s="166"/>
      <x:c r="FN20" s="166"/>
      <x:c r="FO20" s="166"/>
      <x:c r="FP20" s="166"/>
      <x:c r="FQ20" s="166"/>
      <x:c r="FR20" s="166"/>
      <x:c r="FS20" s="166"/>
      <x:c r="FT20" s="166"/>
      <x:c r="FU20" s="166"/>
      <x:c r="FV20" s="166"/>
      <x:c r="FW20" s="166"/>
      <x:c r="FX20" s="166"/>
      <x:c r="FY20" s="166"/>
      <x:c r="FZ20" s="166"/>
      <x:c r="GA20" s="166"/>
      <x:c r="GB20" s="166"/>
      <x:c r="GC20" s="166"/>
      <x:c r="GD20" s="166"/>
      <x:c r="GE20" s="166"/>
      <x:c r="GF20" s="166"/>
      <x:c r="GG20" s="166"/>
      <x:c r="GH20" s="166"/>
      <x:c r="GI20" s="166"/>
      <x:c r="GJ20" s="166"/>
      <x:c r="GK20" s="166"/>
      <x:c r="GL20" s="166"/>
      <x:c r="GM20" s="166"/>
      <x:c r="GN20" s="166"/>
      <x:c r="GO20" s="166"/>
      <x:c r="GP20" s="166"/>
      <x:c r="GQ20" s="166"/>
      <x:c r="GR20" s="166"/>
      <x:c r="GS20" s="166"/>
      <x:c r="GT20" s="166"/>
      <x:c r="GU20" s="166"/>
      <x:c r="GV20" s="166"/>
      <x:c r="GW20" s="166"/>
      <x:c r="GX20" s="166"/>
      <x:c r="GY20" s="166"/>
      <x:c r="GZ20" s="166"/>
      <x:c r="HA20" s="166"/>
      <x:c r="HB20" s="166"/>
      <x:c r="HC20" s="166"/>
      <x:c r="HD20" s="166"/>
      <x:c r="HE20" s="166"/>
      <x:c r="HF20" s="166"/>
      <x:c r="HG20" s="166"/>
      <x:c r="HH20" s="166"/>
      <x:c r="HI20" s="166"/>
      <x:c r="HJ20" s="166"/>
      <x:c r="HK20" s="166"/>
      <x:c r="HL20" s="166"/>
      <x:c r="HM20" s="166"/>
      <x:c r="HN20" s="166"/>
      <x:c r="HO20" s="166"/>
      <x:c r="HP20" s="166"/>
      <x:c r="HQ20" s="166"/>
      <x:c r="HR20" s="166"/>
      <x:c r="HS20" s="166"/>
      <x:c r="HT20" s="166"/>
      <x:c r="HU20" s="166"/>
      <x:c r="HV20" s="166"/>
      <x:c r="HW20" s="166"/>
      <x:c r="HX20" s="166"/>
      <x:c r="HY20" s="166"/>
      <x:c r="HZ20" s="166"/>
      <x:c r="IA20" s="166"/>
      <x:c r="IB20" s="166"/>
      <x:c r="IC20" s="166"/>
      <x:c r="ID20" s="166"/>
      <x:c r="IE20" s="166"/>
      <x:c r="IF20" s="166"/>
      <x:c r="IG20" s="166"/>
      <x:c r="IH20" s="166"/>
      <x:c r="II20" s="166"/>
      <x:c r="IJ20" s="166"/>
      <x:c r="IK20" s="166"/>
      <x:c r="IL20" s="166"/>
      <x:c r="IM20" s="166"/>
      <x:c r="IN20" s="166"/>
      <x:c r="IO20" s="166"/>
      <x:c r="IP20" s="166"/>
      <x:c r="IQ20" s="166"/>
      <x:c r="IR20" s="166"/>
      <x:c r="IS20" s="166"/>
      <x:c r="IT20" s="166"/>
      <x:c r="IU20" s="166"/>
      <x:c r="IV20" s="166"/>
      <x:c r="IW20" s="166"/>
    </x:row>
    <x:row r="21" ht="65.1500015258789" hidden="0" customHeight="1">
      <x:c r="A21" s="245"/>
      <x:c r="B21" s="250" t="s">
        <x:v>381</x:v>
      </x:c>
      <x:c r="C21" s="251" t="s">
        <x:v>382</x:v>
      </x:c>
      <x:c r="D21" s="251"/>
      <x:c r="E21" s="251"/>
      <x:c r="F21" s="251"/>
      <x:c r="G21" s="251"/>
      <x:c r="AO21" s="166"/>
      <x:c r="AP21" s="166"/>
      <x:c r="AQ21" s="166"/>
      <x:c r="AR21" s="166"/>
      <x:c r="AS21" s="166"/>
      <x:c r="AT21" s="166"/>
      <x:c r="AU21" s="166"/>
      <x:c r="AV21" s="166"/>
      <x:c r="AW21" s="166"/>
      <x:c r="AX21" s="166"/>
      <x:c r="AY21" s="166"/>
      <x:c r="AZ21" s="166"/>
      <x:c r="BA21" s="166"/>
      <x:c r="BB21" s="166"/>
      <x:c r="BC21" s="166"/>
      <x:c r="BD21" s="166"/>
      <x:c r="BE21" s="166"/>
      <x:c r="BF21" s="166"/>
      <x:c r="BG21" s="166"/>
      <x:c r="BH21" s="166"/>
      <x:c r="BI21" s="166"/>
      <x:c r="BJ21" s="166"/>
      <x:c r="BK21" s="166"/>
      <x:c r="BL21" s="166"/>
      <x:c r="BM21" s="166"/>
      <x:c r="BN21" s="166"/>
      <x:c r="BO21" s="166"/>
      <x:c r="BP21" s="166"/>
      <x:c r="BQ21" s="166"/>
      <x:c r="BR21" s="166"/>
      <x:c r="BS21" s="166"/>
      <x:c r="BT21" s="166"/>
      <x:c r="BU21" s="166"/>
      <x:c r="BV21" s="166"/>
      <x:c r="BW21" s="166"/>
      <x:c r="BX21" s="166"/>
      <x:c r="BY21" s="166"/>
      <x:c r="BZ21" s="166"/>
      <x:c r="CA21" s="166"/>
      <x:c r="CB21" s="166"/>
      <x:c r="CC21" s="166"/>
      <x:c r="CD21" s="166"/>
      <x:c r="CE21" s="166"/>
      <x:c r="CF21" s="166"/>
      <x:c r="CG21" s="166"/>
      <x:c r="CH21" s="166"/>
      <x:c r="CI21" s="166"/>
      <x:c r="CJ21" s="166"/>
      <x:c r="CK21" s="166"/>
      <x:c r="CL21" s="166"/>
      <x:c r="CM21" s="166"/>
      <x:c r="CN21" s="166"/>
      <x:c r="CO21" s="166"/>
      <x:c r="CP21" s="166"/>
      <x:c r="CQ21" s="166"/>
      <x:c r="CR21" s="166"/>
      <x:c r="CS21" s="166"/>
      <x:c r="CT21" s="166"/>
      <x:c r="CU21" s="166"/>
      <x:c r="CV21" s="166"/>
      <x:c r="CW21" s="166"/>
      <x:c r="CX21" s="166"/>
      <x:c r="CY21" s="166"/>
      <x:c r="CZ21" s="166"/>
      <x:c r="DA21" s="166"/>
      <x:c r="DB21" s="166"/>
      <x:c r="DC21" s="166"/>
      <x:c r="DD21" s="166"/>
      <x:c r="DE21" s="166"/>
      <x:c r="DF21" s="166"/>
      <x:c r="DG21" s="166"/>
      <x:c r="DH21" s="166"/>
      <x:c r="DI21" s="166"/>
      <x:c r="DJ21" s="166"/>
      <x:c r="DK21" s="166"/>
      <x:c r="DL21" s="166"/>
      <x:c r="DM21" s="166"/>
      <x:c r="DN21" s="166"/>
      <x:c r="DO21" s="166"/>
      <x:c r="DP21" s="166"/>
      <x:c r="DQ21" s="166"/>
      <x:c r="DR21" s="166"/>
      <x:c r="DS21" s="166"/>
      <x:c r="DT21" s="166"/>
      <x:c r="DU21" s="166"/>
      <x:c r="DV21" s="166"/>
      <x:c r="DW21" s="166"/>
      <x:c r="DX21" s="166"/>
      <x:c r="DY21" s="166"/>
      <x:c r="DZ21" s="166"/>
      <x:c r="EA21" s="166"/>
      <x:c r="EB21" s="166"/>
      <x:c r="EC21" s="166"/>
      <x:c r="ED21" s="166"/>
      <x:c r="EE21" s="166"/>
      <x:c r="EF21" s="166"/>
      <x:c r="EG21" s="166"/>
      <x:c r="EH21" s="166"/>
      <x:c r="EI21" s="166"/>
      <x:c r="EJ21" s="166"/>
      <x:c r="EK21" s="166"/>
      <x:c r="EL21" s="166"/>
      <x:c r="EM21" s="166"/>
      <x:c r="EN21" s="166"/>
      <x:c r="EO21" s="166"/>
      <x:c r="EP21" s="166"/>
      <x:c r="EQ21" s="166"/>
      <x:c r="ER21" s="166"/>
      <x:c r="ES21" s="166"/>
      <x:c r="ET21" s="166"/>
      <x:c r="EU21" s="166"/>
      <x:c r="EV21" s="166"/>
      <x:c r="EW21" s="166"/>
      <x:c r="EX21" s="166"/>
      <x:c r="EY21" s="166"/>
      <x:c r="EZ21" s="166"/>
      <x:c r="FA21" s="166"/>
      <x:c r="FB21" s="166"/>
      <x:c r="FC21" s="166"/>
      <x:c r="FD21" s="166"/>
      <x:c r="FE21" s="166"/>
      <x:c r="FF21" s="166"/>
      <x:c r="FG21" s="166"/>
      <x:c r="FH21" s="166"/>
      <x:c r="FI21" s="166"/>
      <x:c r="FJ21" s="166"/>
      <x:c r="FK21" s="166"/>
      <x:c r="FL21" s="166"/>
      <x:c r="FM21" s="166"/>
      <x:c r="FN21" s="166"/>
      <x:c r="FO21" s="166"/>
      <x:c r="FP21" s="166"/>
      <x:c r="FQ21" s="166"/>
      <x:c r="FR21" s="166"/>
      <x:c r="FS21" s="166"/>
      <x:c r="FT21" s="166"/>
      <x:c r="FU21" s="166"/>
      <x:c r="FV21" s="166"/>
      <x:c r="FW21" s="166"/>
      <x:c r="FX21" s="166"/>
      <x:c r="FY21" s="166"/>
      <x:c r="FZ21" s="166"/>
      <x:c r="GA21" s="166"/>
      <x:c r="GB21" s="166"/>
      <x:c r="GC21" s="166"/>
      <x:c r="GD21" s="166"/>
      <x:c r="GE21" s="166"/>
      <x:c r="GF21" s="166"/>
      <x:c r="GG21" s="166"/>
      <x:c r="GH21" s="166"/>
      <x:c r="GI21" s="166"/>
      <x:c r="GJ21" s="166"/>
      <x:c r="GK21" s="166"/>
      <x:c r="GL21" s="166"/>
      <x:c r="GM21" s="166"/>
      <x:c r="GN21" s="166"/>
      <x:c r="GO21" s="166"/>
      <x:c r="GP21" s="166"/>
      <x:c r="GQ21" s="166"/>
      <x:c r="GR21" s="166"/>
      <x:c r="GS21" s="166"/>
      <x:c r="GT21" s="166"/>
      <x:c r="GU21" s="166"/>
      <x:c r="GV21" s="166"/>
      <x:c r="GW21" s="166"/>
      <x:c r="GX21" s="166"/>
      <x:c r="GY21" s="166"/>
      <x:c r="GZ21" s="166"/>
      <x:c r="HA21" s="166"/>
      <x:c r="HB21" s="166"/>
      <x:c r="HC21" s="166"/>
      <x:c r="HD21" s="166"/>
      <x:c r="HE21" s="166"/>
      <x:c r="HF21" s="166"/>
      <x:c r="HG21" s="166"/>
      <x:c r="HH21" s="166"/>
      <x:c r="HI21" s="166"/>
      <x:c r="HJ21" s="166"/>
      <x:c r="HK21" s="166"/>
      <x:c r="HL21" s="166"/>
      <x:c r="HM21" s="166"/>
      <x:c r="HN21" s="166"/>
      <x:c r="HO21" s="166"/>
      <x:c r="HP21" s="166"/>
      <x:c r="HQ21" s="166"/>
      <x:c r="HR21" s="166"/>
      <x:c r="HS21" s="166"/>
      <x:c r="HT21" s="166"/>
      <x:c r="HU21" s="166"/>
      <x:c r="HV21" s="166"/>
      <x:c r="HW21" s="166"/>
      <x:c r="HX21" s="166"/>
      <x:c r="HY21" s="166"/>
      <x:c r="HZ21" s="166"/>
      <x:c r="IA21" s="166"/>
      <x:c r="IB21" s="166"/>
      <x:c r="IC21" s="166"/>
      <x:c r="ID21" s="166"/>
      <x:c r="IE21" s="166"/>
      <x:c r="IF21" s="166"/>
      <x:c r="IG21" s="166"/>
      <x:c r="IH21" s="166"/>
      <x:c r="II21" s="166"/>
      <x:c r="IJ21" s="166"/>
      <x:c r="IK21" s="166"/>
      <x:c r="IL21" s="166"/>
      <x:c r="IM21" s="166"/>
      <x:c r="IN21" s="166"/>
      <x:c r="IO21" s="166"/>
      <x:c r="IP21" s="166"/>
      <x:c r="IQ21" s="166"/>
      <x:c r="IR21" s="166"/>
      <x:c r="IS21" s="166"/>
      <x:c r="IT21" s="166"/>
      <x:c r="IU21" s="166"/>
      <x:c r="IV21" s="166"/>
      <x:c r="IW21" s="166"/>
    </x:row>
    <x:row r="22" ht="40.5" hidden="0" customHeight="1">
      <x:c r="A22" s="252" t="s">
        <x:v>383</x:v>
      </x:c>
      <x:c r="B22" s="253" t="s">
        <x:v>320</x:v>
      </x:c>
      <x:c r="C22" s="254" t="n">
        <x:v>0.18</x:v>
      </x:c>
      <x:c r="D22" s="182" t="s">
        <x:v>341</x:v>
      </x:c>
      <x:c r="E22" s="182" t="s">
        <x:v>323</x:v>
      </x:c>
      <x:c r="F22" s="182" t="s">
        <x:v>366</x:v>
      </x:c>
      <x:c r="G22" s="255" t="s">
        <x:v>351</x:v>
      </x:c>
      <x:c r="AO22" s="166"/>
      <x:c r="AP22" s="166"/>
      <x:c r="AQ22" s="166"/>
      <x:c r="AR22" s="166"/>
      <x:c r="AS22" s="166"/>
      <x:c r="AT22" s="166"/>
      <x:c r="AU22" s="166"/>
      <x:c r="AV22" s="166"/>
      <x:c r="AW22" s="166"/>
      <x:c r="AX22" s="166"/>
      <x:c r="AY22" s="166"/>
      <x:c r="AZ22" s="166"/>
      <x:c r="BA22" s="166"/>
      <x:c r="BB22" s="166"/>
      <x:c r="BC22" s="166"/>
      <x:c r="BD22" s="166"/>
      <x:c r="BE22" s="166"/>
      <x:c r="BF22" s="166"/>
      <x:c r="BG22" s="166"/>
      <x:c r="BH22" s="166"/>
      <x:c r="BI22" s="166"/>
      <x:c r="BJ22" s="166"/>
      <x:c r="BK22" s="166"/>
      <x:c r="BL22" s="166"/>
      <x:c r="BM22" s="166"/>
      <x:c r="BN22" s="166"/>
      <x:c r="BO22" s="166"/>
      <x:c r="BP22" s="166"/>
      <x:c r="BQ22" s="166"/>
      <x:c r="BR22" s="166"/>
      <x:c r="BS22" s="166"/>
      <x:c r="BT22" s="166"/>
      <x:c r="BU22" s="166"/>
      <x:c r="BV22" s="166"/>
      <x:c r="BW22" s="166"/>
      <x:c r="BX22" s="166"/>
      <x:c r="BY22" s="166"/>
      <x:c r="BZ22" s="166"/>
      <x:c r="CA22" s="166"/>
      <x:c r="CB22" s="166"/>
      <x:c r="CC22" s="166"/>
      <x:c r="CD22" s="166"/>
      <x:c r="CE22" s="166"/>
      <x:c r="CF22" s="166"/>
      <x:c r="CG22" s="166"/>
      <x:c r="CH22" s="166"/>
      <x:c r="CI22" s="166"/>
      <x:c r="CJ22" s="166"/>
      <x:c r="CK22" s="166"/>
      <x:c r="CL22" s="166"/>
      <x:c r="CM22" s="166"/>
      <x:c r="CN22" s="166"/>
      <x:c r="CO22" s="166"/>
      <x:c r="CP22" s="166"/>
      <x:c r="CQ22" s="166"/>
      <x:c r="CR22" s="166"/>
      <x:c r="CS22" s="166"/>
      <x:c r="CT22" s="166"/>
      <x:c r="CU22" s="166"/>
      <x:c r="CV22" s="166"/>
      <x:c r="CW22" s="166"/>
      <x:c r="CX22" s="166"/>
      <x:c r="CY22" s="166"/>
      <x:c r="CZ22" s="166"/>
      <x:c r="DA22" s="166"/>
      <x:c r="DB22" s="166"/>
      <x:c r="DC22" s="166"/>
      <x:c r="DD22" s="166"/>
      <x:c r="DE22" s="166"/>
      <x:c r="DF22" s="166"/>
      <x:c r="DG22" s="166"/>
      <x:c r="DH22" s="166"/>
      <x:c r="DI22" s="166"/>
      <x:c r="DJ22" s="166"/>
      <x:c r="DK22" s="166"/>
      <x:c r="DL22" s="166"/>
      <x:c r="DM22" s="166"/>
      <x:c r="DN22" s="166"/>
      <x:c r="DO22" s="166"/>
      <x:c r="DP22" s="166"/>
      <x:c r="DQ22" s="166"/>
      <x:c r="DR22" s="166"/>
      <x:c r="DS22" s="166"/>
      <x:c r="DT22" s="166"/>
      <x:c r="DU22" s="166"/>
      <x:c r="DV22" s="166"/>
      <x:c r="DW22" s="166"/>
      <x:c r="DX22" s="166"/>
      <x:c r="DY22" s="166"/>
      <x:c r="DZ22" s="166"/>
      <x:c r="EA22" s="166"/>
      <x:c r="EB22" s="166"/>
      <x:c r="EC22" s="166"/>
      <x:c r="ED22" s="166"/>
      <x:c r="EE22" s="166"/>
      <x:c r="EF22" s="166"/>
      <x:c r="EG22" s="166"/>
      <x:c r="EH22" s="166"/>
      <x:c r="EI22" s="166"/>
      <x:c r="EJ22" s="166"/>
      <x:c r="EK22" s="166"/>
      <x:c r="EL22" s="166"/>
      <x:c r="EM22" s="166"/>
      <x:c r="EN22" s="166"/>
      <x:c r="EO22" s="166"/>
      <x:c r="EP22" s="166"/>
      <x:c r="EQ22" s="166"/>
      <x:c r="ER22" s="166"/>
      <x:c r="ES22" s="166"/>
      <x:c r="ET22" s="166"/>
      <x:c r="EU22" s="166"/>
      <x:c r="EV22" s="166"/>
      <x:c r="EW22" s="166"/>
      <x:c r="EX22" s="166"/>
      <x:c r="EY22" s="166"/>
      <x:c r="EZ22" s="166"/>
      <x:c r="FA22" s="166"/>
      <x:c r="FB22" s="166"/>
      <x:c r="FC22" s="166"/>
      <x:c r="FD22" s="166"/>
      <x:c r="FE22" s="166"/>
      <x:c r="FF22" s="166"/>
      <x:c r="FG22" s="166"/>
      <x:c r="FH22" s="166"/>
      <x:c r="FI22" s="166"/>
      <x:c r="FJ22" s="166"/>
      <x:c r="FK22" s="166"/>
      <x:c r="FL22" s="166"/>
      <x:c r="FM22" s="166"/>
      <x:c r="FN22" s="166"/>
      <x:c r="FO22" s="166"/>
      <x:c r="FP22" s="166"/>
      <x:c r="FQ22" s="166"/>
      <x:c r="FR22" s="166"/>
      <x:c r="FS22" s="166"/>
      <x:c r="FT22" s="166"/>
      <x:c r="FU22" s="166"/>
      <x:c r="FV22" s="166"/>
      <x:c r="FW22" s="166"/>
      <x:c r="FX22" s="166"/>
      <x:c r="FY22" s="166"/>
      <x:c r="FZ22" s="166"/>
      <x:c r="GA22" s="166"/>
      <x:c r="GB22" s="166"/>
      <x:c r="GC22" s="166"/>
      <x:c r="GD22" s="166"/>
      <x:c r="GE22" s="166"/>
      <x:c r="GF22" s="166"/>
      <x:c r="GG22" s="166"/>
      <x:c r="GH22" s="166"/>
      <x:c r="GI22" s="166"/>
      <x:c r="GJ22" s="166"/>
      <x:c r="GK22" s="166"/>
      <x:c r="GL22" s="166"/>
      <x:c r="GM22" s="166"/>
      <x:c r="GN22" s="166"/>
      <x:c r="GO22" s="166"/>
      <x:c r="GP22" s="166"/>
      <x:c r="GQ22" s="166"/>
      <x:c r="GR22" s="166"/>
      <x:c r="GS22" s="166"/>
      <x:c r="GT22" s="166"/>
      <x:c r="GU22" s="166"/>
      <x:c r="GV22" s="166"/>
      <x:c r="GW22" s="166"/>
      <x:c r="GX22" s="166"/>
      <x:c r="GY22" s="166"/>
      <x:c r="GZ22" s="166"/>
      <x:c r="HA22" s="166"/>
      <x:c r="HB22" s="166"/>
      <x:c r="HC22" s="166"/>
      <x:c r="HD22" s="166"/>
      <x:c r="HE22" s="166"/>
      <x:c r="HF22" s="166"/>
      <x:c r="HG22" s="166"/>
      <x:c r="HH22" s="166"/>
      <x:c r="HI22" s="166"/>
      <x:c r="HJ22" s="166"/>
      <x:c r="HK22" s="166"/>
      <x:c r="HL22" s="166"/>
      <x:c r="HM22" s="166"/>
      <x:c r="HN22" s="166"/>
      <x:c r="HO22" s="166"/>
      <x:c r="HP22" s="166"/>
      <x:c r="HQ22" s="166"/>
      <x:c r="HR22" s="166"/>
      <x:c r="HS22" s="166"/>
      <x:c r="HT22" s="166"/>
      <x:c r="HU22" s="166"/>
      <x:c r="HV22" s="166"/>
      <x:c r="HW22" s="166"/>
      <x:c r="HX22" s="166"/>
      <x:c r="HY22" s="166"/>
      <x:c r="HZ22" s="166"/>
      <x:c r="IA22" s="166"/>
      <x:c r="IB22" s="166"/>
      <x:c r="IC22" s="166"/>
      <x:c r="ID22" s="166"/>
      <x:c r="IE22" s="166"/>
      <x:c r="IF22" s="166"/>
      <x:c r="IG22" s="166"/>
      <x:c r="IH22" s="166"/>
      <x:c r="II22" s="166"/>
      <x:c r="IJ22" s="166"/>
      <x:c r="IK22" s="166"/>
      <x:c r="IL22" s="166"/>
      <x:c r="IM22" s="166"/>
      <x:c r="IN22" s="166"/>
      <x:c r="IO22" s="166"/>
      <x:c r="IP22" s="166"/>
      <x:c r="IQ22" s="166"/>
      <x:c r="IR22" s="166"/>
      <x:c r="IS22" s="166"/>
      <x:c r="IT22" s="166"/>
      <x:c r="IU22" s="166"/>
      <x:c r="IV22" s="166"/>
      <x:c r="IW22" s="166"/>
    </x:row>
    <x:row r="23" ht="101.25" hidden="0" customHeight="1">
      <x:c r="A23" s="252"/>
      <x:c r="B23" s="256" t="s">
        <x:v>384</x:v>
      </x:c>
      <x:c r="C23" s="257" t="s">
        <x:v>385</x:v>
      </x:c>
      <x:c r="D23" s="258" t="s">
        <x:v>386</x:v>
      </x:c>
      <x:c r="E23" s="258" t="s">
        <x:v>323</x:v>
      </x:c>
      <x:c r="F23" s="258" t="s">
        <x:v>387</x:v>
      </x:c>
      <x:c r="G23" s="259" t="s">
        <x:v>388</x:v>
      </x:c>
      <x:c r="AO23" s="166"/>
      <x:c r="AP23" s="166"/>
      <x:c r="AQ23" s="166"/>
      <x:c r="AR23" s="166"/>
      <x:c r="AS23" s="166"/>
      <x:c r="AT23" s="166"/>
      <x:c r="AU23" s="166"/>
      <x:c r="AV23" s="166"/>
      <x:c r="AW23" s="166"/>
      <x:c r="AX23" s="166"/>
      <x:c r="AY23" s="166"/>
      <x:c r="AZ23" s="166"/>
      <x:c r="BA23" s="166"/>
      <x:c r="BB23" s="166"/>
      <x:c r="BC23" s="166"/>
      <x:c r="BD23" s="166"/>
      <x:c r="BE23" s="166"/>
      <x:c r="BF23" s="166"/>
      <x:c r="BG23" s="166"/>
      <x:c r="BH23" s="166"/>
      <x:c r="BI23" s="166"/>
      <x:c r="BJ23" s="166"/>
      <x:c r="BK23" s="166"/>
      <x:c r="BL23" s="166"/>
      <x:c r="BM23" s="166"/>
      <x:c r="BN23" s="166"/>
      <x:c r="BO23" s="166"/>
      <x:c r="BP23" s="166"/>
      <x:c r="BQ23" s="166"/>
      <x:c r="BR23" s="166"/>
      <x:c r="BS23" s="166"/>
      <x:c r="BT23" s="166"/>
      <x:c r="BU23" s="166"/>
      <x:c r="BV23" s="166"/>
      <x:c r="BW23" s="166"/>
      <x:c r="BX23" s="166"/>
      <x:c r="BY23" s="166"/>
      <x:c r="BZ23" s="166"/>
      <x:c r="CA23" s="166"/>
      <x:c r="CB23" s="166"/>
      <x:c r="CC23" s="166"/>
      <x:c r="CD23" s="166"/>
      <x:c r="CE23" s="166"/>
      <x:c r="CF23" s="166"/>
      <x:c r="CG23" s="166"/>
      <x:c r="CH23" s="166"/>
      <x:c r="CI23" s="166"/>
      <x:c r="CJ23" s="166"/>
      <x:c r="CK23" s="166"/>
      <x:c r="CL23" s="166"/>
      <x:c r="CM23" s="166"/>
      <x:c r="CN23" s="166"/>
      <x:c r="CO23" s="166"/>
      <x:c r="CP23" s="166"/>
      <x:c r="CQ23" s="166"/>
      <x:c r="CR23" s="166"/>
      <x:c r="CS23" s="166"/>
      <x:c r="CT23" s="166"/>
      <x:c r="CU23" s="166"/>
      <x:c r="CV23" s="166"/>
      <x:c r="CW23" s="166"/>
      <x:c r="CX23" s="166"/>
      <x:c r="CY23" s="166"/>
      <x:c r="CZ23" s="166"/>
      <x:c r="DA23" s="166"/>
      <x:c r="DB23" s="166"/>
      <x:c r="DC23" s="166"/>
      <x:c r="DD23" s="166"/>
      <x:c r="DE23" s="166"/>
      <x:c r="DF23" s="166"/>
      <x:c r="DG23" s="166"/>
      <x:c r="DH23" s="166"/>
      <x:c r="DI23" s="166"/>
      <x:c r="DJ23" s="166"/>
      <x:c r="DK23" s="166"/>
      <x:c r="DL23" s="166"/>
      <x:c r="DM23" s="166"/>
      <x:c r="DN23" s="166"/>
      <x:c r="DO23" s="166"/>
      <x:c r="DP23" s="166"/>
      <x:c r="DQ23" s="166"/>
      <x:c r="DR23" s="166"/>
      <x:c r="DS23" s="166"/>
      <x:c r="DT23" s="166"/>
      <x:c r="DU23" s="166"/>
      <x:c r="DV23" s="166"/>
      <x:c r="DW23" s="166"/>
      <x:c r="DX23" s="166"/>
      <x:c r="DY23" s="166"/>
      <x:c r="DZ23" s="166"/>
      <x:c r="EA23" s="166"/>
      <x:c r="EB23" s="166"/>
      <x:c r="EC23" s="166"/>
      <x:c r="ED23" s="166"/>
      <x:c r="EE23" s="166"/>
      <x:c r="EF23" s="166"/>
      <x:c r="EG23" s="166"/>
      <x:c r="EH23" s="166"/>
      <x:c r="EI23" s="166"/>
      <x:c r="EJ23" s="166"/>
      <x:c r="EK23" s="166"/>
      <x:c r="EL23" s="166"/>
      <x:c r="EM23" s="166"/>
      <x:c r="EN23" s="166"/>
      <x:c r="EO23" s="166"/>
      <x:c r="EP23" s="166"/>
      <x:c r="EQ23" s="166"/>
      <x:c r="ER23" s="166"/>
      <x:c r="ES23" s="166"/>
      <x:c r="ET23" s="166"/>
      <x:c r="EU23" s="166"/>
      <x:c r="EV23" s="166"/>
      <x:c r="EW23" s="166"/>
      <x:c r="EX23" s="166"/>
      <x:c r="EY23" s="166"/>
      <x:c r="EZ23" s="166"/>
      <x:c r="FA23" s="166"/>
      <x:c r="FB23" s="166"/>
      <x:c r="FC23" s="166"/>
      <x:c r="FD23" s="166"/>
      <x:c r="FE23" s="166"/>
      <x:c r="FF23" s="166"/>
      <x:c r="FG23" s="166"/>
      <x:c r="FH23" s="166"/>
      <x:c r="FI23" s="166"/>
      <x:c r="FJ23" s="166"/>
      <x:c r="FK23" s="166"/>
      <x:c r="FL23" s="166"/>
      <x:c r="FM23" s="166"/>
      <x:c r="FN23" s="166"/>
      <x:c r="FO23" s="166"/>
      <x:c r="FP23" s="166"/>
      <x:c r="FQ23" s="166"/>
      <x:c r="FR23" s="166"/>
      <x:c r="FS23" s="166"/>
      <x:c r="FT23" s="166"/>
      <x:c r="FU23" s="166"/>
      <x:c r="FV23" s="166"/>
      <x:c r="FW23" s="166"/>
      <x:c r="FX23" s="166"/>
      <x:c r="FY23" s="166"/>
      <x:c r="FZ23" s="166"/>
      <x:c r="GA23" s="166"/>
      <x:c r="GB23" s="166"/>
      <x:c r="GC23" s="166"/>
      <x:c r="GD23" s="166"/>
      <x:c r="GE23" s="166"/>
      <x:c r="GF23" s="166"/>
      <x:c r="GG23" s="166"/>
      <x:c r="GH23" s="166"/>
      <x:c r="GI23" s="166"/>
      <x:c r="GJ23" s="166"/>
      <x:c r="GK23" s="166"/>
      <x:c r="GL23" s="166"/>
      <x:c r="GM23" s="166"/>
      <x:c r="GN23" s="166"/>
      <x:c r="GO23" s="166"/>
      <x:c r="GP23" s="166"/>
      <x:c r="GQ23" s="166"/>
      <x:c r="GR23" s="166"/>
      <x:c r="GS23" s="166"/>
      <x:c r="GT23" s="166"/>
      <x:c r="GU23" s="166"/>
      <x:c r="GV23" s="166"/>
      <x:c r="GW23" s="166"/>
      <x:c r="GX23" s="166"/>
      <x:c r="GY23" s="166"/>
      <x:c r="GZ23" s="166"/>
      <x:c r="HA23" s="166"/>
      <x:c r="HB23" s="166"/>
      <x:c r="HC23" s="166"/>
      <x:c r="HD23" s="166"/>
      <x:c r="HE23" s="166"/>
      <x:c r="HF23" s="166"/>
      <x:c r="HG23" s="166"/>
      <x:c r="HH23" s="166"/>
      <x:c r="HI23" s="166"/>
      <x:c r="HJ23" s="166"/>
      <x:c r="HK23" s="166"/>
      <x:c r="HL23" s="166"/>
      <x:c r="HM23" s="166"/>
      <x:c r="HN23" s="166"/>
      <x:c r="HO23" s="166"/>
      <x:c r="HP23" s="166"/>
      <x:c r="HQ23" s="166"/>
      <x:c r="HR23" s="166"/>
      <x:c r="HS23" s="166"/>
      <x:c r="HT23" s="166"/>
      <x:c r="HU23" s="166"/>
      <x:c r="HV23" s="166"/>
      <x:c r="HW23" s="166"/>
      <x:c r="HX23" s="166"/>
      <x:c r="HY23" s="166"/>
      <x:c r="HZ23" s="166"/>
      <x:c r="IA23" s="166"/>
      <x:c r="IB23" s="166"/>
      <x:c r="IC23" s="166"/>
      <x:c r="ID23" s="166"/>
      <x:c r="IE23" s="166"/>
      <x:c r="IF23" s="166"/>
      <x:c r="IG23" s="166"/>
      <x:c r="IH23" s="166"/>
      <x:c r="II23" s="166"/>
      <x:c r="IJ23" s="166"/>
      <x:c r="IK23" s="166"/>
      <x:c r="IL23" s="166"/>
      <x:c r="IM23" s="166"/>
      <x:c r="IN23" s="166"/>
      <x:c r="IO23" s="166"/>
      <x:c r="IP23" s="166"/>
      <x:c r="IQ23" s="166"/>
      <x:c r="IR23" s="166"/>
      <x:c r="IS23" s="166"/>
      <x:c r="IT23" s="166"/>
      <x:c r="IU23" s="166"/>
      <x:c r="IV23" s="166"/>
      <x:c r="IW23" s="166"/>
    </x:row>
    <x:row r="24" ht="81" hidden="0" customHeight="1">
      <x:c r="A24" s="252"/>
      <x:c r="B24" s="260" t="s">
        <x:v>327</x:v>
      </x:c>
      <x:c r="C24" s="261" t="s">
        <x:v>389</x:v>
      </x:c>
      <x:c r="D24" s="185" t="s">
        <x:v>329</x:v>
      </x:c>
      <x:c r="E24" s="185"/>
      <x:c r="F24" s="185"/>
      <x:c r="G24" s="262" t="s">
        <x:v>390</x:v>
      </x:c>
      <x:c r="AO24" s="166"/>
      <x:c r="AP24" s="166"/>
      <x:c r="AQ24" s="166"/>
      <x:c r="AR24" s="166"/>
      <x:c r="AS24" s="166"/>
      <x:c r="AT24" s="166"/>
      <x:c r="AU24" s="166"/>
      <x:c r="AV24" s="166"/>
      <x:c r="AW24" s="166"/>
      <x:c r="AX24" s="166"/>
      <x:c r="AY24" s="166"/>
      <x:c r="AZ24" s="166"/>
      <x:c r="BA24" s="166"/>
      <x:c r="BB24" s="166"/>
      <x:c r="BC24" s="166"/>
      <x:c r="BD24" s="166"/>
      <x:c r="BE24" s="166"/>
      <x:c r="BF24" s="166"/>
      <x:c r="BG24" s="166"/>
      <x:c r="BH24" s="166"/>
      <x:c r="BI24" s="166"/>
      <x:c r="BJ24" s="166"/>
      <x:c r="BK24" s="166"/>
      <x:c r="BL24" s="166"/>
      <x:c r="BM24" s="166"/>
      <x:c r="BN24" s="166"/>
      <x:c r="BO24" s="166"/>
      <x:c r="BP24" s="166"/>
      <x:c r="BQ24" s="166"/>
      <x:c r="BR24" s="166"/>
      <x:c r="BS24" s="166"/>
      <x:c r="BT24" s="166"/>
      <x:c r="BU24" s="166"/>
      <x:c r="BV24" s="166"/>
      <x:c r="BW24" s="166"/>
      <x:c r="BX24" s="166"/>
      <x:c r="BY24" s="166"/>
      <x:c r="BZ24" s="166"/>
      <x:c r="CA24" s="166"/>
      <x:c r="CB24" s="166"/>
      <x:c r="CC24" s="166"/>
      <x:c r="CD24" s="166"/>
      <x:c r="CE24" s="166"/>
      <x:c r="CF24" s="166"/>
      <x:c r="CG24" s="166"/>
      <x:c r="CH24" s="166"/>
      <x:c r="CI24" s="166"/>
      <x:c r="CJ24" s="166"/>
      <x:c r="CK24" s="166"/>
      <x:c r="CL24" s="166"/>
      <x:c r="CM24" s="166"/>
      <x:c r="CN24" s="166"/>
      <x:c r="CO24" s="166"/>
      <x:c r="CP24" s="166"/>
      <x:c r="CQ24" s="166"/>
      <x:c r="CR24" s="166"/>
      <x:c r="CS24" s="166"/>
      <x:c r="CT24" s="166"/>
      <x:c r="CU24" s="166"/>
      <x:c r="CV24" s="166"/>
      <x:c r="CW24" s="166"/>
      <x:c r="CX24" s="166"/>
      <x:c r="CY24" s="166"/>
      <x:c r="CZ24" s="166"/>
      <x:c r="DA24" s="166"/>
      <x:c r="DB24" s="166"/>
      <x:c r="DC24" s="166"/>
      <x:c r="DD24" s="166"/>
      <x:c r="DE24" s="166"/>
      <x:c r="DF24" s="166"/>
      <x:c r="DG24" s="166"/>
      <x:c r="DH24" s="166"/>
      <x:c r="DI24" s="166"/>
      <x:c r="DJ24" s="166"/>
      <x:c r="DK24" s="166"/>
      <x:c r="DL24" s="166"/>
      <x:c r="DM24" s="166"/>
      <x:c r="DN24" s="166"/>
      <x:c r="DO24" s="166"/>
      <x:c r="DP24" s="166"/>
      <x:c r="DQ24" s="166"/>
      <x:c r="DR24" s="166"/>
      <x:c r="DS24" s="166"/>
      <x:c r="DT24" s="166"/>
      <x:c r="DU24" s="166"/>
      <x:c r="DV24" s="166"/>
      <x:c r="DW24" s="166"/>
      <x:c r="DX24" s="166"/>
      <x:c r="DY24" s="166"/>
      <x:c r="DZ24" s="166"/>
      <x:c r="EA24" s="166"/>
      <x:c r="EB24" s="166"/>
      <x:c r="EC24" s="166"/>
      <x:c r="ED24" s="166"/>
      <x:c r="EE24" s="166"/>
      <x:c r="EF24" s="166"/>
      <x:c r="EG24" s="166"/>
      <x:c r="EH24" s="166"/>
      <x:c r="EI24" s="166"/>
      <x:c r="EJ24" s="166"/>
      <x:c r="EK24" s="166"/>
      <x:c r="EL24" s="166"/>
      <x:c r="EM24" s="166"/>
      <x:c r="EN24" s="166"/>
      <x:c r="EO24" s="166"/>
      <x:c r="EP24" s="166"/>
      <x:c r="EQ24" s="166"/>
      <x:c r="ER24" s="166"/>
      <x:c r="ES24" s="166"/>
      <x:c r="ET24" s="166"/>
      <x:c r="EU24" s="166"/>
      <x:c r="EV24" s="166"/>
      <x:c r="EW24" s="166"/>
      <x:c r="EX24" s="166"/>
      <x:c r="EY24" s="166"/>
      <x:c r="EZ24" s="166"/>
      <x:c r="FA24" s="166"/>
      <x:c r="FB24" s="166"/>
      <x:c r="FC24" s="166"/>
      <x:c r="FD24" s="166"/>
      <x:c r="FE24" s="166"/>
      <x:c r="FF24" s="166"/>
      <x:c r="FG24" s="166"/>
      <x:c r="FH24" s="166"/>
      <x:c r="FI24" s="166"/>
      <x:c r="FJ24" s="166"/>
      <x:c r="FK24" s="166"/>
      <x:c r="FL24" s="166"/>
      <x:c r="FM24" s="166"/>
      <x:c r="FN24" s="166"/>
      <x:c r="FO24" s="166"/>
      <x:c r="FP24" s="166"/>
      <x:c r="FQ24" s="166"/>
      <x:c r="FR24" s="166"/>
      <x:c r="FS24" s="166"/>
      <x:c r="FT24" s="166"/>
      <x:c r="FU24" s="166"/>
      <x:c r="FV24" s="166"/>
      <x:c r="FW24" s="166"/>
      <x:c r="FX24" s="166"/>
      <x:c r="FY24" s="166"/>
      <x:c r="FZ24" s="166"/>
      <x:c r="GA24" s="166"/>
      <x:c r="GB24" s="166"/>
      <x:c r="GC24" s="166"/>
      <x:c r="GD24" s="166"/>
      <x:c r="GE24" s="166"/>
      <x:c r="GF24" s="166"/>
      <x:c r="GG24" s="166"/>
      <x:c r="GH24" s="166"/>
      <x:c r="GI24" s="166"/>
      <x:c r="GJ24" s="166"/>
      <x:c r="GK24" s="166"/>
      <x:c r="GL24" s="166"/>
      <x:c r="GM24" s="166"/>
      <x:c r="GN24" s="166"/>
      <x:c r="GO24" s="166"/>
      <x:c r="GP24" s="166"/>
      <x:c r="GQ24" s="166"/>
      <x:c r="GR24" s="166"/>
      <x:c r="GS24" s="166"/>
      <x:c r="GT24" s="166"/>
      <x:c r="GU24" s="166"/>
      <x:c r="GV24" s="166"/>
      <x:c r="GW24" s="166"/>
      <x:c r="GX24" s="166"/>
      <x:c r="GY24" s="166"/>
      <x:c r="GZ24" s="166"/>
      <x:c r="HA24" s="166"/>
      <x:c r="HB24" s="166"/>
      <x:c r="HC24" s="166"/>
      <x:c r="HD24" s="166"/>
      <x:c r="HE24" s="166"/>
      <x:c r="HF24" s="166"/>
      <x:c r="HG24" s="166"/>
      <x:c r="HH24" s="166"/>
      <x:c r="HI24" s="166"/>
      <x:c r="HJ24" s="166"/>
      <x:c r="HK24" s="166"/>
      <x:c r="HL24" s="166"/>
      <x:c r="HM24" s="166"/>
      <x:c r="HN24" s="166"/>
      <x:c r="HO24" s="166"/>
      <x:c r="HP24" s="166"/>
      <x:c r="HQ24" s="166"/>
      <x:c r="HR24" s="166"/>
      <x:c r="HS24" s="166"/>
      <x:c r="HT24" s="166"/>
      <x:c r="HU24" s="166"/>
      <x:c r="HV24" s="166"/>
      <x:c r="HW24" s="166"/>
      <x:c r="HX24" s="166"/>
      <x:c r="HY24" s="166"/>
      <x:c r="HZ24" s="166"/>
      <x:c r="IA24" s="166"/>
      <x:c r="IB24" s="166"/>
      <x:c r="IC24" s="166"/>
      <x:c r="ID24" s="166"/>
      <x:c r="IE24" s="166"/>
      <x:c r="IF24" s="166"/>
      <x:c r="IG24" s="166"/>
      <x:c r="IH24" s="166"/>
      <x:c r="II24" s="166"/>
      <x:c r="IJ24" s="166"/>
      <x:c r="IK24" s="166"/>
      <x:c r="IL24" s="166"/>
      <x:c r="IM24" s="166"/>
      <x:c r="IN24" s="166"/>
      <x:c r="IO24" s="166"/>
      <x:c r="IP24" s="166"/>
      <x:c r="IQ24" s="166"/>
      <x:c r="IR24" s="166"/>
      <x:c r="IS24" s="166"/>
      <x:c r="IT24" s="166"/>
      <x:c r="IU24" s="166"/>
      <x:c r="IV24" s="166"/>
      <x:c r="IW24" s="166"/>
    </x:row>
    <x:row r="25" ht="102" hidden="0" customHeight="1">
      <x:c r="A25" s="252"/>
      <x:c r="B25" s="188" t="s">
        <x:v>391</x:v>
      </x:c>
      <x:c r="C25" s="263" t="s">
        <x:v>392</x:v>
      </x:c>
      <x:c r="D25" s="188" t="s">
        <x:v>329</x:v>
      </x:c>
      <x:c r="E25" s="188" t="s">
        <x:v>393</x:v>
      </x:c>
      <x:c r="F25" s="188" t="s">
        <x:v>394</x:v>
      </x:c>
      <x:c r="G25" s="264" t="s">
        <x:v>395</x:v>
      </x:c>
      <x:c r="AO25" s="166"/>
      <x:c r="AP25" s="166"/>
      <x:c r="AQ25" s="166"/>
      <x:c r="AR25" s="166"/>
      <x:c r="AS25" s="166"/>
      <x:c r="AT25" s="166"/>
      <x:c r="AU25" s="166"/>
      <x:c r="AV25" s="166"/>
      <x:c r="AW25" s="166"/>
      <x:c r="AX25" s="166"/>
      <x:c r="AY25" s="166"/>
      <x:c r="AZ25" s="166"/>
      <x:c r="BA25" s="166"/>
      <x:c r="BB25" s="166"/>
      <x:c r="BC25" s="166"/>
      <x:c r="BD25" s="166"/>
      <x:c r="BE25" s="166"/>
      <x:c r="BF25" s="166"/>
      <x:c r="BG25" s="166"/>
      <x:c r="BH25" s="166"/>
      <x:c r="BI25" s="166"/>
      <x:c r="BJ25" s="166"/>
      <x:c r="BK25" s="166"/>
      <x:c r="BL25" s="166"/>
      <x:c r="BM25" s="166"/>
      <x:c r="BN25" s="166"/>
      <x:c r="BO25" s="166"/>
      <x:c r="BP25" s="166"/>
      <x:c r="BQ25" s="166"/>
      <x:c r="BR25" s="166"/>
      <x:c r="BS25" s="166"/>
      <x:c r="BT25" s="166"/>
      <x:c r="BU25" s="166"/>
      <x:c r="BV25" s="166"/>
      <x:c r="BW25" s="166"/>
      <x:c r="BX25" s="166"/>
      <x:c r="BY25" s="166"/>
      <x:c r="BZ25" s="166"/>
      <x:c r="CA25" s="166"/>
      <x:c r="CB25" s="166"/>
      <x:c r="CC25" s="166"/>
      <x:c r="CD25" s="166"/>
      <x:c r="CE25" s="166"/>
      <x:c r="CF25" s="166"/>
      <x:c r="CG25" s="166"/>
      <x:c r="CH25" s="166"/>
      <x:c r="CI25" s="166"/>
      <x:c r="CJ25" s="166"/>
      <x:c r="CK25" s="166"/>
      <x:c r="CL25" s="166"/>
      <x:c r="CM25" s="166"/>
      <x:c r="CN25" s="166"/>
      <x:c r="CO25" s="166"/>
      <x:c r="CP25" s="166"/>
      <x:c r="CQ25" s="166"/>
      <x:c r="CR25" s="166"/>
      <x:c r="CS25" s="166"/>
      <x:c r="CT25" s="166"/>
      <x:c r="CU25" s="166"/>
      <x:c r="CV25" s="166"/>
      <x:c r="CW25" s="166"/>
      <x:c r="CX25" s="166"/>
      <x:c r="CY25" s="166"/>
      <x:c r="CZ25" s="166"/>
      <x:c r="DA25" s="166"/>
      <x:c r="DB25" s="166"/>
      <x:c r="DC25" s="166"/>
      <x:c r="DD25" s="166"/>
      <x:c r="DE25" s="166"/>
      <x:c r="DF25" s="166"/>
      <x:c r="DG25" s="166"/>
      <x:c r="DH25" s="166"/>
      <x:c r="DI25" s="166"/>
      <x:c r="DJ25" s="166"/>
      <x:c r="DK25" s="166"/>
      <x:c r="DL25" s="166"/>
      <x:c r="DM25" s="166"/>
      <x:c r="DN25" s="166"/>
      <x:c r="DO25" s="166"/>
      <x:c r="DP25" s="166"/>
      <x:c r="DQ25" s="166"/>
      <x:c r="DR25" s="166"/>
      <x:c r="DS25" s="166"/>
      <x:c r="DT25" s="166"/>
      <x:c r="DU25" s="166"/>
      <x:c r="DV25" s="166"/>
      <x:c r="DW25" s="166"/>
      <x:c r="DX25" s="166"/>
      <x:c r="DY25" s="166"/>
      <x:c r="DZ25" s="166"/>
      <x:c r="EA25" s="166"/>
      <x:c r="EB25" s="166"/>
      <x:c r="EC25" s="166"/>
      <x:c r="ED25" s="166"/>
      <x:c r="EE25" s="166"/>
      <x:c r="EF25" s="166"/>
      <x:c r="EG25" s="166"/>
      <x:c r="EH25" s="166"/>
      <x:c r="EI25" s="166"/>
      <x:c r="EJ25" s="166"/>
      <x:c r="EK25" s="166"/>
      <x:c r="EL25" s="166"/>
      <x:c r="EM25" s="166"/>
      <x:c r="EN25" s="166"/>
      <x:c r="EO25" s="166"/>
      <x:c r="EP25" s="166"/>
      <x:c r="EQ25" s="166"/>
      <x:c r="ER25" s="166"/>
      <x:c r="ES25" s="166"/>
      <x:c r="ET25" s="166"/>
      <x:c r="EU25" s="166"/>
      <x:c r="EV25" s="166"/>
      <x:c r="EW25" s="166"/>
      <x:c r="EX25" s="166"/>
      <x:c r="EY25" s="166"/>
      <x:c r="EZ25" s="166"/>
      <x:c r="FA25" s="166"/>
      <x:c r="FB25" s="166"/>
      <x:c r="FC25" s="166"/>
      <x:c r="FD25" s="166"/>
      <x:c r="FE25" s="166"/>
      <x:c r="FF25" s="166"/>
      <x:c r="FG25" s="166"/>
      <x:c r="FH25" s="166"/>
      <x:c r="FI25" s="166"/>
      <x:c r="FJ25" s="166"/>
      <x:c r="FK25" s="166"/>
      <x:c r="FL25" s="166"/>
      <x:c r="FM25" s="166"/>
      <x:c r="FN25" s="166"/>
      <x:c r="FO25" s="166"/>
      <x:c r="FP25" s="166"/>
      <x:c r="FQ25" s="166"/>
      <x:c r="FR25" s="166"/>
      <x:c r="FS25" s="166"/>
      <x:c r="FT25" s="166"/>
      <x:c r="FU25" s="166"/>
      <x:c r="FV25" s="166"/>
      <x:c r="FW25" s="166"/>
      <x:c r="FX25" s="166"/>
      <x:c r="FY25" s="166"/>
      <x:c r="FZ25" s="166"/>
      <x:c r="GA25" s="166"/>
      <x:c r="GB25" s="166"/>
      <x:c r="GC25" s="166"/>
      <x:c r="GD25" s="166"/>
      <x:c r="GE25" s="166"/>
      <x:c r="GF25" s="166"/>
      <x:c r="GG25" s="166"/>
      <x:c r="GH25" s="166"/>
      <x:c r="GI25" s="166"/>
      <x:c r="GJ25" s="166"/>
      <x:c r="GK25" s="166"/>
      <x:c r="GL25" s="166"/>
      <x:c r="GM25" s="166"/>
      <x:c r="GN25" s="166"/>
      <x:c r="GO25" s="166"/>
      <x:c r="GP25" s="166"/>
      <x:c r="GQ25" s="166"/>
      <x:c r="GR25" s="166"/>
      <x:c r="GS25" s="166"/>
      <x:c r="GT25" s="166"/>
      <x:c r="GU25" s="166"/>
      <x:c r="GV25" s="166"/>
      <x:c r="GW25" s="166"/>
      <x:c r="GX25" s="166"/>
      <x:c r="GY25" s="166"/>
      <x:c r="GZ25" s="166"/>
      <x:c r="HA25" s="166"/>
      <x:c r="HB25" s="166"/>
      <x:c r="HC25" s="166"/>
      <x:c r="HD25" s="166"/>
      <x:c r="HE25" s="166"/>
      <x:c r="HF25" s="166"/>
      <x:c r="HG25" s="166"/>
      <x:c r="HH25" s="166"/>
      <x:c r="HI25" s="166"/>
      <x:c r="HJ25" s="166"/>
      <x:c r="HK25" s="166"/>
      <x:c r="HL25" s="166"/>
      <x:c r="HM25" s="166"/>
      <x:c r="HN25" s="166"/>
      <x:c r="HO25" s="166"/>
      <x:c r="HP25" s="166"/>
      <x:c r="HQ25" s="166"/>
      <x:c r="HR25" s="166"/>
      <x:c r="HS25" s="166"/>
      <x:c r="HT25" s="166"/>
      <x:c r="HU25" s="166"/>
      <x:c r="HV25" s="166"/>
      <x:c r="HW25" s="166"/>
      <x:c r="HX25" s="166"/>
      <x:c r="HY25" s="166"/>
      <x:c r="HZ25" s="166"/>
      <x:c r="IA25" s="166"/>
      <x:c r="IB25" s="166"/>
      <x:c r="IC25" s="166"/>
      <x:c r="ID25" s="166"/>
      <x:c r="IE25" s="166"/>
      <x:c r="IF25" s="166"/>
      <x:c r="IG25" s="166"/>
      <x:c r="IH25" s="166"/>
      <x:c r="II25" s="166"/>
      <x:c r="IJ25" s="166"/>
      <x:c r="IK25" s="166"/>
      <x:c r="IL25" s="166"/>
      <x:c r="IM25" s="166"/>
      <x:c r="IN25" s="166"/>
      <x:c r="IO25" s="166"/>
      <x:c r="IP25" s="166"/>
      <x:c r="IQ25" s="166"/>
      <x:c r="IR25" s="166"/>
      <x:c r="IS25" s="166"/>
      <x:c r="IT25" s="166"/>
      <x:c r="IU25" s="166"/>
      <x:c r="IV25" s="166"/>
      <x:c r="IW25" s="166"/>
    </x:row>
  </x:sheetData>
  <x:mergeCells>
    <x:mergeCell ref="A3:A4"/>
    <x:mergeCell ref="C4:G4"/>
    <x:mergeCell ref="A5:A7"/>
    <x:mergeCell ref="A8:A10"/>
    <x:mergeCell ref="C10:G10"/>
    <x:mergeCell ref="A11:A13"/>
    <x:mergeCell ref="A14:A16"/>
    <x:mergeCell ref="C16:G16"/>
    <x:mergeCell ref="A17:A19"/>
    <x:mergeCell ref="C19:G19"/>
    <x:mergeCell ref="A20:A21"/>
    <x:mergeCell ref="C21:G21"/>
    <x:mergeCell ref="A22:A2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9.2265625" defaultRowHeight="16.5"/>
  <x:cols>
    <x:col min="1" max="1" width="6.760000228881836" style="265" hidden="0" customWidth="1"/>
    <x:col min="2" max="2" width="32.13999938964844" style="265" hidden="0" customWidth="1"/>
    <x:col min="3" max="3" width="12.680000305175781" style="265" hidden="0" customWidth="1"/>
    <x:col min="4" max="4" width="8.449999809265137" style="265" hidden="0" customWidth="1"/>
    <x:col min="5" max="5" width="9.289999961853027" style="265" hidden="0" customWidth="1"/>
    <x:col min="6" max="6" width="14.380000114440918" style="265" hidden="0" customWidth="1"/>
    <x:col min="7" max="7" width="10.140000343322754" style="265" hidden="0" customWidth="1"/>
    <x:col min="8" max="257" width="9.220000267028809" style="265" hidden="0" customWidth="0"/>
  </x:cols>
  <x:sheetData>
    <x:row r="1" ht="34" hidden="0" customHeight="1">
      <x:c r="A1" s="266" t="s">
        <x:v>396</x:v>
      </x:c>
      <x:c r="B1" s="266"/>
      <x:c r="C1" s="266"/>
      <x:c r="D1" s="266"/>
      <x:c r="E1" s="266"/>
      <x:c r="F1" s="266"/>
      <x:c r="G1" s="266"/>
    </x:row>
    <x:row r="2" ht="8" hidden="0" customHeight="1"/>
    <x:row r="3" ht="24" hidden="0" customHeight="1">
      <x:c r="A3" s="267" t="s">
        <x:v>397</x:v>
      </x:c>
      <x:c r="B3" s="267"/>
      <x:c r="C3" s="267"/>
      <x:c r="D3" s="267"/>
      <x:c r="E3" s="267"/>
      <x:c r="F3" s="267"/>
      <x:c r="G3" s="267"/>
    </x:row>
    <x:row r="4" ht="26" hidden="0" customHeight="1">
      <x:c r="A4" s="268" t="s">
        <x:v>398</x:v>
      </x:c>
      <x:c r="B4" s="268"/>
      <x:c r="C4" s="269"/>
      <x:c r="D4" s="269"/>
      <x:c r="E4" s="270" t="s">
        <x:v>399</x:v>
      </x:c>
      <x:c r="F4" s="270"/>
      <x:c r="G4" s="270"/>
    </x:row>
    <x:row r="5" ht="30" hidden="0" customHeight="1">
      <x:c r="A5" s="268" t="s">
        <x:v>400</x:v>
      </x:c>
      <x:c r="B5" s="268"/>
      <x:c r="C5" s="271"/>
      <x:c r="D5" s="271"/>
      <x:c r="E5" s="271"/>
      <x:c r="F5" s="271"/>
      <x:c r="G5" s="271"/>
    </x:row>
    <x:row r="6" ht="30" hidden="0" customHeight="1">
      <x:c r="A6" s="268" t="s">
        <x:v>401</x:v>
      </x:c>
      <x:c r="B6" s="268"/>
      <x:c r="C6" s="272"/>
      <x:c r="D6" s="272"/>
      <x:c r="E6" s="272"/>
      <x:c r="F6" s="273" t="s">
        <x:v>402</x:v>
      </x:c>
      <x:c r="G6" s="273"/>
    </x:row>
    <x:row r="7" ht="30" hidden="0" customHeight="1">
      <x:c r="A7" s="268" t="s">
        <x:v>403</x:v>
      </x:c>
      <x:c r="B7" s="268"/>
      <x:c r="C7" s="272"/>
      <x:c r="D7" s="272"/>
      <x:c r="E7" s="272"/>
      <x:c r="F7" s="273" t="s">
        <x:v>404</x:v>
      </x:c>
      <x:c r="G7" s="273"/>
    </x:row>
    <x:row r="8" ht="30" hidden="0" customHeight="1">
      <x:c r="A8" s="268" t="s">
        <x:v>405</x:v>
      </x:c>
      <x:c r="B8" s="268"/>
      <x:c r="C8" s="272"/>
      <x:c r="D8" s="272"/>
      <x:c r="E8" s="272"/>
      <x:c r="F8" s="273" t="s">
        <x:v>406</x:v>
      </x:c>
      <x:c r="G8" s="273"/>
    </x:row>
    <x:row r="9" ht="30" hidden="0" customHeight="1">
      <x:c r="A9" s="268" t="s">
        <x:v>407</x:v>
      </x:c>
      <x:c r="B9" s="268"/>
      <x:c r="C9" s="272"/>
      <x:c r="D9" s="272"/>
      <x:c r="E9" s="272"/>
      <x:c r="F9" s="273" t="s">
        <x:v>406</x:v>
      </x:c>
      <x:c r="G9" s="273"/>
    </x:row>
    <x:row r="10" ht="30" hidden="0" customHeight="1">
      <x:c r="A10" s="268" t="s">
        <x:v>408</x:v>
      </x:c>
      <x:c r="B10" s="268"/>
      <x:c r="C10" s="274"/>
      <x:c r="D10" s="274"/>
      <x:c r="E10" s="274"/>
      <x:c r="F10" s="273" t="s">
        <x:v>406</x:v>
      </x:c>
      <x:c r="G10" s="273"/>
    </x:row>
    <x:row r="11" ht="30" hidden="0" customHeight="1">
      <x:c r="A11" s="268" t="s">
        <x:v>409</x:v>
      </x:c>
      <x:c r="B11" s="268"/>
      <x:c r="C11" s="274" t="n">
        <x:f aca="0">'2 税费测算'!B21</x:f>
        <x:v>0</x:v>
      </x:c>
      <x:c r="D11" s="274"/>
      <x:c r="E11" s="274"/>
      <x:c r="F11" s="273" t="s">
        <x:v>410</x:v>
      </x:c>
      <x:c r="G11" s="273"/>
    </x:row>
    <x:row r="12" ht="30" hidden="0" customHeight="1">
      <x:c r="A12" s="275"/>
      <x:c r="B12" s="276" t="s">
        <x:v>411</x:v>
      </x:c>
      <x:c r="C12" s="277" t="n">
        <x:f>'2 税费测算'!B22</x:f>
        <x:v>0</x:v>
      </x:c>
      <x:c r="D12" s="278"/>
      <x:c r="E12" s="279"/>
      <x:c r="F12" s="273" t="s">
        <x:v>410</x:v>
      </x:c>
      <x:c r="G12" s="273"/>
    </x:row>
    <x:row r="13" ht="30" hidden="0" customHeight="1">
      <x:c r="A13" s="268" t="s">
        <x:v>412</x:v>
      </x:c>
      <x:c r="B13" s="268"/>
      <x:c r="C13" s="280" t="n">
        <x:f aca="0">SUM(C8:C12)</x:f>
        <x:v>0</x:v>
      </x:c>
      <x:c r="D13" s="280"/>
      <x:c r="E13" s="280"/>
      <x:c r="F13" s="281" t="s">
        <x:v>413</x:v>
      </x:c>
      <x:c r="G13" s="281"/>
    </x:row>
    <x:row r="15" ht="24" hidden="0" customHeight="1">
      <x:c r="A15" s="267" t="s">
        <x:v>414</x:v>
      </x:c>
      <x:c r="B15" s="267"/>
      <x:c r="C15" s="267"/>
      <x:c r="D15" s="267"/>
      <x:c r="E15" s="267"/>
      <x:c r="F15" s="267"/>
      <x:c r="G15" s="267"/>
    </x:row>
    <x:row r="16" ht="24" hidden="0" customHeight="1">
      <x:c r="A16" s="268" t="s">
        <x:v>415</x:v>
      </x:c>
      <x:c r="B16" s="268"/>
      <x:c r="C16" s="272"/>
      <x:c r="D16" s="272"/>
      <x:c r="E16" s="272"/>
      <x:c r="F16" s="272"/>
      <x:c r="G16" s="272"/>
    </x:row>
    <x:row r="17" ht="26" hidden="0" customHeight="1">
      <x:c r="A17" s="268" t="s">
        <x:v>416</x:v>
      </x:c>
      <x:c r="B17" s="268"/>
      <x:c r="C17" s="269"/>
      <x:c r="D17" s="269"/>
      <x:c r="E17" s="270" t="s">
        <x:v>417</x:v>
      </x:c>
      <x:c r="F17" s="270"/>
      <x:c r="G17" s="270"/>
    </x:row>
    <x:row r="18" ht="26" hidden="0" customHeight="1">
      <x:c r="A18" s="268" t="s">
        <x:v>418</x:v>
      </x:c>
      <x:c r="B18" s="268"/>
      <x:c r="C18" s="282"/>
      <x:c r="D18" s="282"/>
      <x:c r="E18" s="282"/>
      <x:c r="F18" s="282"/>
      <x:c r="G18" s="282"/>
    </x:row>
    <x:row r="19" ht="20.5" hidden="0" customHeight="1"/>
    <x:row r="20" ht="24" hidden="0" customHeight="1">
      <x:c r="A20" s="267" t="s">
        <x:v>419</x:v>
      </x:c>
      <x:c r="B20" s="267"/>
      <x:c r="C20" s="267"/>
      <x:c r="D20" s="267"/>
      <x:c r="E20" s="267"/>
      <x:c r="F20" s="267"/>
      <x:c r="G20" s="267"/>
    </x:row>
    <x:row r="21" ht="24" hidden="0" customHeight="1">
      <x:c r="A21" s="268" t="s">
        <x:v>420</x:v>
      </x:c>
      <x:c r="B21" s="268"/>
      <x:c r="C21" s="272"/>
      <x:c r="D21" s="272"/>
      <x:c r="E21" s="272"/>
      <x:c r="F21" s="272"/>
      <x:c r="G21" s="272"/>
    </x:row>
    <x:row r="22" ht="26" hidden="0" customHeight="1">
      <x:c r="A22" s="268" t="s">
        <x:v>421</x:v>
      </x:c>
      <x:c r="B22" s="268"/>
      <x:c r="C22" s="280" t="n">
        <x:f aca="0">SUM(F27:F66)</x:f>
        <x:v>0</x:v>
      </x:c>
      <x:c r="D22" s="280"/>
      <x:c r="E22" s="281" t="s">
        <x:v>422</x:v>
      </x:c>
      <x:c r="F22" s="281"/>
      <x:c r="G22" s="281"/>
    </x:row>
    <x:row r="23" ht="26" hidden="0" customHeight="1">
      <x:c r="A23" s="268" t="s">
        <x:v>423</x:v>
      </x:c>
      <x:c r="B23" s="268"/>
      <x:c r="C23" s="280" t="n">
        <x:f aca="0">SUMIF(G27:G66,"是",F27:F66)</x:f>
        <x:v>0</x:v>
      </x:c>
      <x:c r="D23" s="280"/>
      <x:c r="E23" s="281" t="s">
        <x:v>424</x:v>
      </x:c>
      <x:c r="F23" s="281"/>
      <x:c r="G23" s="281"/>
    </x:row>
    <x:row r="24" ht="26" hidden="0" customHeight="1"/>
    <x:row r="25" ht="16.5" hidden="0">
      <x:c r="A25" s="283" t="s">
        <x:v>425</x:v>
      </x:c>
      <x:c r="B25" s="283"/>
      <x:c r="C25" s="283"/>
      <x:c r="D25" s="283"/>
      <x:c r="E25" s="283"/>
      <x:c r="F25" s="283"/>
      <x:c r="G25" s="283"/>
    </x:row>
    <x:row r="26" ht="24" hidden="0" customHeight="1">
      <x:c r="A26" s="284" t="s">
        <x:v>13</x:v>
      </x:c>
      <x:c r="B26" s="284" t="s">
        <x:v>426</x:v>
      </x:c>
      <x:c r="C26" s="284" t="s">
        <x:v>427</x:v>
      </x:c>
      <x:c r="D26" s="284" t="s">
        <x:v>428</x:v>
      </x:c>
      <x:c r="E26" s="284" t="s">
        <x:v>429</x:v>
      </x:c>
      <x:c r="F26" s="284" t="s">
        <x:v>430</x:v>
      </x:c>
      <x:c r="G26" s="284" t="s">
        <x:v>431</x:v>
      </x:c>
    </x:row>
    <x:row r="27" ht="24" hidden="0" customHeight="1">
      <x:c r="A27" s="285" t="n">
        <x:v>1</x:v>
      </x:c>
      <x:c r="B27" s="286"/>
      <x:c r="C27" s="287"/>
      <x:c r="D27" s="288"/>
      <x:c r="E27" s="289"/>
      <x:c r="F27" s="290" t="str">
        <x:f aca="0">IF(OR(C27="",D27=""),"",C27*D27)</x:f>
      </x:c>
      <x:c r="G27" s="291"/>
    </x:row>
    <x:row r="28" ht="20" hidden="0" customHeight="1">
      <x:c r="A28" s="285" t="n">
        <x:v>2</x:v>
      </x:c>
      <x:c r="B28" s="286"/>
      <x:c r="C28" s="287"/>
      <x:c r="D28" s="288"/>
      <x:c r="E28" s="289"/>
      <x:c r="F28" s="290" t="str">
        <x:f aca="0">IF(OR(C28="",D28=""),"",C28*D28)</x:f>
      </x:c>
      <x:c r="G28" s="291"/>
    </x:row>
    <x:row r="29" ht="20" hidden="0" customHeight="1">
      <x:c r="A29" s="285" t="n">
        <x:v>3</x:v>
      </x:c>
      <x:c r="B29" s="286"/>
      <x:c r="C29" s="287"/>
      <x:c r="D29" s="288"/>
      <x:c r="E29" s="289"/>
      <x:c r="F29" s="290" t="str">
        <x:f aca="0">IF(OR(C29="",D29=""),"",C29*D29)</x:f>
      </x:c>
      <x:c r="G29" s="291"/>
    </x:row>
    <x:row r="30" ht="20" hidden="0" customHeight="1">
      <x:c r="A30" s="285" t="n">
        <x:v>4</x:v>
      </x:c>
      <x:c r="B30" s="286"/>
      <x:c r="C30" s="287"/>
      <x:c r="D30" s="288"/>
      <x:c r="E30" s="289"/>
      <x:c r="F30" s="290" t="str">
        <x:f aca="0">IF(OR(C30="",D30=""),"",C30*D30)</x:f>
      </x:c>
      <x:c r="G30" s="291"/>
    </x:row>
    <x:row r="31" ht="20" hidden="0" customHeight="1">
      <x:c r="A31" s="285" t="n">
        <x:v>5</x:v>
      </x:c>
      <x:c r="B31" s="286"/>
      <x:c r="C31" s="287"/>
      <x:c r="D31" s="288"/>
      <x:c r="E31" s="289"/>
      <x:c r="F31" s="290" t="str">
        <x:f aca="0">IF(OR(C31="",D31=""),"",C31*D31)</x:f>
      </x:c>
      <x:c r="G31" s="291"/>
    </x:row>
    <x:row r="32" ht="20" hidden="0" customHeight="1">
      <x:c r="A32" s="285" t="n">
        <x:v>6</x:v>
      </x:c>
      <x:c r="B32" s="286"/>
      <x:c r="C32" s="287"/>
      <x:c r="D32" s="288"/>
      <x:c r="E32" s="289"/>
      <x:c r="F32" s="290" t="str">
        <x:f aca="0">IF(OR(C32="",D32=""),"",C32*D32)</x:f>
      </x:c>
      <x:c r="G32" s="291"/>
    </x:row>
    <x:row r="33" ht="20" hidden="0" customHeight="1">
      <x:c r="A33" s="285" t="n">
        <x:v>7</x:v>
      </x:c>
      <x:c r="B33" s="286"/>
      <x:c r="C33" s="287"/>
      <x:c r="D33" s="288"/>
      <x:c r="E33" s="289"/>
      <x:c r="F33" s="290" t="str">
        <x:f aca="0">IF(OR(C33="",D33=""),"",C33*D33)</x:f>
      </x:c>
      <x:c r="G33" s="291"/>
    </x:row>
    <x:row r="34" ht="20" hidden="0" customHeight="1">
      <x:c r="A34" s="285" t="n">
        <x:v>8</x:v>
      </x:c>
      <x:c r="B34" s="286"/>
      <x:c r="C34" s="287"/>
      <x:c r="D34" s="288"/>
      <x:c r="E34" s="289"/>
      <x:c r="F34" s="290" t="str">
        <x:f aca="0">IF(OR(C34="",D34=""),"",C34*D34)</x:f>
      </x:c>
      <x:c r="G34" s="291"/>
    </x:row>
    <x:row r="35" ht="20" hidden="0" customHeight="1">
      <x:c r="A35" s="285" t="n">
        <x:v>9</x:v>
      </x:c>
      <x:c r="B35" s="286"/>
      <x:c r="C35" s="287"/>
      <x:c r="D35" s="288"/>
      <x:c r="E35" s="289"/>
      <x:c r="F35" s="290" t="str">
        <x:f aca="0">IF(OR(C35="",D35=""),"",C35*D35)</x:f>
      </x:c>
      <x:c r="G35" s="291"/>
    </x:row>
    <x:row r="36" ht="20" hidden="0" customHeight="1">
      <x:c r="A36" s="285" t="n">
        <x:v>10</x:v>
      </x:c>
      <x:c r="B36" s="286"/>
      <x:c r="C36" s="287"/>
      <x:c r="D36" s="288"/>
      <x:c r="E36" s="289"/>
      <x:c r="F36" s="290" t="str">
        <x:f aca="0">IF(OR(C36="",D36=""),"",C36*D36)</x:f>
      </x:c>
      <x:c r="G36" s="291"/>
    </x:row>
    <x:row r="37" ht="20" hidden="0" customHeight="1">
      <x:c r="A37" s="285" t="n">
        <x:v>11</x:v>
      </x:c>
      <x:c r="B37" s="286"/>
      <x:c r="C37" s="287"/>
      <x:c r="D37" s="288"/>
      <x:c r="E37" s="289"/>
      <x:c r="F37" s="290" t="str">
        <x:f aca="0">IF(OR(C37="",D37=""),"",C37*D37)</x:f>
      </x:c>
      <x:c r="G37" s="291"/>
    </x:row>
    <x:row r="38" ht="20" hidden="0" customHeight="1">
      <x:c r="A38" s="285" t="n">
        <x:v>12</x:v>
      </x:c>
      <x:c r="B38" s="286"/>
      <x:c r="C38" s="287"/>
      <x:c r="D38" s="288"/>
      <x:c r="E38" s="289"/>
      <x:c r="F38" s="290" t="str">
        <x:f aca="0">IF(OR(C38="",D38=""),"",C38*D38)</x:f>
      </x:c>
      <x:c r="G38" s="291"/>
    </x:row>
    <x:row r="39" ht="20" hidden="0" customHeight="1">
      <x:c r="A39" s="285" t="n">
        <x:v>13</x:v>
      </x:c>
      <x:c r="B39" s="286"/>
      <x:c r="C39" s="287"/>
      <x:c r="D39" s="288"/>
      <x:c r="E39" s="289"/>
      <x:c r="F39" s="290" t="str">
        <x:f aca="0">IF(OR(C39="",D39=""),"",C39*D39)</x:f>
      </x:c>
      <x:c r="G39" s="291"/>
    </x:row>
    <x:row r="40" ht="20" hidden="0" customHeight="1">
      <x:c r="A40" s="285" t="n">
        <x:v>14</x:v>
      </x:c>
      <x:c r="B40" s="286"/>
      <x:c r="C40" s="287"/>
      <x:c r="D40" s="288"/>
      <x:c r="E40" s="289"/>
      <x:c r="F40" s="290" t="str">
        <x:f aca="0">IF(OR(C40="",D40=""),"",C40*D40)</x:f>
      </x:c>
      <x:c r="G40" s="291"/>
    </x:row>
    <x:row r="41" ht="20" hidden="0" customHeight="1">
      <x:c r="A41" s="285" t="n">
        <x:v>15</x:v>
      </x:c>
      <x:c r="B41" s="286"/>
      <x:c r="C41" s="287"/>
      <x:c r="D41" s="288"/>
      <x:c r="E41" s="289"/>
      <x:c r="F41" s="290" t="str">
        <x:f aca="0">IF(OR(C41="",D41=""),"",C41*D41)</x:f>
      </x:c>
      <x:c r="G41" s="291"/>
    </x:row>
    <x:row r="42" ht="20" hidden="0" customHeight="1">
      <x:c r="A42" s="285" t="n">
        <x:v>16</x:v>
      </x:c>
      <x:c r="B42" s="286"/>
      <x:c r="C42" s="287"/>
      <x:c r="D42" s="288"/>
      <x:c r="E42" s="289"/>
      <x:c r="F42" s="290" t="str">
        <x:f aca="0">IF(OR(C42="",D42=""),"",C42*D42)</x:f>
      </x:c>
      <x:c r="G42" s="291"/>
    </x:row>
    <x:row r="43" ht="20" hidden="0" customHeight="1">
      <x:c r="A43" s="285" t="n">
        <x:v>17</x:v>
      </x:c>
      <x:c r="B43" s="286"/>
      <x:c r="C43" s="287"/>
      <x:c r="D43" s="288"/>
      <x:c r="E43" s="289"/>
      <x:c r="F43" s="290" t="str">
        <x:f aca="0">IF(OR(C43="",D43=""),"",C43*D43)</x:f>
      </x:c>
      <x:c r="G43" s="291"/>
    </x:row>
    <x:row r="44" ht="20" hidden="0" customHeight="1">
      <x:c r="A44" s="285" t="n">
        <x:v>18</x:v>
      </x:c>
      <x:c r="B44" s="286"/>
      <x:c r="C44" s="287"/>
      <x:c r="D44" s="288"/>
      <x:c r="E44" s="289"/>
      <x:c r="F44" s="290" t="str">
        <x:f aca="0">IF(OR(C44="",D44=""),"",C44*D44)</x:f>
      </x:c>
      <x:c r="G44" s="291"/>
    </x:row>
    <x:row r="45" ht="20" hidden="0" customHeight="1">
      <x:c r="A45" s="285" t="n">
        <x:v>19</x:v>
      </x:c>
      <x:c r="B45" s="286"/>
      <x:c r="C45" s="287"/>
      <x:c r="D45" s="288"/>
      <x:c r="E45" s="289"/>
      <x:c r="F45" s="290" t="str">
        <x:f aca="0">IF(OR(C45="",D45=""),"",C45*D45)</x:f>
      </x:c>
      <x:c r="G45" s="291"/>
    </x:row>
    <x:row r="46" ht="20" hidden="0" customHeight="1">
      <x:c r="A46" s="285" t="n">
        <x:v>20</x:v>
      </x:c>
      <x:c r="B46" s="286"/>
      <x:c r="C46" s="287"/>
      <x:c r="D46" s="288"/>
      <x:c r="E46" s="289"/>
      <x:c r="F46" s="290" t="str">
        <x:f aca="0">IF(OR(C46="",D46=""),"",C46*D46)</x:f>
      </x:c>
      <x:c r="G46" s="291"/>
    </x:row>
    <x:row r="47" ht="20" hidden="0" customHeight="1">
      <x:c r="A47" s="285" t="n">
        <x:v>21</x:v>
      </x:c>
      <x:c r="B47" s="286"/>
      <x:c r="C47" s="287"/>
      <x:c r="D47" s="288"/>
      <x:c r="E47" s="289"/>
      <x:c r="F47" s="290" t="str">
        <x:f aca="0">IF(OR(C47="",D47=""),"",C47*D47)</x:f>
      </x:c>
      <x:c r="G47" s="291"/>
    </x:row>
    <x:row r="48" ht="20" hidden="0" customHeight="1">
      <x:c r="A48" s="285" t="n">
        <x:v>22</x:v>
      </x:c>
      <x:c r="B48" s="286"/>
      <x:c r="C48" s="287"/>
      <x:c r="D48" s="288"/>
      <x:c r="E48" s="289"/>
      <x:c r="F48" s="290" t="str">
        <x:f aca="0">IF(OR(C48="",D48=""),"",C48*D48)</x:f>
      </x:c>
      <x:c r="G48" s="291"/>
    </x:row>
    <x:row r="49" ht="20" hidden="0" customHeight="1">
      <x:c r="A49" s="285" t="n">
        <x:v>23</x:v>
      </x:c>
      <x:c r="B49" s="286"/>
      <x:c r="C49" s="287"/>
      <x:c r="D49" s="288"/>
      <x:c r="E49" s="289"/>
      <x:c r="F49" s="290" t="str">
        <x:f aca="0">IF(OR(C49="",D49=""),"",C49*D49)</x:f>
      </x:c>
      <x:c r="G49" s="291"/>
    </x:row>
    <x:row r="50" ht="20" hidden="0" customHeight="1">
      <x:c r="A50" s="285" t="n">
        <x:v>24</x:v>
      </x:c>
      <x:c r="B50" s="286"/>
      <x:c r="C50" s="287"/>
      <x:c r="D50" s="288"/>
      <x:c r="E50" s="289"/>
      <x:c r="F50" s="290" t="str">
        <x:f aca="0">IF(OR(C50="",D50=""),"",C50*D50)</x:f>
      </x:c>
      <x:c r="G50" s="291"/>
    </x:row>
    <x:row r="51" ht="20" hidden="0" customHeight="1">
      <x:c r="A51" s="285" t="n">
        <x:v>25</x:v>
      </x:c>
      <x:c r="B51" s="286"/>
      <x:c r="C51" s="287"/>
      <x:c r="D51" s="288"/>
      <x:c r="E51" s="289"/>
      <x:c r="F51" s="290" t="str">
        <x:f aca="0">IF(OR(C51="",D51=""),"",C51*D51)</x:f>
      </x:c>
      <x:c r="G51" s="291"/>
    </x:row>
    <x:row r="52" ht="20" hidden="0" customHeight="1">
      <x:c r="A52" s="285" t="n">
        <x:v>26</x:v>
      </x:c>
      <x:c r="B52" s="286"/>
      <x:c r="C52" s="287"/>
      <x:c r="D52" s="288"/>
      <x:c r="E52" s="289"/>
      <x:c r="F52" s="290" t="str">
        <x:f aca="0">IF(OR(C52="",D52=""),"",C52*D52)</x:f>
      </x:c>
      <x:c r="G52" s="291"/>
    </x:row>
    <x:row r="53" ht="20" hidden="0" customHeight="1">
      <x:c r="A53" s="285" t="n">
        <x:v>27</x:v>
      </x:c>
      <x:c r="B53" s="286"/>
      <x:c r="C53" s="287"/>
      <x:c r="D53" s="288"/>
      <x:c r="E53" s="289"/>
      <x:c r="F53" s="290" t="str">
        <x:f aca="0">IF(OR(C53="",D53=""),"",C53*D53)</x:f>
      </x:c>
      <x:c r="G53" s="291"/>
    </x:row>
    <x:row r="54" ht="20" hidden="0" customHeight="1">
      <x:c r="A54" s="285" t="n">
        <x:v>28</x:v>
      </x:c>
      <x:c r="B54" s="286"/>
      <x:c r="C54" s="287"/>
      <x:c r="D54" s="288"/>
      <x:c r="E54" s="289"/>
      <x:c r="F54" s="290" t="str">
        <x:f aca="0">IF(OR(C54="",D54=""),"",C54*D54)</x:f>
      </x:c>
      <x:c r="G54" s="291"/>
    </x:row>
    <x:row r="55" ht="20" hidden="0" customHeight="1">
      <x:c r="A55" s="285" t="n">
        <x:v>29</x:v>
      </x:c>
      <x:c r="B55" s="286"/>
      <x:c r="C55" s="287"/>
      <x:c r="D55" s="288"/>
      <x:c r="E55" s="289"/>
      <x:c r="F55" s="290" t="str">
        <x:f aca="0">IF(OR(C55="",D55=""),"",C55*D55)</x:f>
      </x:c>
      <x:c r="G55" s="291"/>
    </x:row>
    <x:row r="56" ht="20" hidden="0" customHeight="1">
      <x:c r="A56" s="285" t="n">
        <x:v>30</x:v>
      </x:c>
      <x:c r="B56" s="286"/>
      <x:c r="C56" s="287"/>
      <x:c r="D56" s="288"/>
      <x:c r="E56" s="289"/>
      <x:c r="F56" s="290" t="str">
        <x:f aca="0">IF(OR(C56="",D56=""),"",C56*D56)</x:f>
      </x:c>
      <x:c r="G56" s="291"/>
    </x:row>
    <x:row r="57" ht="20" hidden="0" customHeight="1">
      <x:c r="A57" s="285" t="n">
        <x:v>31</x:v>
      </x:c>
      <x:c r="B57" s="286"/>
      <x:c r="C57" s="287"/>
      <x:c r="D57" s="288"/>
      <x:c r="E57" s="289"/>
      <x:c r="F57" s="290" t="str">
        <x:f aca="0">IF(OR(C57="",D57=""),"",C57*D57)</x:f>
      </x:c>
      <x:c r="G57" s="291"/>
    </x:row>
    <x:row r="58" ht="20" hidden="0" customHeight="1">
      <x:c r="A58" s="285" t="n">
        <x:v>32</x:v>
      </x:c>
      <x:c r="B58" s="286"/>
      <x:c r="C58" s="287"/>
      <x:c r="D58" s="288"/>
      <x:c r="E58" s="289"/>
      <x:c r="F58" s="290" t="str">
        <x:f aca="0">IF(OR(C58="",D58=""),"",C58*D58)</x:f>
      </x:c>
      <x:c r="G58" s="291"/>
    </x:row>
    <x:row r="59" ht="20" hidden="0" customHeight="1">
      <x:c r="A59" s="285" t="n">
        <x:v>33</x:v>
      </x:c>
      <x:c r="B59" s="286"/>
      <x:c r="C59" s="287"/>
      <x:c r="D59" s="288"/>
      <x:c r="E59" s="289"/>
      <x:c r="F59" s="290" t="str">
        <x:f aca="0">IF(OR(C59="",D59=""),"",C59*D59)</x:f>
      </x:c>
      <x:c r="G59" s="291"/>
    </x:row>
    <x:row r="60" ht="20" hidden="0" customHeight="1">
      <x:c r="A60" s="285" t="n">
        <x:v>34</x:v>
      </x:c>
      <x:c r="B60" s="286"/>
      <x:c r="C60" s="287"/>
      <x:c r="D60" s="288"/>
      <x:c r="E60" s="289"/>
      <x:c r="F60" s="290" t="str">
        <x:f aca="0">IF(OR(C60="",D60=""),"",C60*D60)</x:f>
      </x:c>
      <x:c r="G60" s="291"/>
    </x:row>
    <x:row r="61" ht="20" hidden="0" customHeight="1">
      <x:c r="A61" s="285" t="n">
        <x:v>35</x:v>
      </x:c>
      <x:c r="B61" s="286"/>
      <x:c r="C61" s="287"/>
      <x:c r="D61" s="288"/>
      <x:c r="E61" s="289"/>
      <x:c r="F61" s="290" t="str">
        <x:f aca="0">IF(OR(C61="",D61=""),"",C61*D61)</x:f>
      </x:c>
      <x:c r="G61" s="291"/>
    </x:row>
    <x:row r="62" ht="20" hidden="0" customHeight="1">
      <x:c r="A62" s="285" t="n">
        <x:v>36</x:v>
      </x:c>
      <x:c r="B62" s="286"/>
      <x:c r="C62" s="287"/>
      <x:c r="D62" s="288"/>
      <x:c r="E62" s="289"/>
      <x:c r="F62" s="290" t="str">
        <x:f aca="0">IF(OR(C62="",D62=""),"",C62*D62)</x:f>
      </x:c>
      <x:c r="G62" s="291"/>
    </x:row>
    <x:row r="63" ht="20" hidden="0" customHeight="1">
      <x:c r="A63" s="285" t="n">
        <x:v>37</x:v>
      </x:c>
      <x:c r="B63" s="286"/>
      <x:c r="C63" s="287"/>
      <x:c r="D63" s="288"/>
      <x:c r="E63" s="289"/>
      <x:c r="F63" s="290" t="str">
        <x:f aca="0">IF(OR(C63="",D63=""),"",C63*D63)</x:f>
      </x:c>
      <x:c r="G63" s="291"/>
    </x:row>
    <x:row r="64" ht="20" hidden="0" customHeight="1">
      <x:c r="A64" s="285" t="n">
        <x:v>38</x:v>
      </x:c>
      <x:c r="B64" s="286"/>
      <x:c r="C64" s="287"/>
      <x:c r="D64" s="288"/>
      <x:c r="E64" s="289"/>
      <x:c r="F64" s="290" t="str">
        <x:f aca="0">IF(OR(C64="",D64=""),"",C64*D64)</x:f>
      </x:c>
      <x:c r="G64" s="291"/>
    </x:row>
    <x:row r="65" ht="20" hidden="0" customHeight="1">
      <x:c r="A65" s="285" t="n">
        <x:v>39</x:v>
      </x:c>
      <x:c r="B65" s="286"/>
      <x:c r="C65" s="287"/>
      <x:c r="D65" s="288"/>
      <x:c r="E65" s="289"/>
      <x:c r="F65" s="290" t="str">
        <x:f aca="0">IF(OR(C65="",D65=""),"",C65*D65)</x:f>
      </x:c>
      <x:c r="G65" s="291"/>
    </x:row>
    <x:row r="66" ht="20" hidden="0" customHeight="1">
      <x:c r="A66" s="285" t="n">
        <x:v>40</x:v>
      </x:c>
      <x:c r="B66" s="286"/>
      <x:c r="C66" s="287"/>
      <x:c r="D66" s="288"/>
      <x:c r="E66" s="289"/>
      <x:c r="F66" s="290" t="str">
        <x:f aca="0">IF(OR(C66="",D66=""),"",C66*D66)</x:f>
      </x:c>
      <x:c r="G66" s="291"/>
    </x:row>
    <x:row r="67" ht="20" hidden="0" customHeight="1"/>
    <x:row r="68" ht="16.5" hidden="0">
      <x:c r="A68" s="283" t="s">
        <x:v>184</x:v>
      </x:c>
      <x:c r="B68" s="283"/>
      <x:c r="C68" s="283"/>
      <x:c r="D68" s="283"/>
      <x:c r="E68" s="283"/>
      <x:c r="F68" s="283"/>
      <x:c r="G68" s="283"/>
    </x:row>
    <x:row r="69" ht="24" hidden="0" customHeight="1">
      <x:c r="A69" s="292" t="s">
        <x:v>432</x:v>
      </x:c>
      <x:c r="B69" s="292"/>
      <x:c r="C69" s="292"/>
      <x:c r="D69" s="292"/>
      <x:c r="E69" s="292"/>
      <x:c r="F69" s="292"/>
      <x:c r="G69" s="292"/>
    </x:row>
    <x:row r="70" ht="18" hidden="0" customHeight="1">
      <x:c r="A70" s="292" t="s">
        <x:v>433</x:v>
      </x:c>
      <x:c r="B70" s="292"/>
      <x:c r="C70" s="292"/>
      <x:c r="D70" s="292"/>
      <x:c r="E70" s="292"/>
      <x:c r="F70" s="292"/>
      <x:c r="G70" s="292"/>
    </x:row>
    <x:row r="71" ht="18" hidden="0" customHeight="1">
      <x:c r="A71" s="292" t="s">
        <x:v>434</x:v>
      </x:c>
      <x:c r="B71" s="292"/>
      <x:c r="C71" s="292"/>
      <x:c r="D71" s="292"/>
      <x:c r="E71" s="292"/>
      <x:c r="F71" s="292"/>
      <x:c r="G71" s="292"/>
    </x:row>
    <x:row r="72" ht="18" hidden="0" customHeight="1">
      <x:c r="A72" s="292" t="s">
        <x:v>435</x:v>
      </x:c>
      <x:c r="B72" s="292"/>
      <x:c r="C72" s="292"/>
      <x:c r="D72" s="292"/>
      <x:c r="E72" s="292"/>
      <x:c r="F72" s="292"/>
      <x:c r="G72" s="292"/>
    </x:row>
    <x:row r="73" ht="18" hidden="0" customHeight="1">
      <x:c r="A73" s="292" t="s">
        <x:v>436</x:v>
      </x:c>
      <x:c r="B73" s="292"/>
      <x:c r="C73" s="292"/>
      <x:c r="D73" s="292"/>
      <x:c r="E73" s="292"/>
      <x:c r="F73" s="292"/>
      <x:c r="G73" s="292"/>
    </x:row>
    <x:row r="74" ht="18" hidden="0" customHeight="1"/>
  </x:sheetData>
  <x:mergeCells>
    <x:mergeCell ref="A1:G1"/>
    <x:mergeCell ref="A3:G3"/>
    <x:mergeCell ref="A4:B4"/>
    <x:mergeCell ref="C4:D4"/>
    <x:mergeCell ref="E4:G4"/>
    <x:mergeCell ref="A5:B5"/>
    <x:mergeCell ref="C5:G5"/>
    <x:mergeCell ref="A6:B6"/>
    <x:mergeCell ref="C6:E6"/>
    <x:mergeCell ref="F6:G6"/>
    <x:mergeCell ref="A7:B7"/>
    <x:mergeCell ref="C7:E7"/>
    <x:mergeCell ref="F7:G7"/>
    <x:mergeCell ref="A8:B8"/>
    <x:mergeCell ref="C8:E8"/>
    <x:mergeCell ref="F8:G8"/>
    <x:mergeCell ref="A9:B9"/>
    <x:mergeCell ref="C9:E9"/>
    <x:mergeCell ref="F9:G9"/>
    <x:mergeCell ref="A10:B10"/>
    <x:mergeCell ref="C10:E10"/>
    <x:mergeCell ref="F10:G10"/>
    <x:mergeCell ref="A11:B11"/>
    <x:mergeCell ref="C11:E11"/>
    <x:mergeCell ref="F11:G11"/>
    <x:mergeCell ref="F12:G12"/>
    <x:mergeCell ref="A13:B13"/>
    <x:mergeCell ref="C13:E13"/>
    <x:mergeCell ref="F13:G13"/>
    <x:mergeCell ref="A15:G15"/>
    <x:mergeCell ref="A16:B16"/>
    <x:mergeCell ref="C16:G16"/>
    <x:mergeCell ref="A17:B17"/>
    <x:mergeCell ref="C17:D17"/>
    <x:mergeCell ref="E17:G17"/>
    <x:mergeCell ref="A18:B18"/>
    <x:mergeCell ref="C18:G18"/>
    <x:mergeCell ref="A20:G20"/>
    <x:mergeCell ref="A21:B21"/>
    <x:mergeCell ref="C21:G21"/>
    <x:mergeCell ref="A22:B22"/>
    <x:mergeCell ref="C22:D22"/>
    <x:mergeCell ref="E22:G22"/>
    <x:mergeCell ref="A23:B23"/>
    <x:mergeCell ref="C23:D23"/>
    <x:mergeCell ref="E23:G23"/>
    <x:mergeCell ref="A25:G25"/>
    <x:mergeCell ref="A68:G68"/>
    <x:mergeCell ref="A69:G69"/>
    <x:mergeCell ref="A70:G70"/>
    <x:mergeCell ref="A71:G71"/>
    <x:mergeCell ref="A72:G72"/>
    <x:mergeCell ref="A73:G73"/>
  </x:mergeCells>
  <x:dataValidations count="5">
    <x:dataValidation type="list" errorStyle="stop" operator="between" allowBlank="1" showDropDown="0" showInputMessage="0" showErrorMessage="1" sqref="C16:G16 C21:G21">
      <x:formula1>"是,否"</x:formula1>
      <x:formula2>0</x:formula2>
    </x:dataValidation>
    <x:dataValidation type="list" errorStyle="stop" operator="between" allowBlank="1" showDropDown="0" showInputMessage="1" showErrorMessage="1" errorTitle="输入无效" error="请从下拉列表中选择。" promptTitle="报关主体" prompt="请选择：货代公司 / 客户" sqref="C17:D17">
      <x:formula1>"货代公司,客户"</x:formula1>
      <x:formula2>0</x:formula2>
    </x:dataValidation>
    <x:dataValidation type="list" errorStyle="stop" operator="between" allowBlank="1" showDropDown="0" showInputMessage="1" showErrorMessage="1" errorTitle="输入无效" error="请从下拉列表中选择。" promptTitle="是否灰清" prompt="请选择：是 / 否" sqref="G27:G66">
      <x:formula1>"是,否"</x:formula1>
      <x:formula2>0</x:formula2>
    </x:dataValidation>
    <x:dataValidation type="list" errorStyle="stop" operator="between" allowBlank="1" showDropDown="0" showInputMessage="1" showErrorMessage="1" errorTitle="输入无效" error="请从下拉列表中选择。" promptTitle="货币" prompt="请选择币种" sqref="E27:E66">
      <x:formula1>"CNY,USD,EUR,HKD,THB,SGD,MYR,IDR,JPY,KRW,VND,BRL,AUD,GBP"</x:formula1>
      <x:formula2>0</x:formula2>
    </x:dataValidation>
    <x:dataValidation type="list" errorStyle="stop" operator="between" allowBlank="1" showDropDown="0" showInputMessage="1" showErrorMessage="1" errorTitle="输入无效" error="请从下拉列表中选择。" promptTitle="清关模式" prompt="请选择：正常清关 / 部分灰清 / 全部灰清" sqref="C4">
      <x:formula1>"正常清关,部分灰清,全部灰清"</x:formula1>
      <x:formula2>0</x:formula2>
    </x:dataValidation>
  </x:dataValidations>
  <x:pageMargins left="0.7" right="0.7" top="0.75" bottom="0.75" header="0.3" footer="0.3"/>
  <x:drawing xmlns:r="http://schemas.openxmlformats.org/officeDocument/2006/relationships" r:id="Ra2ab204a01c840c9"/>
</x:worksheet>
</file>