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90" windowWidth="20730" windowHeight="10440" activeTab="1"/>
  </bookViews>
  <sheets>
    <sheet name="SummaryByLenType" sheetId="1" r:id="rId1"/>
    <sheet name="DetailByLenType" sheetId="4" r:id="rId2"/>
    <sheet name="Sheet2" sheetId="2" r:id="rId3"/>
    <sheet name="Sheet3" sheetId="3" r:id="rId4"/>
  </sheets>
  <calcPr calcId="145621"/>
</workbook>
</file>

<file path=xl/calcChain.xml><?xml version="1.0" encoding="utf-8"?>
<calcChain xmlns="http://schemas.openxmlformats.org/spreadsheetml/2006/main">
  <c r="B14" i="1" l="1"/>
  <c r="B11" i="1"/>
  <c r="K13" i="1" l="1"/>
  <c r="J13" i="1"/>
  <c r="I13" i="1"/>
  <c r="F14" i="1"/>
  <c r="E14" i="1"/>
  <c r="G14" i="1" s="1"/>
  <c r="D14" i="1"/>
  <c r="C14" i="1"/>
  <c r="H13" i="4" l="1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G14" i="4"/>
  <c r="G16" i="4"/>
  <c r="G15" i="4"/>
  <c r="G13" i="4"/>
  <c r="B8" i="1" l="1"/>
  <c r="F8" i="1" l="1"/>
  <c r="E8" i="1"/>
  <c r="C8" i="1"/>
  <c r="D11" i="1" l="1"/>
  <c r="G11" i="1"/>
  <c r="F11" i="1"/>
  <c r="E11" i="1"/>
  <c r="C11" i="1"/>
  <c r="T9" i="4" l="1"/>
  <c r="Q9" i="4"/>
  <c r="P9" i="4"/>
  <c r="O9" i="4"/>
  <c r="L9" i="4"/>
  <c r="I9" i="4"/>
  <c r="H9" i="4"/>
  <c r="G9" i="4"/>
  <c r="AE8" i="4"/>
  <c r="AD8" i="4"/>
  <c r="AC8" i="4"/>
  <c r="AB8" i="4"/>
  <c r="AA8" i="4"/>
  <c r="Z8" i="4"/>
  <c r="Y8" i="4"/>
  <c r="X8" i="4"/>
  <c r="AE7" i="4"/>
  <c r="AD7" i="4"/>
  <c r="AC7" i="4"/>
  <c r="AB7" i="4"/>
  <c r="AA7" i="4"/>
  <c r="Z7" i="4"/>
  <c r="Y7" i="4"/>
  <c r="X7" i="4"/>
  <c r="AE6" i="4"/>
  <c r="AD6" i="4"/>
  <c r="AC6" i="4"/>
  <c r="AB6" i="4"/>
  <c r="AA6" i="4"/>
  <c r="Z6" i="4"/>
  <c r="Y6" i="4"/>
  <c r="X6" i="4"/>
  <c r="AE5" i="4"/>
  <c r="AD5" i="4"/>
  <c r="AC5" i="4"/>
  <c r="AB5" i="4"/>
  <c r="AA5" i="4"/>
  <c r="Z5" i="4"/>
  <c r="Y5" i="4"/>
  <c r="X5" i="4"/>
  <c r="V9" i="4" l="1"/>
  <c r="U9" i="4"/>
  <c r="M9" i="4"/>
  <c r="N9" i="4"/>
  <c r="R9" i="4"/>
  <c r="J9" i="4"/>
  <c r="X9" i="4"/>
  <c r="K9" i="4"/>
  <c r="S9" i="4"/>
  <c r="Y9" i="4"/>
  <c r="AC9" i="4"/>
  <c r="Z9" i="4"/>
  <c r="K9" i="1"/>
  <c r="J12" i="1"/>
  <c r="I12" i="1"/>
  <c r="J10" i="1"/>
  <c r="I10" i="1"/>
  <c r="I9" i="1"/>
  <c r="AA9" i="4" l="1"/>
  <c r="AB9" i="4"/>
  <c r="AE9" i="4"/>
  <c r="AD9" i="4"/>
  <c r="J9" i="1"/>
  <c r="K12" i="1"/>
  <c r="K10" i="1"/>
  <c r="J11" i="1" l="1"/>
  <c r="J14" i="1"/>
  <c r="I6" i="1"/>
  <c r="J6" i="1"/>
  <c r="K6" i="1"/>
  <c r="I7" i="1"/>
  <c r="J7" i="1"/>
  <c r="K7" i="1"/>
  <c r="I8" i="1"/>
  <c r="J8" i="1"/>
  <c r="K8" i="1"/>
  <c r="J5" i="1" l="1"/>
  <c r="K5" i="1"/>
  <c r="I5" i="1"/>
  <c r="I11" i="1" l="1"/>
  <c r="I14" i="1"/>
  <c r="K11" i="1" l="1"/>
  <c r="K14" i="1" l="1"/>
</calcChain>
</file>

<file path=xl/sharedStrings.xml><?xml version="1.0" encoding="utf-8"?>
<sst xmlns="http://schemas.openxmlformats.org/spreadsheetml/2006/main" count="54" uniqueCount="28">
  <si>
    <t>SET</t>
  </si>
  <si>
    <t>PCS</t>
  </si>
  <si>
    <t>Amount Cur</t>
  </si>
  <si>
    <t>SalesPrice/PCS</t>
  </si>
  <si>
    <t>SalesPrice/SET</t>
  </si>
  <si>
    <t>Baht/PCS</t>
  </si>
  <si>
    <t>Baht/SET</t>
  </si>
  <si>
    <t>Amout Baht</t>
  </si>
  <si>
    <t>DEBIT / CREDIT NOTE</t>
  </si>
  <si>
    <t>GMO - Trading</t>
  </si>
  <si>
    <t>SALE RETURN</t>
  </si>
  <si>
    <t>NET SALE GMO</t>
  </si>
  <si>
    <t>JPY</t>
  </si>
  <si>
    <t>USD</t>
  </si>
  <si>
    <t>THB</t>
  </si>
  <si>
    <t>CNY</t>
  </si>
  <si>
    <t>Summary By LenType</t>
  </si>
  <si>
    <t>LENTYPE</t>
  </si>
  <si>
    <t>Detail by Group Code</t>
  </si>
  <si>
    <t>GROUPCODE</t>
  </si>
  <si>
    <t>ITEM ID</t>
  </si>
  <si>
    <t>APPCODE</t>
  </si>
  <si>
    <t>COM</t>
  </si>
  <si>
    <t>CURRENCY</t>
  </si>
  <si>
    <t>TOTAL GMO</t>
  </si>
  <si>
    <t>Summary Sale Total GMO</t>
  </si>
  <si>
    <t>GMO - Trading Return</t>
  </si>
  <si>
    <t>NET SALE -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</si>
</sst>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[$-409]mmm\-yy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5" tint="-0.499984740745262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7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3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43" fontId="3" fillId="0" borderId="1" xfId="1" applyFont="1" applyBorder="1" applyAlignment="1">
      <alignment horizontal="left"/>
    </xf>
    <xf numFmtId="43" fontId="3" fillId="0" borderId="0" xfId="1" applyFont="1" applyAlignment="1">
      <alignment horizontal="left"/>
    </xf>
    <xf numFmtId="0" fontId="3" fillId="0" borderId="1" xfId="0" applyFont="1" applyBorder="1" applyAlignment="1">
      <alignment horizontal="left"/>
    </xf>
    <xf numFmtId="0" fontId="2" fillId="4" borderId="1" xfId="0" applyFont="1" applyFill="1" applyBorder="1" applyAlignment="1">
      <alignment horizontal="left" vertical="center"/>
    </xf>
    <xf numFmtId="0" fontId="2" fillId="4" borderId="1" xfId="0" applyFont="1" applyFill="1" applyBorder="1"/>
    <xf numFmtId="43" fontId="2" fillId="4" borderId="1" xfId="1" applyFont="1" applyFill="1" applyBorder="1" applyAlignment="1">
      <alignment horizontal="left"/>
    </xf>
    <xf numFmtId="43" fontId="2" fillId="0" borderId="0" xfId="1" applyFont="1" applyAlignment="1">
      <alignment horizontal="left"/>
    </xf>
    <xf numFmtId="0" fontId="2" fillId="0" borderId="0" xfId="0" applyFont="1"/>
    <xf numFmtId="0" fontId="3" fillId="2" borderId="1" xfId="0" applyFont="1" applyFill="1" applyBorder="1" applyAlignment="1">
      <alignment horizontal="left" vertical="center"/>
    </xf>
    <xf numFmtId="43" fontId="3" fillId="2" borderId="1" xfId="1" applyFont="1" applyFill="1" applyBorder="1" applyAlignment="1">
      <alignment horizontal="left"/>
    </xf>
    <xf numFmtId="43" fontId="3" fillId="4" borderId="1" xfId="1" applyFont="1" applyFill="1" applyBorder="1" applyAlignment="1">
      <alignment horizontal="left"/>
    </xf>
    <xf numFmtId="0" fontId="2" fillId="5" borderId="1" xfId="0" applyFont="1" applyFill="1" applyBorder="1" applyAlignment="1">
      <alignment horizontal="left"/>
    </xf>
    <xf numFmtId="43" fontId="3" fillId="5" borderId="1" xfId="1" applyFont="1" applyFill="1" applyBorder="1" applyAlignment="1">
      <alignment horizontal="left"/>
    </xf>
    <xf numFmtId="0" fontId="3" fillId="0" borderId="0" xfId="0" applyFont="1" applyAlignment="1">
      <alignment horizontal="center"/>
    </xf>
    <xf numFmtId="0" fontId="3" fillId="5" borderId="1" xfId="0" applyFont="1" applyFill="1" applyBorder="1" applyAlignment="1">
      <alignment horizontal="left"/>
    </xf>
    <xf numFmtId="0" fontId="3" fillId="6" borderId="1" xfId="0" applyFont="1" applyFill="1" applyBorder="1" applyAlignment="1">
      <alignment horizontal="left"/>
    </xf>
    <xf numFmtId="43" fontId="3" fillId="6" borderId="1" xfId="1" applyFont="1" applyFill="1" applyBorder="1" applyAlignment="1">
      <alignment horizontal="left"/>
    </xf>
    <xf numFmtId="0" fontId="2" fillId="4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center" vertical="center"/>
    </xf>
    <xf numFmtId="43" fontId="3" fillId="0" borderId="0" xfId="1" applyFont="1" applyFill="1" applyBorder="1" applyAlignment="1">
      <alignment horizontal="left"/>
    </xf>
    <xf numFmtId="0" fontId="3" fillId="0" borderId="0" xfId="0" applyFont="1" applyBorder="1" applyAlignment="1">
      <alignment horizontal="left"/>
    </xf>
    <xf numFmtId="0" fontId="3" fillId="3" borderId="1" xfId="0" applyFont="1" applyFill="1" applyBorder="1" applyAlignment="1">
      <alignment horizontal="left"/>
    </xf>
    <xf numFmtId="43" fontId="3" fillId="3" borderId="1" xfId="1" applyFont="1" applyFill="1" applyBorder="1" applyAlignment="1">
      <alignment horizontal="left"/>
    </xf>
    <xf numFmtId="0" fontId="3" fillId="3" borderId="1" xfId="0" applyFont="1" applyFill="1" applyBorder="1" applyAlignment="1">
      <alignment horizontal="center"/>
    </xf>
    <xf numFmtId="0" fontId="3" fillId="3" borderId="1" xfId="0" applyFont="1" applyFill="1" applyBorder="1"/>
    <xf numFmtId="43" fontId="3" fillId="7" borderId="1" xfId="1" applyFont="1" applyFill="1" applyBorder="1"/>
    <xf numFmtId="43" fontId="3" fillId="6" borderId="1" xfId="1" applyFont="1" applyFill="1" applyBorder="1"/>
    <xf numFmtId="43" fontId="3" fillId="8" borderId="1" xfId="1" applyFont="1" applyFill="1" applyBorder="1"/>
    <xf numFmtId="43" fontId="3" fillId="9" borderId="1" xfId="1" applyFont="1" applyFill="1" applyBorder="1"/>
    <xf numFmtId="0" fontId="2" fillId="2" borderId="1" xfId="0" applyFont="1" applyFill="1" applyBorder="1" applyAlignment="1">
      <alignment horizontal="center" vertical="center"/>
    </xf>
    <xf numFmtId="164" fontId="3" fillId="2" borderId="2" xfId="0" applyNumberFormat="1" applyFont="1" applyFill="1" applyBorder="1" applyAlignment="1">
      <alignment horizontal="center" vertical="center"/>
    </xf>
    <xf numFmtId="164" fontId="3" fillId="2" borderId="3" xfId="0" applyNumberFormat="1" applyFont="1" applyFill="1" applyBorder="1" applyAlignment="1">
      <alignment horizontal="center" vertical="center"/>
    </xf>
    <xf numFmtId="49" fontId="3" fillId="2" borderId="2" xfId="0" applyNumberFormat="1" applyFont="1" applyFill="1" applyBorder="1" applyAlignment="1">
      <alignment horizontal="center" vertical="center"/>
    </xf>
    <xf numFmtId="49" fontId="3" fillId="2" borderId="3" xfId="0" applyNumberFormat="1" applyFont="1" applyFill="1" applyBorder="1" applyAlignment="1">
      <alignment horizontal="center" vertical="center"/>
    </xf>
    <xf numFmtId="49" fontId="3" fillId="2" borderId="4" xfId="0" applyNumberFormat="1" applyFont="1" applyFill="1" applyBorder="1" applyAlignment="1">
      <alignment horizontal="center" vertical="center"/>
    </xf>
    <xf numFmtId="164" fontId="3" fillId="2" borderId="4" xfId="0" applyNumberFormat="1" applyFont="1" applyFill="1" applyBorder="1" applyAlignment="1">
      <alignment horizontal="center" vertical="center"/>
    </xf>
    <xf numFmtId="0" fontId="4" fillId="0" borderId="5" xfId="0" applyFont="1" applyBorder="1" applyAlignment="1">
      <alignment horizontal="left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6">
    <dxf>
      <fill>
        <patternFill>
          <bgColor rgb="FFFFFF00"/>
        </patternFill>
      </fill>
    </dxf>
    <dxf>
      <fill>
        <patternFill>
          <bgColor rgb="FFFDE9D9"/>
        </patternFill>
      </fill>
    </dxf>
    <dxf>
      <fill>
        <patternFill>
          <bgColor rgb="FFF2DCDB"/>
        </patternFill>
      </fill>
    </dxf>
    <dxf>
      <fill>
        <patternFill>
          <bgColor rgb="FF92CDDC"/>
        </patternFill>
      </fill>
    </dxf>
    <dxf>
      <fill>
        <patternFill>
          <bgColor rgb="FF31869B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workbookViewId="0">
      <pane xSplit="1" ySplit="4" topLeftCell="B5" activePane="bottomRight" state="frozen"/>
      <selection pane="topRight" activeCell="C1" sqref="C1"/>
      <selection pane="bottomLeft" activeCell="A5" sqref="A5"/>
      <selection pane="bottomRight" activeCell="G18" sqref="G18"/>
    </sheetView>
  </sheetViews>
  <sheetFormatPr defaultRowHeight="11.25" x14ac:dyDescent="0.2"/>
  <cols>
    <col min="1" max="1" width="30.140625" style="21" customWidth="1"/>
    <col min="2" max="7" width="15.7109375" style="3" customWidth="1"/>
    <col min="8" max="8" width="9.140625" style="3"/>
    <col min="9" max="11" width="15.7109375" style="3" customWidth="1"/>
    <col min="12" max="16384" width="9.140625" style="2"/>
  </cols>
  <sheetData>
    <row r="1" spans="1:11" ht="30.75" customHeight="1" x14ac:dyDescent="0.2">
      <c r="A1" s="1" t="s">
        <v>16</v>
      </c>
    </row>
    <row r="2" spans="1:11" x14ac:dyDescent="0.2">
      <c r="A2" s="44"/>
      <c r="B2" s="44"/>
      <c r="C2" s="44"/>
      <c r="D2" s="44"/>
    </row>
    <row r="3" spans="1:11" ht="15" customHeight="1" x14ac:dyDescent="0.2">
      <c r="A3" s="37" t="s">
        <v>17</v>
      </c>
      <c r="B3" s="38"/>
      <c r="C3" s="39"/>
      <c r="D3" s="39"/>
      <c r="E3" s="38"/>
      <c r="F3" s="39"/>
      <c r="G3" s="43"/>
      <c r="I3" s="40"/>
      <c r="J3" s="41"/>
      <c r="K3" s="42"/>
    </row>
    <row r="4" spans="1:11" ht="16.5" customHeight="1" x14ac:dyDescent="0.2">
      <c r="A4" s="37"/>
      <c r="B4" s="4" t="s">
        <v>0</v>
      </c>
      <c r="C4" s="4" t="s">
        <v>7</v>
      </c>
      <c r="D4" s="4" t="s">
        <v>5</v>
      </c>
      <c r="E4" s="4" t="s">
        <v>0</v>
      </c>
      <c r="F4" s="4" t="s">
        <v>7</v>
      </c>
      <c r="G4" s="4" t="s">
        <v>5</v>
      </c>
      <c r="H4" s="5"/>
      <c r="I4" s="4" t="s">
        <v>0</v>
      </c>
      <c r="J4" s="4" t="s">
        <v>7</v>
      </c>
      <c r="K4" s="4" t="s">
        <v>5</v>
      </c>
    </row>
    <row r="5" spans="1:11" x14ac:dyDescent="0.2">
      <c r="A5" s="6"/>
      <c r="B5" s="8"/>
      <c r="C5" s="8"/>
      <c r="D5" s="8"/>
      <c r="E5" s="8"/>
      <c r="F5" s="8"/>
      <c r="G5" s="8"/>
      <c r="H5" s="9"/>
      <c r="I5" s="8">
        <f t="shared" ref="I5:I11" si="0">E5-B5</f>
        <v>0</v>
      </c>
      <c r="J5" s="8">
        <f t="shared" ref="J5:J11" si="1">F5-C5</f>
        <v>0</v>
      </c>
      <c r="K5" s="8">
        <f t="shared" ref="K5:K11" si="2">G5-D5</f>
        <v>0</v>
      </c>
    </row>
    <row r="6" spans="1:11" x14ac:dyDescent="0.2">
      <c r="A6" s="29"/>
      <c r="B6" s="30"/>
      <c r="C6" s="30"/>
      <c r="D6" s="30"/>
      <c r="E6" s="30"/>
      <c r="F6" s="30"/>
      <c r="G6" s="30"/>
      <c r="H6" s="9"/>
      <c r="I6" s="30">
        <f t="shared" si="0"/>
        <v>0</v>
      </c>
      <c r="J6" s="30">
        <f t="shared" si="1"/>
        <v>0</v>
      </c>
      <c r="K6" s="30">
        <f t="shared" si="2"/>
        <v>0</v>
      </c>
    </row>
    <row r="7" spans="1:11" x14ac:dyDescent="0.2">
      <c r="A7" s="29"/>
      <c r="B7" s="30"/>
      <c r="C7" s="30"/>
      <c r="D7" s="30"/>
      <c r="E7" s="30"/>
      <c r="F7" s="30"/>
      <c r="G7" s="30"/>
      <c r="H7" s="9"/>
      <c r="I7" s="30">
        <f t="shared" si="0"/>
        <v>0</v>
      </c>
      <c r="J7" s="30">
        <f t="shared" si="1"/>
        <v>0</v>
      </c>
      <c r="K7" s="30">
        <f t="shared" si="2"/>
        <v>0</v>
      </c>
    </row>
    <row r="8" spans="1:11" x14ac:dyDescent="0.2">
      <c r="A8" s="11" t="s">
        <v>25</v>
      </c>
      <c r="B8" s="18">
        <f>SUM(B6,B7)</f>
        <v>0</v>
      </c>
      <c r="C8" s="18">
        <f>SUM(C6,C7)</f>
        <v>0</v>
      </c>
      <c r="D8" s="18"/>
      <c r="E8" s="18">
        <f>SUM(E6,E7)</f>
        <v>0</v>
      </c>
      <c r="F8" s="18">
        <f>SUM(F6,F7)</f>
        <v>0</v>
      </c>
      <c r="G8" s="18"/>
      <c r="H8" s="9"/>
      <c r="I8" s="18">
        <f t="shared" si="0"/>
        <v>0</v>
      </c>
      <c r="J8" s="18">
        <f t="shared" si="1"/>
        <v>0</v>
      </c>
      <c r="K8" s="18">
        <f t="shared" si="2"/>
        <v>0</v>
      </c>
    </row>
    <row r="9" spans="1:11" x14ac:dyDescent="0.2">
      <c r="A9" s="16" t="s">
        <v>8</v>
      </c>
      <c r="B9" s="17"/>
      <c r="C9" s="17"/>
      <c r="D9" s="17"/>
      <c r="E9" s="17"/>
      <c r="F9" s="17"/>
      <c r="G9" s="17"/>
      <c r="H9" s="9"/>
      <c r="I9" s="17">
        <f t="shared" si="0"/>
        <v>0</v>
      </c>
      <c r="J9" s="17">
        <f t="shared" si="1"/>
        <v>0</v>
      </c>
      <c r="K9" s="17">
        <f t="shared" si="2"/>
        <v>0</v>
      </c>
    </row>
    <row r="10" spans="1:11" x14ac:dyDescent="0.2">
      <c r="A10" s="23" t="s">
        <v>10</v>
      </c>
      <c r="B10" s="24"/>
      <c r="C10" s="24"/>
      <c r="D10" s="24"/>
      <c r="E10" s="24"/>
      <c r="F10" s="24"/>
      <c r="G10" s="24"/>
      <c r="H10" s="9"/>
      <c r="I10" s="24">
        <f t="shared" si="0"/>
        <v>0</v>
      </c>
      <c r="J10" s="24">
        <f t="shared" si="1"/>
        <v>0</v>
      </c>
      <c r="K10" s="24">
        <f t="shared" si="2"/>
        <v>0</v>
      </c>
    </row>
    <row r="11" spans="1:11" x14ac:dyDescent="0.2">
      <c r="A11" s="22" t="s">
        <v>11</v>
      </c>
      <c r="B11" s="20">
        <f>SUM(B8:B10)</f>
        <v>0</v>
      </c>
      <c r="C11" s="20">
        <f t="shared" ref="C11:G11" si="3">SUM(C8:C10)</f>
        <v>0</v>
      </c>
      <c r="D11" s="20">
        <f t="shared" si="3"/>
        <v>0</v>
      </c>
      <c r="E11" s="20">
        <f t="shared" si="3"/>
        <v>0</v>
      </c>
      <c r="F11" s="20">
        <f t="shared" si="3"/>
        <v>0</v>
      </c>
      <c r="G11" s="20">
        <f t="shared" si="3"/>
        <v>0</v>
      </c>
      <c r="H11" s="9"/>
      <c r="I11" s="20">
        <f t="shared" si="0"/>
        <v>0</v>
      </c>
      <c r="J11" s="20">
        <f t="shared" si="1"/>
        <v>0</v>
      </c>
      <c r="K11" s="20">
        <f t="shared" si="2"/>
        <v>0</v>
      </c>
    </row>
    <row r="12" spans="1:11" x14ac:dyDescent="0.2">
      <c r="A12" s="25" t="s">
        <v>9</v>
      </c>
      <c r="B12" s="18"/>
      <c r="C12" s="18"/>
      <c r="D12" s="18"/>
      <c r="E12" s="18"/>
      <c r="F12" s="18"/>
      <c r="G12" s="18"/>
      <c r="H12" s="9"/>
      <c r="I12" s="18">
        <f t="shared" ref="I12:K14" si="4">E12-B12</f>
        <v>0</v>
      </c>
      <c r="J12" s="18">
        <f t="shared" si="4"/>
        <v>0</v>
      </c>
      <c r="K12" s="18">
        <f t="shared" si="4"/>
        <v>0</v>
      </c>
    </row>
    <row r="13" spans="1:11" x14ac:dyDescent="0.2">
      <c r="A13" s="25" t="s">
        <v>26</v>
      </c>
      <c r="B13" s="18"/>
      <c r="C13" s="18"/>
      <c r="D13" s="18"/>
      <c r="E13" s="18"/>
      <c r="F13" s="18"/>
      <c r="G13" s="18"/>
      <c r="H13" s="9"/>
      <c r="I13" s="18">
        <f t="shared" ref="I13" si="5">E13-B13</f>
        <v>0</v>
      </c>
      <c r="J13" s="18">
        <f t="shared" ref="J13" si="6">F13-C13</f>
        <v>0</v>
      </c>
      <c r="K13" s="18">
        <f t="shared" ref="K13" si="7">G13-D13</f>
        <v>0</v>
      </c>
    </row>
    <row r="14" spans="1:11" x14ac:dyDescent="0.2">
      <c r="A14" s="19" t="s">
        <v>27</v>
      </c>
      <c r="B14" s="20">
        <f>SUM(B11:B13)</f>
        <v>0</v>
      </c>
      <c r="C14" s="20">
        <f>SUM(C11:C13)</f>
        <v>0</v>
      </c>
      <c r="D14" s="20">
        <f>IFERROR(C14/B14,0)</f>
        <v>0</v>
      </c>
      <c r="E14" s="20">
        <f>SUM(E11:E13)</f>
        <v>0</v>
      </c>
      <c r="F14" s="20">
        <f>SUM(F11:F13)</f>
        <v>0</v>
      </c>
      <c r="G14" s="20">
        <f>IFERROR(F14/E14,0)</f>
        <v>0</v>
      </c>
      <c r="H14" s="9"/>
      <c r="I14" s="20">
        <f t="shared" si="4"/>
        <v>0</v>
      </c>
      <c r="J14" s="20">
        <f t="shared" si="4"/>
        <v>0</v>
      </c>
      <c r="K14" s="20">
        <f t="shared" si="4"/>
        <v>0</v>
      </c>
    </row>
    <row r="15" spans="1:11" x14ac:dyDescent="0.2">
      <c r="A15" s="6"/>
      <c r="B15" s="10"/>
      <c r="C15" s="10"/>
      <c r="D15" s="10"/>
      <c r="E15" s="8"/>
      <c r="F15" s="8"/>
      <c r="G15" s="8"/>
      <c r="H15" s="9"/>
      <c r="I15" s="8"/>
      <c r="J15" s="8"/>
      <c r="K15" s="8"/>
    </row>
  </sheetData>
  <mergeCells count="5">
    <mergeCell ref="A3:A4"/>
    <mergeCell ref="B3:D3"/>
    <mergeCell ref="I3:K3"/>
    <mergeCell ref="E3:G3"/>
    <mergeCell ref="A2:D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6"/>
  <sheetViews>
    <sheetView tabSelected="1" workbookViewId="0">
      <pane xSplit="6" ySplit="4" topLeftCell="V5" activePane="bottomRight" state="frozen"/>
      <selection pane="topRight" activeCell="G1" sqref="G1"/>
      <selection pane="bottomLeft" activeCell="A5" sqref="A5"/>
      <selection pane="bottomRight" activeCell="G13" sqref="G13"/>
    </sheetView>
  </sheetViews>
  <sheetFormatPr defaultRowHeight="11.25" x14ac:dyDescent="0.2"/>
  <cols>
    <col min="1" max="1" width="30.140625" style="21" customWidth="1"/>
    <col min="2" max="6" width="12" style="2" customWidth="1"/>
    <col min="7" max="22" width="15.7109375" style="3" customWidth="1"/>
    <col min="23" max="23" width="9.140625" style="3"/>
    <col min="24" max="31" width="15.7109375" style="3" customWidth="1"/>
    <col min="32" max="16384" width="9.140625" style="2"/>
  </cols>
  <sheetData>
    <row r="1" spans="1:31" ht="30.75" customHeight="1" x14ac:dyDescent="0.2">
      <c r="A1" s="26" t="s">
        <v>18</v>
      </c>
    </row>
    <row r="2" spans="1:31" x14ac:dyDescent="0.2">
      <c r="A2" s="44"/>
      <c r="B2" s="44"/>
      <c r="C2" s="44"/>
      <c r="D2" s="44"/>
      <c r="E2" s="44"/>
      <c r="F2" s="44"/>
      <c r="G2" s="44"/>
      <c r="H2" s="44"/>
    </row>
    <row r="3" spans="1:31" ht="15" customHeight="1" x14ac:dyDescent="0.2">
      <c r="A3" s="37" t="s">
        <v>17</v>
      </c>
      <c r="B3" s="37" t="s">
        <v>19</v>
      </c>
      <c r="C3" s="45" t="s">
        <v>20</v>
      </c>
      <c r="D3" s="45" t="s">
        <v>21</v>
      </c>
      <c r="E3" s="45" t="s">
        <v>22</v>
      </c>
      <c r="F3" s="45" t="s">
        <v>23</v>
      </c>
      <c r="G3" s="38"/>
      <c r="H3" s="39"/>
      <c r="I3" s="39"/>
      <c r="J3" s="39"/>
      <c r="K3" s="39"/>
      <c r="L3" s="39"/>
      <c r="M3" s="39"/>
      <c r="N3" s="43"/>
      <c r="O3" s="38"/>
      <c r="P3" s="39"/>
      <c r="Q3" s="39"/>
      <c r="R3" s="39"/>
      <c r="S3" s="39"/>
      <c r="T3" s="39"/>
      <c r="U3" s="39"/>
      <c r="V3" s="43"/>
      <c r="X3" s="40"/>
      <c r="Y3" s="41"/>
      <c r="Z3" s="41"/>
      <c r="AA3" s="41"/>
      <c r="AB3" s="41"/>
      <c r="AC3" s="41"/>
      <c r="AD3" s="41"/>
      <c r="AE3" s="42"/>
    </row>
    <row r="4" spans="1:31" ht="16.5" customHeight="1" x14ac:dyDescent="0.2">
      <c r="A4" s="37"/>
      <c r="B4" s="37"/>
      <c r="C4" s="46"/>
      <c r="D4" s="46"/>
      <c r="E4" s="46"/>
      <c r="F4" s="46"/>
      <c r="G4" s="4" t="s">
        <v>0</v>
      </c>
      <c r="H4" s="4" t="s">
        <v>1</v>
      </c>
      <c r="I4" s="4" t="s">
        <v>2</v>
      </c>
      <c r="J4" s="4" t="s">
        <v>3</v>
      </c>
      <c r="K4" s="4" t="s">
        <v>4</v>
      </c>
      <c r="L4" s="4" t="s">
        <v>7</v>
      </c>
      <c r="M4" s="4" t="s">
        <v>5</v>
      </c>
      <c r="N4" s="4" t="s">
        <v>6</v>
      </c>
      <c r="O4" s="4" t="s">
        <v>0</v>
      </c>
      <c r="P4" s="4" t="s">
        <v>1</v>
      </c>
      <c r="Q4" s="4" t="s">
        <v>2</v>
      </c>
      <c r="R4" s="4" t="s">
        <v>3</v>
      </c>
      <c r="S4" s="4" t="s">
        <v>4</v>
      </c>
      <c r="T4" s="4" t="s">
        <v>7</v>
      </c>
      <c r="U4" s="4" t="s">
        <v>5</v>
      </c>
      <c r="V4" s="4" t="s">
        <v>6</v>
      </c>
      <c r="W4" s="5"/>
      <c r="X4" s="4" t="s">
        <v>0</v>
      </c>
      <c r="Y4" s="4" t="s">
        <v>1</v>
      </c>
      <c r="Z4" s="4" t="s">
        <v>2</v>
      </c>
      <c r="AA4" s="4" t="s">
        <v>3</v>
      </c>
      <c r="AB4" s="4" t="s">
        <v>4</v>
      </c>
      <c r="AC4" s="4" t="s">
        <v>7</v>
      </c>
      <c r="AD4" s="4" t="s">
        <v>5</v>
      </c>
      <c r="AE4" s="4" t="s">
        <v>6</v>
      </c>
    </row>
    <row r="5" spans="1:31" x14ac:dyDescent="0.2">
      <c r="A5" s="6"/>
      <c r="B5" s="7"/>
      <c r="C5" s="7"/>
      <c r="D5" s="7"/>
      <c r="E5" s="7"/>
      <c r="F5" s="7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9"/>
      <c r="X5" s="8">
        <f>O5-G5</f>
        <v>0</v>
      </c>
      <c r="Y5" s="8">
        <f t="shared" ref="Y5:AE9" si="0">P5-H5</f>
        <v>0</v>
      </c>
      <c r="Z5" s="8">
        <f t="shared" si="0"/>
        <v>0</v>
      </c>
      <c r="AA5" s="8">
        <f t="shared" si="0"/>
        <v>0</v>
      </c>
      <c r="AB5" s="8">
        <f t="shared" si="0"/>
        <v>0</v>
      </c>
      <c r="AC5" s="8">
        <f t="shared" si="0"/>
        <v>0</v>
      </c>
      <c r="AD5" s="8">
        <f t="shared" si="0"/>
        <v>0</v>
      </c>
      <c r="AE5" s="8">
        <f t="shared" si="0"/>
        <v>0</v>
      </c>
    </row>
    <row r="6" spans="1:31" x14ac:dyDescent="0.2">
      <c r="A6" s="31"/>
      <c r="B6" s="32"/>
      <c r="C6" s="32"/>
      <c r="D6" s="32"/>
      <c r="E6" s="32"/>
      <c r="F6" s="32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9"/>
      <c r="X6" s="30">
        <f t="shared" ref="X6:X9" si="1">O6-G6</f>
        <v>0</v>
      </c>
      <c r="Y6" s="30">
        <f t="shared" si="0"/>
        <v>0</v>
      </c>
      <c r="Z6" s="30">
        <f t="shared" si="0"/>
        <v>0</v>
      </c>
      <c r="AA6" s="30">
        <f t="shared" si="0"/>
        <v>0</v>
      </c>
      <c r="AB6" s="30">
        <f t="shared" si="0"/>
        <v>0</v>
      </c>
      <c r="AC6" s="30">
        <f t="shared" si="0"/>
        <v>0</v>
      </c>
      <c r="AD6" s="30">
        <f t="shared" si="0"/>
        <v>0</v>
      </c>
      <c r="AE6" s="30">
        <f t="shared" si="0"/>
        <v>0</v>
      </c>
    </row>
    <row r="7" spans="1:31" x14ac:dyDescent="0.2">
      <c r="A7" s="6"/>
      <c r="B7" s="7"/>
      <c r="C7" s="7"/>
      <c r="D7" s="7"/>
      <c r="E7" s="7"/>
      <c r="F7" s="7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9"/>
      <c r="X7" s="8">
        <f t="shared" si="1"/>
        <v>0</v>
      </c>
      <c r="Y7" s="8">
        <f t="shared" si="0"/>
        <v>0</v>
      </c>
      <c r="Z7" s="8">
        <f t="shared" si="0"/>
        <v>0</v>
      </c>
      <c r="AA7" s="8">
        <f t="shared" si="0"/>
        <v>0</v>
      </c>
      <c r="AB7" s="8">
        <f t="shared" si="0"/>
        <v>0</v>
      </c>
      <c r="AC7" s="8">
        <f t="shared" si="0"/>
        <v>0</v>
      </c>
      <c r="AD7" s="8">
        <f t="shared" si="0"/>
        <v>0</v>
      </c>
      <c r="AE7" s="8">
        <f t="shared" si="0"/>
        <v>0</v>
      </c>
    </row>
    <row r="8" spans="1:31" x14ac:dyDescent="0.2">
      <c r="A8" s="31"/>
      <c r="B8" s="32"/>
      <c r="C8" s="32"/>
      <c r="D8" s="32"/>
      <c r="E8" s="32"/>
      <c r="F8" s="32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9"/>
      <c r="X8" s="30">
        <f t="shared" si="1"/>
        <v>0</v>
      </c>
      <c r="Y8" s="30">
        <f t="shared" si="0"/>
        <v>0</v>
      </c>
      <c r="Z8" s="30">
        <f t="shared" si="0"/>
        <v>0</v>
      </c>
      <c r="AA8" s="30">
        <f t="shared" si="0"/>
        <v>0</v>
      </c>
      <c r="AB8" s="30">
        <f t="shared" si="0"/>
        <v>0</v>
      </c>
      <c r="AC8" s="30">
        <f t="shared" si="0"/>
        <v>0</v>
      </c>
      <c r="AD8" s="30">
        <f t="shared" si="0"/>
        <v>0</v>
      </c>
      <c r="AE8" s="30">
        <f t="shared" si="0"/>
        <v>0</v>
      </c>
    </row>
    <row r="9" spans="1:31" s="15" customFormat="1" x14ac:dyDescent="0.2">
      <c r="A9" s="11" t="s">
        <v>24</v>
      </c>
      <c r="B9" s="12"/>
      <c r="C9" s="12"/>
      <c r="D9" s="12"/>
      <c r="E9" s="12"/>
      <c r="F9" s="12"/>
      <c r="G9" s="13">
        <f>SUM(G6,G8)</f>
        <v>0</v>
      </c>
      <c r="H9" s="13">
        <f t="shared" ref="H9:I9" si="2">SUM(H6,H8)</f>
        <v>0</v>
      </c>
      <c r="I9" s="13">
        <f t="shared" si="2"/>
        <v>0</v>
      </c>
      <c r="J9" s="13">
        <f>IFERROR(I9/H9,0)</f>
        <v>0</v>
      </c>
      <c r="K9" s="13">
        <f>IFERROR(I9/G9,0)</f>
        <v>0</v>
      </c>
      <c r="L9" s="13">
        <f>SUM(L6,L8)</f>
        <v>0</v>
      </c>
      <c r="M9" s="13">
        <f>IFERROR(L9/H9,0)</f>
        <v>0</v>
      </c>
      <c r="N9" s="13">
        <f>IFERROR(L9/G9,0)</f>
        <v>0</v>
      </c>
      <c r="O9" s="13">
        <f>SUM(O6,O8)</f>
        <v>0</v>
      </c>
      <c r="P9" s="13">
        <f t="shared" ref="P9:Q9" si="3">SUM(P6,P8)</f>
        <v>0</v>
      </c>
      <c r="Q9" s="13">
        <f t="shared" si="3"/>
        <v>0</v>
      </c>
      <c r="R9" s="13">
        <f>IFERROR(Q9/P9,0)</f>
        <v>0</v>
      </c>
      <c r="S9" s="13">
        <f>IFERROR(Q9/O9,0)</f>
        <v>0</v>
      </c>
      <c r="T9" s="13">
        <f>SUM(T6,T8)</f>
        <v>0</v>
      </c>
      <c r="U9" s="13">
        <f>IFERROR(T9/P9,0)</f>
        <v>0</v>
      </c>
      <c r="V9" s="13">
        <f>IFERROR(T9/O9,0)</f>
        <v>0</v>
      </c>
      <c r="W9" s="14"/>
      <c r="X9" s="13">
        <f t="shared" si="1"/>
        <v>0</v>
      </c>
      <c r="Y9" s="13">
        <f t="shared" si="0"/>
        <v>0</v>
      </c>
      <c r="Z9" s="13">
        <f t="shared" si="0"/>
        <v>0</v>
      </c>
      <c r="AA9" s="13">
        <f t="shared" si="0"/>
        <v>0</v>
      </c>
      <c r="AB9" s="13">
        <f t="shared" si="0"/>
        <v>0</v>
      </c>
      <c r="AC9" s="13">
        <f t="shared" si="0"/>
        <v>0</v>
      </c>
      <c r="AD9" s="13">
        <f t="shared" si="0"/>
        <v>0</v>
      </c>
      <c r="AE9" s="13">
        <f t="shared" si="0"/>
        <v>0</v>
      </c>
    </row>
    <row r="10" spans="1:31" x14ac:dyDescent="0.2">
      <c r="A10" s="6"/>
      <c r="B10" s="7"/>
      <c r="C10" s="7"/>
      <c r="D10" s="7"/>
      <c r="E10" s="7"/>
      <c r="F10" s="7"/>
      <c r="G10" s="10"/>
      <c r="H10" s="10"/>
      <c r="I10" s="10"/>
      <c r="J10" s="10"/>
      <c r="K10" s="10"/>
      <c r="L10" s="10"/>
      <c r="M10" s="10"/>
      <c r="N10" s="8"/>
      <c r="O10" s="8"/>
      <c r="P10" s="8"/>
      <c r="Q10" s="8"/>
      <c r="R10" s="8"/>
      <c r="S10" s="8"/>
      <c r="T10" s="8"/>
      <c r="U10" s="8"/>
      <c r="V10" s="8"/>
      <c r="W10" s="9"/>
      <c r="X10" s="8"/>
      <c r="Y10" s="8"/>
      <c r="Z10" s="8"/>
      <c r="AA10" s="8"/>
      <c r="AB10" s="8"/>
      <c r="AC10" s="8"/>
      <c r="AD10" s="8"/>
      <c r="AE10" s="8"/>
    </row>
    <row r="13" spans="1:31" x14ac:dyDescent="0.2">
      <c r="F13" s="33" t="s">
        <v>12</v>
      </c>
      <c r="G13" s="33">
        <f t="shared" ref="G13:V13" ca="1" si="4">SUMIF($F$5:$F$9,"JPY",G$5:G$8)</f>
        <v>0</v>
      </c>
      <c r="H13" s="33">
        <f t="shared" ca="1" si="4"/>
        <v>0</v>
      </c>
      <c r="I13" s="33">
        <f t="shared" ca="1" si="4"/>
        <v>0</v>
      </c>
      <c r="J13" s="33">
        <f t="shared" ca="1" si="4"/>
        <v>0</v>
      </c>
      <c r="K13" s="33">
        <f t="shared" ca="1" si="4"/>
        <v>0</v>
      </c>
      <c r="L13" s="33">
        <f t="shared" ca="1" si="4"/>
        <v>0</v>
      </c>
      <c r="M13" s="33">
        <f t="shared" ca="1" si="4"/>
        <v>0</v>
      </c>
      <c r="N13" s="33">
        <f t="shared" ca="1" si="4"/>
        <v>0</v>
      </c>
      <c r="O13" s="33">
        <f t="shared" ca="1" si="4"/>
        <v>0</v>
      </c>
      <c r="P13" s="33">
        <f t="shared" ca="1" si="4"/>
        <v>0</v>
      </c>
      <c r="Q13" s="33">
        <f t="shared" ca="1" si="4"/>
        <v>0</v>
      </c>
      <c r="R13" s="33">
        <f t="shared" ca="1" si="4"/>
        <v>0</v>
      </c>
      <c r="S13" s="33">
        <f t="shared" ca="1" si="4"/>
        <v>0</v>
      </c>
      <c r="T13" s="33">
        <f t="shared" ca="1" si="4"/>
        <v>0</v>
      </c>
      <c r="U13" s="33">
        <f t="shared" ca="1" si="4"/>
        <v>0</v>
      </c>
      <c r="V13" s="33">
        <f t="shared" ca="1" si="4"/>
        <v>0</v>
      </c>
      <c r="W13" s="27"/>
      <c r="X13" s="27"/>
      <c r="Y13" s="27"/>
      <c r="Z13" s="27"/>
      <c r="AA13" s="28"/>
    </row>
    <row r="14" spans="1:31" x14ac:dyDescent="0.2">
      <c r="F14" s="34" t="s">
        <v>13</v>
      </c>
      <c r="G14" s="34">
        <f>SUMIF($F$5:$F$8,"USD",G$5:G$8)</f>
        <v>0</v>
      </c>
      <c r="H14" s="34">
        <f t="shared" ref="H14:V14" si="5">SUMIF($F$5:$F$8,"USD",H$5:H$8)</f>
        <v>0</v>
      </c>
      <c r="I14" s="34">
        <f t="shared" si="5"/>
        <v>0</v>
      </c>
      <c r="J14" s="34">
        <f t="shared" si="5"/>
        <v>0</v>
      </c>
      <c r="K14" s="34">
        <f t="shared" si="5"/>
        <v>0</v>
      </c>
      <c r="L14" s="34">
        <f t="shared" si="5"/>
        <v>0</v>
      </c>
      <c r="M14" s="34">
        <f t="shared" si="5"/>
        <v>0</v>
      </c>
      <c r="N14" s="34">
        <f t="shared" si="5"/>
        <v>0</v>
      </c>
      <c r="O14" s="34">
        <f t="shared" si="5"/>
        <v>0</v>
      </c>
      <c r="P14" s="34">
        <f t="shared" si="5"/>
        <v>0</v>
      </c>
      <c r="Q14" s="34">
        <f t="shared" si="5"/>
        <v>0</v>
      </c>
      <c r="R14" s="34">
        <f t="shared" si="5"/>
        <v>0</v>
      </c>
      <c r="S14" s="34">
        <f t="shared" si="5"/>
        <v>0</v>
      </c>
      <c r="T14" s="34">
        <f t="shared" si="5"/>
        <v>0</v>
      </c>
      <c r="U14" s="34">
        <f t="shared" si="5"/>
        <v>0</v>
      </c>
      <c r="V14" s="34">
        <f t="shared" si="5"/>
        <v>0</v>
      </c>
      <c r="W14" s="27"/>
      <c r="X14" s="27"/>
      <c r="Y14" s="27"/>
      <c r="Z14" s="27"/>
      <c r="AA14" s="28"/>
    </row>
    <row r="15" spans="1:31" x14ac:dyDescent="0.2">
      <c r="F15" s="35" t="s">
        <v>14</v>
      </c>
      <c r="G15" s="35">
        <f>SUMIF($F$5:$F$8,"THB",G$5:G$8)</f>
        <v>0</v>
      </c>
      <c r="H15" s="35">
        <f t="shared" ref="H15:V15" si="6">SUMIF($F$5:$F$8,"THB",H$5:H$8)</f>
        <v>0</v>
      </c>
      <c r="I15" s="35">
        <f t="shared" si="6"/>
        <v>0</v>
      </c>
      <c r="J15" s="35">
        <f t="shared" si="6"/>
        <v>0</v>
      </c>
      <c r="K15" s="35">
        <f t="shared" si="6"/>
        <v>0</v>
      </c>
      <c r="L15" s="35">
        <f t="shared" si="6"/>
        <v>0</v>
      </c>
      <c r="M15" s="35">
        <f t="shared" si="6"/>
        <v>0</v>
      </c>
      <c r="N15" s="35">
        <f t="shared" si="6"/>
        <v>0</v>
      </c>
      <c r="O15" s="35">
        <f t="shared" si="6"/>
        <v>0</v>
      </c>
      <c r="P15" s="35">
        <f t="shared" si="6"/>
        <v>0</v>
      </c>
      <c r="Q15" s="35">
        <f t="shared" si="6"/>
        <v>0</v>
      </c>
      <c r="R15" s="35">
        <f t="shared" si="6"/>
        <v>0</v>
      </c>
      <c r="S15" s="35">
        <f t="shared" si="6"/>
        <v>0</v>
      </c>
      <c r="T15" s="35">
        <f t="shared" si="6"/>
        <v>0</v>
      </c>
      <c r="U15" s="35">
        <f t="shared" si="6"/>
        <v>0</v>
      </c>
      <c r="V15" s="35">
        <f t="shared" si="6"/>
        <v>0</v>
      </c>
      <c r="W15" s="27"/>
      <c r="X15" s="27"/>
      <c r="Y15" s="27"/>
      <c r="Z15" s="27"/>
      <c r="AA15" s="28"/>
    </row>
    <row r="16" spans="1:31" x14ac:dyDescent="0.2">
      <c r="F16" s="36" t="s">
        <v>15</v>
      </c>
      <c r="G16" s="36">
        <f>SUMIF($F$5:$F$8,"CNY",G$5:G$8)</f>
        <v>0</v>
      </c>
      <c r="H16" s="36">
        <f t="shared" ref="H16:V16" si="7">SUMIF($F$5:$F$8,"CNY",H$5:H$8)</f>
        <v>0</v>
      </c>
      <c r="I16" s="36">
        <f t="shared" si="7"/>
        <v>0</v>
      </c>
      <c r="J16" s="36">
        <f t="shared" si="7"/>
        <v>0</v>
      </c>
      <c r="K16" s="36">
        <f t="shared" si="7"/>
        <v>0</v>
      </c>
      <c r="L16" s="36">
        <f t="shared" si="7"/>
        <v>0</v>
      </c>
      <c r="M16" s="36">
        <f t="shared" si="7"/>
        <v>0</v>
      </c>
      <c r="N16" s="36">
        <f t="shared" si="7"/>
        <v>0</v>
      </c>
      <c r="O16" s="36">
        <f t="shared" si="7"/>
        <v>0</v>
      </c>
      <c r="P16" s="36">
        <f t="shared" si="7"/>
        <v>0</v>
      </c>
      <c r="Q16" s="36">
        <f t="shared" si="7"/>
        <v>0</v>
      </c>
      <c r="R16" s="36">
        <f t="shared" si="7"/>
        <v>0</v>
      </c>
      <c r="S16" s="36">
        <f t="shared" si="7"/>
        <v>0</v>
      </c>
      <c r="T16" s="36">
        <f t="shared" si="7"/>
        <v>0</v>
      </c>
      <c r="U16" s="36">
        <f t="shared" si="7"/>
        <v>0</v>
      </c>
      <c r="V16" s="36">
        <f t="shared" si="7"/>
        <v>0</v>
      </c>
      <c r="W16" s="27"/>
      <c r="X16" s="27"/>
      <c r="Y16" s="27"/>
      <c r="Z16" s="27"/>
      <c r="AA16" s="28"/>
    </row>
  </sheetData>
  <mergeCells count="10">
    <mergeCell ref="X3:AE3"/>
    <mergeCell ref="F3:F4"/>
    <mergeCell ref="C3:C4"/>
    <mergeCell ref="E3:E4"/>
    <mergeCell ref="D3:D4"/>
    <mergeCell ref="A2:H2"/>
    <mergeCell ref="A3:A4"/>
    <mergeCell ref="B3:B4"/>
    <mergeCell ref="G3:N3"/>
    <mergeCell ref="O3:V3"/>
  </mergeCells>
  <conditionalFormatting sqref="B1:F1 B17:F1048576 B3:F3 B4 B5:F12">
    <cfRule type="cellIs" dxfId="5" priority="28" operator="equal">
      <formula>"TOTAL"</formula>
    </cfRule>
  </conditionalFormatting>
  <conditionalFormatting sqref="F13:V16">
    <cfRule type="expression" dxfId="4" priority="1" stopIfTrue="1">
      <formula>SEARCH("GRAND TOTAL*",$A13)</formula>
    </cfRule>
    <cfRule type="expression" dxfId="3" priority="2" stopIfTrue="1">
      <formula>SEARCH("TOTAL*",#REF!)</formula>
    </cfRule>
  </conditionalFormatting>
  <conditionalFormatting sqref="F13:V16">
    <cfRule type="expression" dxfId="2" priority="3" stopIfTrue="1">
      <formula>SEARCH("TOTAL GROSS *",$A13)</formula>
    </cfRule>
    <cfRule type="expression" dxfId="1" priority="4" stopIfTrue="1">
      <formula>SEARCH("SALES RETURN",$A13)</formula>
    </cfRule>
    <cfRule type="expression" dxfId="0" priority="5" stopIfTrue="1">
      <formula>SEARCH("NET SALE GMO+ Trading",$A13)</formula>
    </cfRule>
    <cfRule type="expression" priority="8" stopIfTrue="1">
      <formula>SEARCH("TOTAL GROSS *",$A13)</formula>
    </cfRule>
    <cfRule type="expression" priority="9" stopIfTrue="1">
      <formula>SEARCH("SALES RETURN",$A13)</formula>
    </cfRule>
    <cfRule type="expression" priority="10" stopIfTrue="1">
      <formula>SEARCH("NET SALE GMO+ Trading",$A13)</formula>
    </cfRule>
    <cfRule type="expression" priority="13" stopIfTrue="1">
      <formula>SEARCH("TOTAL GROSS *",$A13)</formula>
    </cfRule>
    <cfRule type="expression" priority="14" stopIfTrue="1">
      <formula>SEARCH("SALES RETURN",$A13)</formula>
    </cfRule>
    <cfRule type="expression" priority="15" stopIfTrue="1">
      <formula>SEARCH("NET SALE GMO+ Trading",$A13)</formula>
    </cfRule>
  </conditionalFormatting>
  <conditionalFormatting sqref="F13:V16">
    <cfRule type="expression" priority="6" stopIfTrue="1">
      <formula>SEARCH("GRAND TOTAL*",$A13)</formula>
    </cfRule>
    <cfRule type="expression" priority="7" stopIfTrue="1">
      <formula>SEARCH("TOTAL*",#REF!)</formula>
    </cfRule>
  </conditionalFormatting>
  <conditionalFormatting sqref="F13:V16">
    <cfRule type="expression" priority="11" stopIfTrue="1">
      <formula>SEARCH("GRAND TOTAL*",$A13)</formula>
    </cfRule>
    <cfRule type="expression" priority="12" stopIfTrue="1">
      <formula>SEARCH("TOTAL*",#REF!)</formula>
    </cfRule>
  </conditionalFormatting>
  <conditionalFormatting sqref="F13:V16">
    <cfRule type="expression" priority="16" stopIfTrue="1">
      <formula>SEARCH("GRAND TOTAL*",$A13)</formula>
    </cfRule>
    <cfRule type="expression" priority="17" stopIfTrue="1">
      <formula>SEARCH("TOTAL*",#REF!)</formula>
    </cfRule>
  </conditionalFormatting>
  <conditionalFormatting sqref="F13:V16">
    <cfRule type="expression" priority="18" stopIfTrue="1">
      <formula>SEARCH("TOTAL GROSS *",$A13)</formula>
    </cfRule>
  </conditionalFormatting>
  <conditionalFormatting sqref="F13:V16">
    <cfRule type="expression" priority="19" stopIfTrue="1">
      <formula>SEARCH("SALES RETURN",$A13)</formula>
    </cfRule>
  </conditionalFormatting>
  <conditionalFormatting sqref="F13:V16">
    <cfRule type="expression" priority="20" stopIfTrue="1">
      <formula>SEARCH("NET SALE GMO+ Trading",$A13)</formula>
    </cfRule>
  </conditionalFormatting>
  <conditionalFormatting sqref="F13:V16">
    <cfRule type="expression" priority="21" stopIfTrue="1">
      <formula>SEARCH("GRAND TOTAL*",$A13)</formula>
    </cfRule>
    <cfRule type="expression" priority="22" stopIfTrue="1">
      <formula>SEARCH("TOTAL*",#REF!)</formula>
    </cfRule>
  </conditionalFormatting>
  <conditionalFormatting sqref="F13:V16">
    <cfRule type="expression" priority="23" stopIfTrue="1">
      <formula>SEARCH("TOTAL GROSS *",$A13)</formula>
    </cfRule>
  </conditionalFormatting>
  <conditionalFormatting sqref="F13:V16">
    <cfRule type="expression" priority="24" stopIfTrue="1">
      <formula>SEARCH("SALES RETURN",$A13)</formula>
    </cfRule>
  </conditionalFormatting>
  <conditionalFormatting sqref="F13:V16">
    <cfRule type="expression" priority="25" stopIfTrue="1">
      <formula>SEARCH("NET SALE GMO+ Trading",$A13)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Q22" sqref="Q22"/>
    </sheetView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SummaryByLenType</vt:lpstr>
      <vt:lpstr>DetailByLenType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panpanya</dc:creator>
  <cp:lastModifiedBy>panpanya</cp:lastModifiedBy>
  <dcterms:created xsi:type="dcterms:W3CDTF">2018-04-01T07:37:37Z</dcterms:created>
  <dcterms:modified xsi:type="dcterms:W3CDTF">2018-05-16T06:25:25Z</dcterms:modified>
</cp:coreProperties>
</file>