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30" windowWidth="20730" windowHeight="10500"/>
  </bookViews>
  <sheets>
    <sheet name="DetailByItemByGroupCode" sheetId="4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8" i="4" l="1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G18" i="4"/>
  <c r="G17" i="4"/>
  <c r="G16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G15" i="4"/>
  <c r="AE10" i="4" l="1"/>
  <c r="AD10" i="4"/>
  <c r="AC10" i="4"/>
  <c r="AB10" i="4"/>
  <c r="AA10" i="4"/>
  <c r="Z10" i="4"/>
  <c r="Y10" i="4"/>
  <c r="X10" i="4"/>
  <c r="T9" i="4"/>
  <c r="T11" i="4" s="1"/>
  <c r="Q9" i="4"/>
  <c r="Q11" i="4" s="1"/>
  <c r="R11" i="4" s="1"/>
  <c r="V11" i="4" s="1"/>
  <c r="P9" i="4"/>
  <c r="P11" i="4" s="1"/>
  <c r="O9" i="4"/>
  <c r="O11" i="4" s="1"/>
  <c r="L9" i="4"/>
  <c r="L11" i="4" s="1"/>
  <c r="I9" i="4"/>
  <c r="I11" i="4" s="1"/>
  <c r="H9" i="4"/>
  <c r="H11" i="4" s="1"/>
  <c r="G9" i="4"/>
  <c r="G11" i="4" s="1"/>
  <c r="AE8" i="4"/>
  <c r="AD8" i="4"/>
  <c r="AC8" i="4"/>
  <c r="AB8" i="4"/>
  <c r="AA8" i="4"/>
  <c r="Z8" i="4"/>
  <c r="Y8" i="4"/>
  <c r="X8" i="4"/>
  <c r="AE7" i="4"/>
  <c r="AD7" i="4"/>
  <c r="AC7" i="4"/>
  <c r="AB7" i="4"/>
  <c r="AA7" i="4"/>
  <c r="Z7" i="4"/>
  <c r="Y7" i="4"/>
  <c r="X7" i="4"/>
  <c r="AE6" i="4"/>
  <c r="AD6" i="4"/>
  <c r="AC6" i="4"/>
  <c r="AB6" i="4"/>
  <c r="AA6" i="4"/>
  <c r="Z6" i="4"/>
  <c r="Y6" i="4"/>
  <c r="X6" i="4"/>
  <c r="AE5" i="4"/>
  <c r="AD5" i="4"/>
  <c r="AC5" i="4"/>
  <c r="AB5" i="4"/>
  <c r="AA5" i="4"/>
  <c r="Z5" i="4"/>
  <c r="Y5" i="4"/>
  <c r="X5" i="4"/>
  <c r="S11" i="4" l="1"/>
  <c r="U11" i="4" s="1"/>
  <c r="N9" i="4"/>
  <c r="AE9" i="4" s="1"/>
  <c r="V9" i="4"/>
  <c r="J9" i="4"/>
  <c r="R9" i="4"/>
  <c r="AA9" i="4" s="1"/>
  <c r="K9" i="4"/>
  <c r="Y11" i="4"/>
  <c r="S9" i="4"/>
  <c r="Y9" i="4"/>
  <c r="AC9" i="4"/>
  <c r="X9" i="4"/>
  <c r="M9" i="4"/>
  <c r="U9" i="4"/>
  <c r="Z9" i="4"/>
  <c r="AD9" i="4" l="1"/>
  <c r="AB9" i="4"/>
  <c r="X11" i="4"/>
  <c r="Z11" i="4" l="1"/>
  <c r="J11" i="4"/>
  <c r="N11" i="4" s="1"/>
  <c r="K11" i="4"/>
  <c r="M11" i="4" s="1"/>
  <c r="AC11" i="4"/>
  <c r="AA11" i="4" l="1"/>
  <c r="AB11" i="4"/>
  <c r="AE11" i="4"/>
  <c r="AD11" i="4"/>
</calcChain>
</file>

<file path=xl/sharedStrings.xml><?xml version="1.0" encoding="utf-8"?>
<sst xmlns="http://schemas.openxmlformats.org/spreadsheetml/2006/main" count="38" uniqueCount="22">
  <si>
    <t>SET</t>
  </si>
  <si>
    <t>PCS</t>
  </si>
  <si>
    <t>Amount Cur</t>
  </si>
  <si>
    <t>SalesPrice/PCS</t>
  </si>
  <si>
    <t>SalesPrice/SET</t>
  </si>
  <si>
    <t>Baht/PCS</t>
  </si>
  <si>
    <t>Baht/SET</t>
  </si>
  <si>
    <t>Amout Baht</t>
  </si>
  <si>
    <t>GMO - Trading</t>
  </si>
  <si>
    <t>JPY</t>
  </si>
  <si>
    <t>USD</t>
  </si>
  <si>
    <t>THB</t>
  </si>
  <si>
    <t>CNY</t>
  </si>
  <si>
    <t>Invoice detail by item group by group code</t>
  </si>
  <si>
    <t>GROUP CODE</t>
  </si>
  <si>
    <t>LEN TYPE</t>
  </si>
  <si>
    <t>ITEM ID</t>
  </si>
  <si>
    <t>APPCODE</t>
  </si>
  <si>
    <t>COM</t>
  </si>
  <si>
    <t>CURRENCY</t>
  </si>
  <si>
    <t>Summary Sale Total GMO</t>
  </si>
  <si>
    <t>Summary Sale Total GMO +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</si>
</sst>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 applyAlignment="1">
      <alignment horizontal="left"/>
    </xf>
    <xf numFmtId="43" fontId="3" fillId="0" borderId="0" xfId="1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43" fontId="2" fillId="4" borderId="1" xfId="1" applyFont="1" applyFill="1" applyBorder="1" applyAlignment="1">
      <alignment horizontal="left"/>
    </xf>
    <xf numFmtId="43" fontId="2" fillId="0" borderId="0" xfId="1" applyFont="1" applyAlignment="1">
      <alignment horizontal="left"/>
    </xf>
    <xf numFmtId="0" fontId="2" fillId="0" borderId="0" xfId="0" applyFont="1"/>
    <xf numFmtId="0" fontId="3" fillId="4" borderId="1" xfId="0" applyFont="1" applyFill="1" applyBorder="1"/>
    <xf numFmtId="43" fontId="3" fillId="4" borderId="1" xfId="1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3" fillId="5" borderId="1" xfId="0" applyFont="1" applyFill="1" applyBorder="1"/>
    <xf numFmtId="43" fontId="3" fillId="5" borderId="1" xfId="1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3" fillId="0" borderId="0" xfId="0" applyFont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3" fillId="7" borderId="1" xfId="1" applyFont="1" applyFill="1" applyBorder="1"/>
    <xf numFmtId="43" fontId="3" fillId="6" borderId="1" xfId="1" applyFont="1" applyFill="1" applyBorder="1"/>
    <xf numFmtId="43" fontId="3" fillId="8" borderId="1" xfId="1" applyFont="1" applyFill="1" applyBorder="1"/>
    <xf numFmtId="43" fontId="3" fillId="9" borderId="1" xfId="1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43" fontId="3" fillId="3" borderId="1" xfId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DE9D9"/>
        </patternFill>
      </fill>
    </dxf>
    <dxf>
      <fill>
        <patternFill>
          <bgColor rgb="FFF2DCDB"/>
        </patternFill>
      </fill>
    </dxf>
    <dxf>
      <fill>
        <patternFill>
          <bgColor rgb="FF92CDDC"/>
        </patternFill>
      </fill>
    </dxf>
    <dxf>
      <fill>
        <patternFill>
          <bgColor rgb="FF31869B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tabSelected="1" workbookViewId="0">
      <pane xSplit="6" ySplit="4" topLeftCell="T5" activePane="bottomRight" state="frozen"/>
      <selection pane="topRight" activeCell="G1" sqref="G1"/>
      <selection pane="bottomLeft" activeCell="A5" sqref="A5"/>
      <selection pane="bottomRight" activeCell="D25" sqref="D25"/>
    </sheetView>
  </sheetViews>
  <sheetFormatPr defaultRowHeight="11.25" x14ac:dyDescent="0.2"/>
  <cols>
    <col min="1" max="1" width="30.140625" style="20" customWidth="1"/>
    <col min="2" max="6" width="12" style="1" customWidth="1"/>
    <col min="7" max="22" width="15.7109375" style="2" customWidth="1"/>
    <col min="23" max="23" width="9.140625" style="2"/>
    <col min="24" max="31" width="15.7109375" style="2" customWidth="1"/>
    <col min="32" max="16384" width="9.140625" style="1"/>
  </cols>
  <sheetData>
    <row r="1" spans="1:31" ht="30.75" customHeight="1" x14ac:dyDescent="0.2">
      <c r="A1" s="21" t="s">
        <v>13</v>
      </c>
    </row>
    <row r="2" spans="1:31" x14ac:dyDescent="0.2">
      <c r="A2" s="37"/>
      <c r="B2" s="37"/>
      <c r="C2" s="37"/>
      <c r="D2" s="37"/>
    </row>
    <row r="3" spans="1:31" ht="15" customHeight="1" x14ac:dyDescent="0.2">
      <c r="A3" s="38" t="s">
        <v>14</v>
      </c>
      <c r="B3" s="38" t="s">
        <v>15</v>
      </c>
      <c r="C3" s="35" t="s">
        <v>16</v>
      </c>
      <c r="D3" s="35" t="s">
        <v>17</v>
      </c>
      <c r="E3" s="35" t="s">
        <v>18</v>
      </c>
      <c r="F3" s="35" t="s">
        <v>19</v>
      </c>
      <c r="G3" s="39"/>
      <c r="H3" s="40"/>
      <c r="I3" s="40"/>
      <c r="J3" s="40"/>
      <c r="K3" s="40"/>
      <c r="L3" s="40"/>
      <c r="M3" s="40"/>
      <c r="N3" s="41"/>
      <c r="O3" s="39"/>
      <c r="P3" s="40"/>
      <c r="Q3" s="40"/>
      <c r="R3" s="40"/>
      <c r="S3" s="40"/>
      <c r="T3" s="40"/>
      <c r="U3" s="40"/>
      <c r="V3" s="41"/>
      <c r="X3" s="32"/>
      <c r="Y3" s="33"/>
      <c r="Z3" s="33"/>
      <c r="AA3" s="33"/>
      <c r="AB3" s="33"/>
      <c r="AC3" s="33"/>
      <c r="AD3" s="33"/>
      <c r="AE3" s="34"/>
    </row>
    <row r="4" spans="1:31" ht="16.5" customHeight="1" x14ac:dyDescent="0.2">
      <c r="A4" s="38"/>
      <c r="B4" s="38"/>
      <c r="C4" s="36"/>
      <c r="D4" s="36"/>
      <c r="E4" s="36"/>
      <c r="F4" s="36"/>
      <c r="G4" s="3" t="s">
        <v>0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7</v>
      </c>
      <c r="M4" s="3" t="s">
        <v>5</v>
      </c>
      <c r="N4" s="3" t="s">
        <v>6</v>
      </c>
      <c r="O4" s="3" t="s">
        <v>0</v>
      </c>
      <c r="P4" s="3" t="s">
        <v>1</v>
      </c>
      <c r="Q4" s="3" t="s">
        <v>2</v>
      </c>
      <c r="R4" s="3" t="s">
        <v>3</v>
      </c>
      <c r="S4" s="3" t="s">
        <v>4</v>
      </c>
      <c r="T4" s="3" t="s">
        <v>7</v>
      </c>
      <c r="U4" s="3" t="s">
        <v>5</v>
      </c>
      <c r="V4" s="3" t="s">
        <v>6</v>
      </c>
      <c r="W4" s="4"/>
      <c r="X4" s="3" t="s">
        <v>0</v>
      </c>
      <c r="Y4" s="3" t="s">
        <v>1</v>
      </c>
      <c r="Z4" s="3" t="s">
        <v>2</v>
      </c>
      <c r="AA4" s="3" t="s">
        <v>3</v>
      </c>
      <c r="AB4" s="3" t="s">
        <v>4</v>
      </c>
      <c r="AC4" s="3" t="s">
        <v>7</v>
      </c>
      <c r="AD4" s="3" t="s">
        <v>5</v>
      </c>
      <c r="AE4" s="3" t="s">
        <v>6</v>
      </c>
    </row>
    <row r="5" spans="1:31" x14ac:dyDescent="0.2">
      <c r="A5" s="5"/>
      <c r="B5" s="6"/>
      <c r="C5" s="6"/>
      <c r="D5" s="6"/>
      <c r="E5" s="6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8"/>
      <c r="X5" s="7">
        <f>O5-G5</f>
        <v>0</v>
      </c>
      <c r="Y5" s="7">
        <f t="shared" ref="Y5:AE9" si="0">P5-H5</f>
        <v>0</v>
      </c>
      <c r="Z5" s="7">
        <f t="shared" si="0"/>
        <v>0</v>
      </c>
      <c r="AA5" s="7">
        <f t="shared" si="0"/>
        <v>0</v>
      </c>
      <c r="AB5" s="7">
        <f t="shared" si="0"/>
        <v>0</v>
      </c>
      <c r="AC5" s="7">
        <f t="shared" si="0"/>
        <v>0</v>
      </c>
      <c r="AD5" s="7">
        <f t="shared" si="0"/>
        <v>0</v>
      </c>
      <c r="AE5" s="7">
        <f t="shared" si="0"/>
        <v>0</v>
      </c>
    </row>
    <row r="6" spans="1:31" x14ac:dyDescent="0.2">
      <c r="A6" s="29"/>
      <c r="B6" s="30"/>
      <c r="C6" s="30"/>
      <c r="D6" s="30"/>
      <c r="E6" s="30"/>
      <c r="F6" s="30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8"/>
      <c r="X6" s="31">
        <f t="shared" ref="X6:X9" si="1">O6-G6</f>
        <v>0</v>
      </c>
      <c r="Y6" s="31">
        <f t="shared" si="0"/>
        <v>0</v>
      </c>
      <c r="Z6" s="31">
        <f t="shared" si="0"/>
        <v>0</v>
      </c>
      <c r="AA6" s="31">
        <f t="shared" si="0"/>
        <v>0</v>
      </c>
      <c r="AB6" s="31">
        <f t="shared" si="0"/>
        <v>0</v>
      </c>
      <c r="AC6" s="31">
        <f t="shared" si="0"/>
        <v>0</v>
      </c>
      <c r="AD6" s="31">
        <f t="shared" si="0"/>
        <v>0</v>
      </c>
      <c r="AE6" s="31">
        <f t="shared" si="0"/>
        <v>0</v>
      </c>
    </row>
    <row r="7" spans="1:31" x14ac:dyDescent="0.2">
      <c r="A7" s="5"/>
      <c r="B7" s="6"/>
      <c r="C7" s="6"/>
      <c r="D7" s="6"/>
      <c r="E7" s="6"/>
      <c r="F7" s="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>
        <f t="shared" si="1"/>
        <v>0</v>
      </c>
      <c r="Y7" s="7">
        <f t="shared" si="0"/>
        <v>0</v>
      </c>
      <c r="Z7" s="7">
        <f t="shared" si="0"/>
        <v>0</v>
      </c>
      <c r="AA7" s="7">
        <f t="shared" si="0"/>
        <v>0</v>
      </c>
      <c r="AB7" s="7">
        <f t="shared" si="0"/>
        <v>0</v>
      </c>
      <c r="AC7" s="7">
        <f t="shared" si="0"/>
        <v>0</v>
      </c>
      <c r="AD7" s="7">
        <f t="shared" si="0"/>
        <v>0</v>
      </c>
      <c r="AE7" s="7">
        <f t="shared" si="0"/>
        <v>0</v>
      </c>
    </row>
    <row r="8" spans="1:31" x14ac:dyDescent="0.2">
      <c r="A8" s="29"/>
      <c r="B8" s="30"/>
      <c r="C8" s="30"/>
      <c r="D8" s="30"/>
      <c r="E8" s="30"/>
      <c r="F8" s="30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8"/>
      <c r="X8" s="31">
        <f t="shared" si="1"/>
        <v>0</v>
      </c>
      <c r="Y8" s="31">
        <f t="shared" si="0"/>
        <v>0</v>
      </c>
      <c r="Z8" s="31">
        <f t="shared" si="0"/>
        <v>0</v>
      </c>
      <c r="AA8" s="31">
        <f t="shared" si="0"/>
        <v>0</v>
      </c>
      <c r="AB8" s="31">
        <f t="shared" si="0"/>
        <v>0</v>
      </c>
      <c r="AC8" s="31">
        <f t="shared" si="0"/>
        <v>0</v>
      </c>
      <c r="AD8" s="31">
        <f t="shared" si="0"/>
        <v>0</v>
      </c>
      <c r="AE8" s="31">
        <f t="shared" si="0"/>
        <v>0</v>
      </c>
    </row>
    <row r="9" spans="1:31" s="14" customFormat="1" x14ac:dyDescent="0.2">
      <c r="A9" s="10" t="s">
        <v>20</v>
      </c>
      <c r="B9" s="11"/>
      <c r="C9" s="11"/>
      <c r="D9" s="11"/>
      <c r="E9" s="11"/>
      <c r="F9" s="11"/>
      <c r="G9" s="12">
        <f>SUM(G6,G8)</f>
        <v>0</v>
      </c>
      <c r="H9" s="12">
        <f t="shared" ref="H9:I9" si="2">SUM(H6,H8)</f>
        <v>0</v>
      </c>
      <c r="I9" s="12">
        <f t="shared" si="2"/>
        <v>0</v>
      </c>
      <c r="J9" s="12">
        <f>IFERROR(I9/H9,0)</f>
        <v>0</v>
      </c>
      <c r="K9" s="12">
        <f>IFERROR(I9/G9,0)</f>
        <v>0</v>
      </c>
      <c r="L9" s="12">
        <f>SUM(L6,L8)</f>
        <v>0</v>
      </c>
      <c r="M9" s="12">
        <f>IFERROR(L9/H9,0)</f>
        <v>0</v>
      </c>
      <c r="N9" s="12">
        <f>IFERROR(L9/G9,0)</f>
        <v>0</v>
      </c>
      <c r="O9" s="12">
        <f>SUM(O6,O8)</f>
        <v>0</v>
      </c>
      <c r="P9" s="12">
        <f t="shared" ref="P9:Q9" si="3">SUM(P6,P8)</f>
        <v>0</v>
      </c>
      <c r="Q9" s="12">
        <f t="shared" si="3"/>
        <v>0</v>
      </c>
      <c r="R9" s="12">
        <f>IFERROR(Q9/P9,0)</f>
        <v>0</v>
      </c>
      <c r="S9" s="12">
        <f>IFERROR(Q9/O9,0)</f>
        <v>0</v>
      </c>
      <c r="T9" s="12">
        <f>SUM(T6,T8)</f>
        <v>0</v>
      </c>
      <c r="U9" s="12">
        <f>IFERROR(T9/P9,0)</f>
        <v>0</v>
      </c>
      <c r="V9" s="12">
        <f>IFERROR(T9/O9,0)</f>
        <v>0</v>
      </c>
      <c r="W9" s="13"/>
      <c r="X9" s="12">
        <f t="shared" si="1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</row>
    <row r="10" spans="1:31" x14ac:dyDescent="0.2">
      <c r="A10" s="22" t="s">
        <v>8</v>
      </c>
      <c r="B10" s="15"/>
      <c r="C10" s="15"/>
      <c r="D10" s="15"/>
      <c r="E10" s="15"/>
      <c r="F10" s="15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8"/>
      <c r="X10" s="16">
        <f t="shared" ref="X10:AE11" si="4">O10-G10</f>
        <v>0</v>
      </c>
      <c r="Y10" s="16">
        <f t="shared" si="4"/>
        <v>0</v>
      </c>
      <c r="Z10" s="16">
        <f t="shared" si="4"/>
        <v>0</v>
      </c>
      <c r="AA10" s="16">
        <f t="shared" si="4"/>
        <v>0</v>
      </c>
      <c r="AB10" s="16">
        <f t="shared" si="4"/>
        <v>0</v>
      </c>
      <c r="AC10" s="16">
        <f t="shared" si="4"/>
        <v>0</v>
      </c>
      <c r="AD10" s="16">
        <f t="shared" si="4"/>
        <v>0</v>
      </c>
      <c r="AE10" s="16">
        <f t="shared" si="4"/>
        <v>0</v>
      </c>
    </row>
    <row r="11" spans="1:31" x14ac:dyDescent="0.2">
      <c r="A11" s="17" t="s">
        <v>21</v>
      </c>
      <c r="B11" s="18"/>
      <c r="C11" s="18"/>
      <c r="D11" s="18"/>
      <c r="E11" s="18"/>
      <c r="F11" s="18"/>
      <c r="G11" s="19">
        <f>SUM(G9,G10)</f>
        <v>0</v>
      </c>
      <c r="H11" s="19">
        <f>SUM(H9,H10)</f>
        <v>0</v>
      </c>
      <c r="I11" s="19">
        <f>SUM(I9,I10)</f>
        <v>0</v>
      </c>
      <c r="J11" s="19">
        <f>IFERROR(I11/H11,0)</f>
        <v>0</v>
      </c>
      <c r="K11" s="19">
        <f>IFERROR(I11/G11,0)</f>
        <v>0</v>
      </c>
      <c r="L11" s="19">
        <f>SUM(L9,L10)</f>
        <v>0</v>
      </c>
      <c r="M11" s="19">
        <f>IFERROR(L11/K11,0)</f>
        <v>0</v>
      </c>
      <c r="N11" s="19">
        <f>IFERROR(L11/J11,0)</f>
        <v>0</v>
      </c>
      <c r="O11" s="19">
        <f>SUM(O9,O10)</f>
        <v>0</v>
      </c>
      <c r="P11" s="19">
        <f>SUM(P9,P10)</f>
        <v>0</v>
      </c>
      <c r="Q11" s="19">
        <f>SUM(Q9,Q10)</f>
        <v>0</v>
      </c>
      <c r="R11" s="19">
        <f>IFERROR(Q11/P11,0)</f>
        <v>0</v>
      </c>
      <c r="S11" s="19">
        <f>IFERROR(Q11/O11,0)</f>
        <v>0</v>
      </c>
      <c r="T11" s="19">
        <f>SUM(T9,T10)</f>
        <v>0</v>
      </c>
      <c r="U11" s="19">
        <f>IFERROR(T11/S11,0)</f>
        <v>0</v>
      </c>
      <c r="V11" s="19">
        <f>IFERROR(T11/R11,0)</f>
        <v>0</v>
      </c>
      <c r="W11" s="8"/>
      <c r="X11" s="19">
        <f t="shared" si="4"/>
        <v>0</v>
      </c>
      <c r="Y11" s="19">
        <f t="shared" si="4"/>
        <v>0</v>
      </c>
      <c r="Z11" s="19">
        <f t="shared" si="4"/>
        <v>0</v>
      </c>
      <c r="AA11" s="19">
        <f t="shared" si="4"/>
        <v>0</v>
      </c>
      <c r="AB11" s="19">
        <f t="shared" si="4"/>
        <v>0</v>
      </c>
      <c r="AC11" s="19">
        <f t="shared" si="4"/>
        <v>0</v>
      </c>
      <c r="AD11" s="19">
        <f t="shared" si="4"/>
        <v>0</v>
      </c>
      <c r="AE11" s="19">
        <f t="shared" si="4"/>
        <v>0</v>
      </c>
    </row>
    <row r="12" spans="1:31" x14ac:dyDescent="0.2">
      <c r="A12" s="5"/>
      <c r="B12" s="6"/>
      <c r="C12" s="6"/>
      <c r="D12" s="6"/>
      <c r="E12" s="6"/>
      <c r="F12" s="6"/>
      <c r="G12" s="9"/>
      <c r="H12" s="9"/>
      <c r="I12" s="9"/>
      <c r="J12" s="9"/>
      <c r="K12" s="9"/>
      <c r="L12" s="9"/>
      <c r="M12" s="9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7"/>
      <c r="AE12" s="7"/>
    </row>
    <row r="15" spans="1:31" x14ac:dyDescent="0.2">
      <c r="F15" s="25" t="s">
        <v>9</v>
      </c>
      <c r="G15" s="25">
        <f t="shared" ref="G15:V15" si="5">SUMIF($F$5:$F$11,"JPY",G$5:G$11)</f>
        <v>0</v>
      </c>
      <c r="H15" s="25">
        <f t="shared" si="5"/>
        <v>0</v>
      </c>
      <c r="I15" s="25">
        <f t="shared" si="5"/>
        <v>0</v>
      </c>
      <c r="J15" s="25">
        <f t="shared" si="5"/>
        <v>0</v>
      </c>
      <c r="K15" s="25">
        <f t="shared" si="5"/>
        <v>0</v>
      </c>
      <c r="L15" s="25">
        <f t="shared" si="5"/>
        <v>0</v>
      </c>
      <c r="M15" s="25">
        <f t="shared" si="5"/>
        <v>0</v>
      </c>
      <c r="N15" s="25">
        <f t="shared" si="5"/>
        <v>0</v>
      </c>
      <c r="O15" s="25">
        <f t="shared" si="5"/>
        <v>0</v>
      </c>
      <c r="P15" s="25">
        <f t="shared" si="5"/>
        <v>0</v>
      </c>
      <c r="Q15" s="25">
        <f t="shared" si="5"/>
        <v>0</v>
      </c>
      <c r="R15" s="25">
        <f t="shared" si="5"/>
        <v>0</v>
      </c>
      <c r="S15" s="25">
        <f t="shared" si="5"/>
        <v>0</v>
      </c>
      <c r="T15" s="25">
        <f t="shared" si="5"/>
        <v>0</v>
      </c>
      <c r="U15" s="25">
        <f t="shared" si="5"/>
        <v>0</v>
      </c>
      <c r="V15" s="25">
        <f t="shared" si="5"/>
        <v>0</v>
      </c>
      <c r="W15" s="24"/>
      <c r="X15" s="24"/>
      <c r="Y15" s="24"/>
      <c r="Z15" s="24"/>
    </row>
    <row r="16" spans="1:31" x14ac:dyDescent="0.2">
      <c r="F16" s="26" t="s">
        <v>10</v>
      </c>
      <c r="G16" s="26">
        <f t="shared" ref="G16:V16" si="6">SUMIF($F$5:$F$11,"USD",G$5:G$11)</f>
        <v>0</v>
      </c>
      <c r="H16" s="26">
        <f t="shared" si="6"/>
        <v>0</v>
      </c>
      <c r="I16" s="26">
        <f t="shared" si="6"/>
        <v>0</v>
      </c>
      <c r="J16" s="26">
        <f t="shared" si="6"/>
        <v>0</v>
      </c>
      <c r="K16" s="26">
        <f t="shared" si="6"/>
        <v>0</v>
      </c>
      <c r="L16" s="26">
        <f t="shared" si="6"/>
        <v>0</v>
      </c>
      <c r="M16" s="26">
        <f t="shared" si="6"/>
        <v>0</v>
      </c>
      <c r="N16" s="26">
        <f t="shared" si="6"/>
        <v>0</v>
      </c>
      <c r="O16" s="26">
        <f t="shared" si="6"/>
        <v>0</v>
      </c>
      <c r="P16" s="26">
        <f t="shared" si="6"/>
        <v>0</v>
      </c>
      <c r="Q16" s="26">
        <f t="shared" si="6"/>
        <v>0</v>
      </c>
      <c r="R16" s="26">
        <f t="shared" si="6"/>
        <v>0</v>
      </c>
      <c r="S16" s="26">
        <f t="shared" si="6"/>
        <v>0</v>
      </c>
      <c r="T16" s="26">
        <f t="shared" si="6"/>
        <v>0</v>
      </c>
      <c r="U16" s="26">
        <f t="shared" si="6"/>
        <v>0</v>
      </c>
      <c r="V16" s="26">
        <f t="shared" si="6"/>
        <v>0</v>
      </c>
      <c r="W16" s="24"/>
      <c r="X16" s="24"/>
      <c r="Y16" s="24"/>
      <c r="Z16" s="24"/>
    </row>
    <row r="17" spans="6:26" x14ac:dyDescent="0.2">
      <c r="F17" s="27" t="s">
        <v>11</v>
      </c>
      <c r="G17" s="27">
        <f t="shared" ref="G17:V17" si="7">SUMIF($F$5:$F$11,"THB",G$5:G$11)</f>
        <v>0</v>
      </c>
      <c r="H17" s="27">
        <f t="shared" si="7"/>
        <v>0</v>
      </c>
      <c r="I17" s="27">
        <f t="shared" si="7"/>
        <v>0</v>
      </c>
      <c r="J17" s="27">
        <f t="shared" si="7"/>
        <v>0</v>
      </c>
      <c r="K17" s="27">
        <f t="shared" si="7"/>
        <v>0</v>
      </c>
      <c r="L17" s="27">
        <f t="shared" si="7"/>
        <v>0</v>
      </c>
      <c r="M17" s="27">
        <f t="shared" si="7"/>
        <v>0</v>
      </c>
      <c r="N17" s="27">
        <f t="shared" si="7"/>
        <v>0</v>
      </c>
      <c r="O17" s="27">
        <f t="shared" si="7"/>
        <v>0</v>
      </c>
      <c r="P17" s="27">
        <f t="shared" si="7"/>
        <v>0</v>
      </c>
      <c r="Q17" s="27">
        <f t="shared" si="7"/>
        <v>0</v>
      </c>
      <c r="R17" s="27">
        <f t="shared" si="7"/>
        <v>0</v>
      </c>
      <c r="S17" s="27">
        <f t="shared" si="7"/>
        <v>0</v>
      </c>
      <c r="T17" s="27">
        <f t="shared" si="7"/>
        <v>0</v>
      </c>
      <c r="U17" s="27">
        <f t="shared" si="7"/>
        <v>0</v>
      </c>
      <c r="V17" s="27">
        <f t="shared" si="7"/>
        <v>0</v>
      </c>
      <c r="W17" s="24"/>
      <c r="X17" s="24"/>
      <c r="Y17" s="24"/>
      <c r="Z17" s="24"/>
    </row>
    <row r="18" spans="6:26" x14ac:dyDescent="0.2">
      <c r="F18" s="28" t="s">
        <v>12</v>
      </c>
      <c r="G18" s="28">
        <f t="shared" ref="G18:V18" si="8">SUMIF($F$5:$F$11,"CNY",G$5:G$11)</f>
        <v>0</v>
      </c>
      <c r="H18" s="28">
        <f t="shared" si="8"/>
        <v>0</v>
      </c>
      <c r="I18" s="28">
        <f t="shared" si="8"/>
        <v>0</v>
      </c>
      <c r="J18" s="28">
        <f t="shared" si="8"/>
        <v>0</v>
      </c>
      <c r="K18" s="28">
        <f t="shared" si="8"/>
        <v>0</v>
      </c>
      <c r="L18" s="28">
        <f t="shared" si="8"/>
        <v>0</v>
      </c>
      <c r="M18" s="28">
        <f t="shared" si="8"/>
        <v>0</v>
      </c>
      <c r="N18" s="28">
        <f t="shared" si="8"/>
        <v>0</v>
      </c>
      <c r="O18" s="28">
        <f t="shared" si="8"/>
        <v>0</v>
      </c>
      <c r="P18" s="28">
        <f t="shared" si="8"/>
        <v>0</v>
      </c>
      <c r="Q18" s="28">
        <f t="shared" si="8"/>
        <v>0</v>
      </c>
      <c r="R18" s="28">
        <f t="shared" si="8"/>
        <v>0</v>
      </c>
      <c r="S18" s="28">
        <f t="shared" si="8"/>
        <v>0</v>
      </c>
      <c r="T18" s="28">
        <f t="shared" si="8"/>
        <v>0</v>
      </c>
      <c r="U18" s="28">
        <f t="shared" si="8"/>
        <v>0</v>
      </c>
      <c r="V18" s="28">
        <f t="shared" si="8"/>
        <v>0</v>
      </c>
      <c r="W18" s="24"/>
      <c r="X18" s="24"/>
      <c r="Y18" s="24"/>
      <c r="Z18" s="24"/>
    </row>
    <row r="19" spans="6:26" x14ac:dyDescent="0.2">
      <c r="W19" s="23"/>
      <c r="X19" s="23"/>
      <c r="Y19" s="23"/>
      <c r="Z19" s="23"/>
    </row>
  </sheetData>
  <mergeCells count="10">
    <mergeCell ref="A2:D2"/>
    <mergeCell ref="A3:A4"/>
    <mergeCell ref="B3:B4"/>
    <mergeCell ref="G3:N3"/>
    <mergeCell ref="O3:V3"/>
    <mergeCell ref="X3:AE3"/>
    <mergeCell ref="F3:F4"/>
    <mergeCell ref="C3:C4"/>
    <mergeCell ref="D3:D4"/>
    <mergeCell ref="E3:E4"/>
  </mergeCells>
  <conditionalFormatting sqref="B1:F1 B19:F1048576 B4 B3:F3 E2:F2 B5:F14">
    <cfRule type="cellIs" dxfId="13" priority="28" operator="equal">
      <formula>"TOTAL"</formula>
    </cfRule>
  </conditionalFormatting>
  <conditionalFormatting sqref="F15:V18">
    <cfRule type="expression" dxfId="12" priority="1" stopIfTrue="1">
      <formula>SEARCH("GRAND TOTAL*",$A15)</formula>
    </cfRule>
    <cfRule type="expression" dxfId="11" priority="2" stopIfTrue="1">
      <formula>SEARCH("TOTAL*",#REF!)</formula>
    </cfRule>
  </conditionalFormatting>
  <conditionalFormatting sqref="F15:V18">
    <cfRule type="expression" dxfId="10" priority="3" stopIfTrue="1">
      <formula>SEARCH("TOTAL GROSS *",$A15)</formula>
    </cfRule>
    <cfRule type="expression" dxfId="9" priority="4" stopIfTrue="1">
      <formula>SEARCH("SALES RETURN",$A15)</formula>
    </cfRule>
    <cfRule type="expression" dxfId="8" priority="5" stopIfTrue="1">
      <formula>SEARCH("NET SALE GMO+ Trading",$A15)</formula>
    </cfRule>
    <cfRule type="expression" priority="8" stopIfTrue="1">
      <formula>SEARCH("TOTAL GROSS *",$A15)</formula>
    </cfRule>
    <cfRule type="expression" priority="9" stopIfTrue="1">
      <formula>SEARCH("SALES RETURN",$A15)</formula>
    </cfRule>
    <cfRule type="expression" priority="10" stopIfTrue="1">
      <formula>SEARCH("NET SALE GMO+ Trading",$A15)</formula>
    </cfRule>
    <cfRule type="expression" priority="13" stopIfTrue="1">
      <formula>SEARCH("TOTAL GROSS *",$A15)</formula>
    </cfRule>
    <cfRule type="expression" priority="14" stopIfTrue="1">
      <formula>SEARCH("SALES RETURN",$A15)</formula>
    </cfRule>
    <cfRule type="expression" priority="15" stopIfTrue="1">
      <formula>SEARCH("NET SALE GMO+ Trading",$A15)</formula>
    </cfRule>
  </conditionalFormatting>
  <conditionalFormatting sqref="F15:V18">
    <cfRule type="expression" priority="6" stopIfTrue="1">
      <formula>SEARCH("GRAND TOTAL*",$A15)</formula>
    </cfRule>
    <cfRule type="expression" priority="7" stopIfTrue="1">
      <formula>SEARCH("TOTAL*",#REF!)</formula>
    </cfRule>
  </conditionalFormatting>
  <conditionalFormatting sqref="F15:V18">
    <cfRule type="expression" priority="11" stopIfTrue="1">
      <formula>SEARCH("GRAND TOTAL*",$A15)</formula>
    </cfRule>
    <cfRule type="expression" priority="12" stopIfTrue="1">
      <formula>SEARCH("TOTAL*",#REF!)</formula>
    </cfRule>
  </conditionalFormatting>
  <conditionalFormatting sqref="F15:V18">
    <cfRule type="expression" priority="16" stopIfTrue="1">
      <formula>SEARCH("GRAND TOTAL*",$A15)</formula>
    </cfRule>
    <cfRule type="expression" priority="17" stopIfTrue="1">
      <formula>SEARCH("TOTAL*",#REF!)</formula>
    </cfRule>
  </conditionalFormatting>
  <conditionalFormatting sqref="F15:V18">
    <cfRule type="expression" priority="18" stopIfTrue="1">
      <formula>SEARCH("TOTAL GROSS *",$A15)</formula>
    </cfRule>
  </conditionalFormatting>
  <conditionalFormatting sqref="F15:V18">
    <cfRule type="expression" priority="19" stopIfTrue="1">
      <formula>SEARCH("SALES RETURN",$A15)</formula>
    </cfRule>
  </conditionalFormatting>
  <conditionalFormatting sqref="F15:V18">
    <cfRule type="expression" priority="20" stopIfTrue="1">
      <formula>SEARCH("NET SALE GMO+ Trading",$A15)</formula>
    </cfRule>
  </conditionalFormatting>
  <conditionalFormatting sqref="F15:V18">
    <cfRule type="expression" priority="21" stopIfTrue="1">
      <formula>SEARCH("GRAND TOTAL*",$A15)</formula>
    </cfRule>
    <cfRule type="expression" priority="22" stopIfTrue="1">
      <formula>SEARCH("TOTAL*",#REF!)</formula>
    </cfRule>
  </conditionalFormatting>
  <conditionalFormatting sqref="F15:V18">
    <cfRule type="expression" priority="23" stopIfTrue="1">
      <formula>SEARCH("TOTAL GROSS *",$A15)</formula>
    </cfRule>
  </conditionalFormatting>
  <conditionalFormatting sqref="F15:V18">
    <cfRule type="expression" priority="24" stopIfTrue="1">
      <formula>SEARCH("SALES RETURN",$A15)</formula>
    </cfRule>
  </conditionalFormatting>
  <conditionalFormatting sqref="F15:V18">
    <cfRule type="expression" priority="25" stopIfTrue="1">
      <formula>SEARCH("NET SALE GMO+ Trading",$A15)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DetailByItemByGroupCode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panpanya</dc:creator>
  <cp:lastModifiedBy>panpanya</cp:lastModifiedBy>
  <dcterms:created xsi:type="dcterms:W3CDTF">2018-04-01T07:37:37Z</dcterms:created>
  <dcterms:modified xsi:type="dcterms:W3CDTF">2018-04-06T09:33:45Z</dcterms:modified>
</cp:coreProperties>
</file>