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deepa\Downloads\"/>
    </mc:Choice>
  </mc:AlternateContent>
  <xr:revisionPtr revIDLastSave="0" documentId="13_ncr:1_{81D9F098-D76D-4C2D-A8ED-3C672C4C587C}"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<sst xmlns="http://schemas.openxmlformats.org/spreadsheetml/2006/main" count="16269" uniqueCount="52">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</sst>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3C09]#,##0.00"/>
    <numFmt numFmtId="171"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vertical="center"/>
    </xf>
    <xf numFmtId="0" fontId="19" fillId="34" borderId="0" xfId="0" applyFont="1" applyFill="1" applyAlignment="1">
      <alignment horizontal="center" vertical="center"/>
    </xf>
    <xf numFmtId="0" fontId="20"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000" b="1">
                <a:solidFill>
                  <a:sysClr val="windowText" lastClr="000000"/>
                </a:solidFill>
              </a:rPr>
              <a:t>Average Income Per Purchase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645A-4A6F-A55D-F563B65E6B9E}"/>
            </c:ext>
          </c:extLst>
        </c:ser>
        <c:ser>
          <c:idx val="1"/>
          <c:order val="1"/>
          <c:tx>
            <c:strRef>
              <c:f>'Pivot table'!$C$3:$C$4</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645A-4A6F-A55D-F563B65E6B9E}"/>
            </c:ext>
          </c:extLst>
        </c:ser>
        <c:dLbls>
          <c:dLblPos val="outEnd"/>
          <c:showLegendKey val="0"/>
          <c:showVal val="0"/>
          <c:showCatName val="0"/>
          <c:showSerName val="0"/>
          <c:showPercent val="0"/>
          <c:showBubbleSize val="0"/>
        </c:dLbls>
        <c:gapWidth val="164"/>
        <c:overlap val="-22"/>
        <c:axId val="459404080"/>
        <c:axId val="459405520"/>
      </c:barChart>
      <c:catAx>
        <c:axId val="4594040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405520"/>
        <c:crosses val="autoZero"/>
        <c:auto val="1"/>
        <c:lblAlgn val="ctr"/>
        <c:lblOffset val="100"/>
        <c:noMultiLvlLbl val="0"/>
      </c:catAx>
      <c:valAx>
        <c:axId val="45940552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40408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sz="1400"/>
              <a:t>Customer</a:t>
            </a:r>
            <a:r>
              <a:rPr lang="en-IN" sz="1400" baseline="0"/>
              <a:t> Commute</a:t>
            </a:r>
            <a:endParaRPr lang="en-IN" sz="1400"/>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B02-459B-BF01-8D852FBDA6C8}"/>
            </c:ext>
          </c:extLst>
        </c:ser>
        <c:ser>
          <c:idx val="1"/>
          <c:order val="1"/>
          <c:tx>
            <c:strRef>
              <c:f>'Pivot table'!$C$19:$C$20</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B02-459B-BF01-8D852FBDA6C8}"/>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459318272"/>
        <c:axId val="459327392"/>
      </c:lineChart>
      <c:catAx>
        <c:axId val="45931827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59327392"/>
        <c:crosses val="autoZero"/>
        <c:auto val="1"/>
        <c:lblAlgn val="ctr"/>
        <c:lblOffset val="100"/>
        <c:noMultiLvlLbl val="0"/>
      </c:catAx>
      <c:valAx>
        <c:axId val="4593273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5931827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4E9-4F3B-8C02-E361EFA48501}"/>
            </c:ext>
          </c:extLst>
        </c:ser>
        <c:ser>
          <c:idx val="1"/>
          <c:order val="1"/>
          <c:tx>
            <c:strRef>
              <c:f>'Pivot table'!$C$36:$C$37</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4E9-4F3B-8C02-E361EFA48501}"/>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177280784"/>
        <c:axId val="1177285584"/>
      </c:lineChart>
      <c:catAx>
        <c:axId val="117728078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77285584"/>
        <c:crosses val="autoZero"/>
        <c:auto val="1"/>
        <c:lblAlgn val="ctr"/>
        <c:lblOffset val="100"/>
        <c:noMultiLvlLbl val="0"/>
      </c:catAx>
      <c:valAx>
        <c:axId val="1177285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7728078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C4F9-4BCC-8135-8165E1D1B904}"/>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C4F9-4BCC-8135-8165E1D1B904}"/>
            </c:ext>
          </c:extLst>
        </c:ser>
        <c:dLbls>
          <c:dLblPos val="outEnd"/>
          <c:showLegendKey val="0"/>
          <c:showVal val="1"/>
          <c:showCatName val="0"/>
          <c:showSerName val="0"/>
          <c:showPercent val="0"/>
          <c:showBubbleSize val="0"/>
        </c:dLbls>
        <c:gapWidth val="219"/>
        <c:overlap val="-27"/>
        <c:axId val="459404080"/>
        <c:axId val="459405520"/>
      </c:barChart>
      <c:catAx>
        <c:axId val="459404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405520"/>
        <c:crosses val="autoZero"/>
        <c:auto val="1"/>
        <c:lblAlgn val="ctr"/>
        <c:lblOffset val="100"/>
        <c:noMultiLvlLbl val="0"/>
      </c:catAx>
      <c:valAx>
        <c:axId val="459405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404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030-408E-9155-469801659577}"/>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030-408E-9155-469801659577}"/>
            </c:ext>
          </c:extLst>
        </c:ser>
        <c:dLbls>
          <c:showLegendKey val="0"/>
          <c:showVal val="0"/>
          <c:showCatName val="0"/>
          <c:showSerName val="0"/>
          <c:showPercent val="0"/>
          <c:showBubbleSize val="0"/>
        </c:dLbls>
        <c:marker val="1"/>
        <c:smooth val="0"/>
        <c:axId val="459318272"/>
        <c:axId val="459327392"/>
      </c:lineChart>
      <c:catAx>
        <c:axId val="459318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327392"/>
        <c:crosses val="autoZero"/>
        <c:auto val="1"/>
        <c:lblAlgn val="ctr"/>
        <c:lblOffset val="100"/>
        <c:noMultiLvlLbl val="0"/>
      </c:catAx>
      <c:valAx>
        <c:axId val="459327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318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8E9-4DF2-86BD-2AF7A0129946}"/>
            </c:ext>
          </c:extLst>
        </c:ser>
        <c:ser>
          <c:idx val="1"/>
          <c:order val="1"/>
          <c:tx>
            <c:strRef>
              <c:f>'Pivot table'!$C$36:$C$37</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8E9-4DF2-86BD-2AF7A0129946}"/>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177280784"/>
        <c:axId val="1177285584"/>
      </c:lineChart>
      <c:catAx>
        <c:axId val="117728078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77285584"/>
        <c:crosses val="autoZero"/>
        <c:auto val="1"/>
        <c:lblAlgn val="ctr"/>
        <c:lblOffset val="100"/>
        <c:noMultiLvlLbl val="0"/>
      </c:catAx>
      <c:valAx>
        <c:axId val="1177285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7728078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45720</xdr:colOff>
      <xdr:row>1</xdr:row>
      <xdr:rowOff>156210</xdr:rowOff>
    </xdr:from>
    <xdr:to>
      <xdr:col>12</xdr:col>
      <xdr:colOff>350520</xdr:colOff>
      <xdr:row>16</xdr:row>
      <xdr:rowOff>156210</xdr:rowOff>
    </xdr:to>
    <xdr:graphicFrame macro="">
      <xdr:nvGraphicFramePr>
        <xdr:cNvPr id="2" name="Chart 1">
          <a:extLst>
            <a:ext uri="{FF2B5EF4-FFF2-40B4-BE49-F238E27FC236}">
              <a16:creationId xmlns:a16="http://schemas.microsoft.com/office/drawing/2014/main" id="{B87D001D-1E39-42D6-EACA-A3195982D2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17</xdr:row>
      <xdr:rowOff>179070</xdr:rowOff>
    </xdr:from>
    <xdr:to>
      <xdr:col>12</xdr:col>
      <xdr:colOff>396240</xdr:colOff>
      <xdr:row>33</xdr:row>
      <xdr:rowOff>7620</xdr:rowOff>
    </xdr:to>
    <xdr:graphicFrame macro="">
      <xdr:nvGraphicFramePr>
        <xdr:cNvPr id="3" name="Chart 2">
          <a:extLst>
            <a:ext uri="{FF2B5EF4-FFF2-40B4-BE49-F238E27FC236}">
              <a16:creationId xmlns:a16="http://schemas.microsoft.com/office/drawing/2014/main" id="{913D7D95-2C1C-3B82-EE0B-975AAA84EC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34</xdr:row>
      <xdr:rowOff>171450</xdr:rowOff>
    </xdr:from>
    <xdr:to>
      <xdr:col>12</xdr:col>
      <xdr:colOff>297180</xdr:colOff>
      <xdr:row>49</xdr:row>
      <xdr:rowOff>171450</xdr:rowOff>
    </xdr:to>
    <xdr:graphicFrame macro="">
      <xdr:nvGraphicFramePr>
        <xdr:cNvPr id="5" name="Chart 4">
          <a:extLst>
            <a:ext uri="{FF2B5EF4-FFF2-40B4-BE49-F238E27FC236}">
              <a16:creationId xmlns:a16="http://schemas.microsoft.com/office/drawing/2014/main" id="{2F05AD8B-9CAA-700B-6DBC-662841814C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362738</xdr:colOff>
      <xdr:row>4</xdr:row>
      <xdr:rowOff>7224</xdr:rowOff>
    </xdr:from>
    <xdr:to>
      <xdr:col>8</xdr:col>
      <xdr:colOff>479778</xdr:colOff>
      <xdr:row>18</xdr:row>
      <xdr:rowOff>103481</xdr:rowOff>
    </xdr:to>
    <xdr:graphicFrame macro="">
      <xdr:nvGraphicFramePr>
        <xdr:cNvPr id="2" name="Chart 1">
          <a:extLst>
            <a:ext uri="{FF2B5EF4-FFF2-40B4-BE49-F238E27FC236}">
              <a16:creationId xmlns:a16="http://schemas.microsoft.com/office/drawing/2014/main" id="{BFB273FE-DB0D-4EED-A60C-77CD87C9F8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378388</xdr:colOff>
      <xdr:row>18</xdr:row>
      <xdr:rowOff>127854</xdr:rowOff>
    </xdr:from>
    <xdr:to>
      <xdr:col>14</xdr:col>
      <xdr:colOff>550334</xdr:colOff>
      <xdr:row>33</xdr:row>
      <xdr:rowOff>42333</xdr:rowOff>
    </xdr:to>
    <xdr:graphicFrame macro="">
      <xdr:nvGraphicFramePr>
        <xdr:cNvPr id="3" name="Chart 2">
          <a:extLst>
            <a:ext uri="{FF2B5EF4-FFF2-40B4-BE49-F238E27FC236}">
              <a16:creationId xmlns:a16="http://schemas.microsoft.com/office/drawing/2014/main" id="{B5A9DA04-A95A-46EF-BF2E-F59E462426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508000</xdr:colOff>
      <xdr:row>4</xdr:row>
      <xdr:rowOff>30480</xdr:rowOff>
    </xdr:from>
    <xdr:to>
      <xdr:col>14</xdr:col>
      <xdr:colOff>555037</xdr:colOff>
      <xdr:row>18</xdr:row>
      <xdr:rowOff>103482</xdr:rowOff>
    </xdr:to>
    <xdr:graphicFrame macro="">
      <xdr:nvGraphicFramePr>
        <xdr:cNvPr id="5" name="Chart 4">
          <a:extLst>
            <a:ext uri="{FF2B5EF4-FFF2-40B4-BE49-F238E27FC236}">
              <a16:creationId xmlns:a16="http://schemas.microsoft.com/office/drawing/2014/main" id="{2F561C45-B045-4A6C-A7DE-3478ACF431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44122</xdr:rowOff>
    </xdr:from>
    <xdr:to>
      <xdr:col>2</xdr:col>
      <xdr:colOff>357481</xdr:colOff>
      <xdr:row>9</xdr:row>
      <xdr:rowOff>37629</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9F3BF343-3BC2-A234-0BAC-E7F76C289DA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61298"/>
              <a:ext cx="1576681" cy="8899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16</xdr:row>
      <xdr:rowOff>177166</xdr:rowOff>
    </xdr:from>
    <xdr:to>
      <xdr:col>2</xdr:col>
      <xdr:colOff>371475</xdr:colOff>
      <xdr:row>26</xdr:row>
      <xdr:rowOff>142876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DEB5053-4A66-68D9-1C4A-0303ED09F31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 y="3045872"/>
              <a:ext cx="1581150" cy="17586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95251</xdr:rowOff>
    </xdr:from>
    <xdr:to>
      <xdr:col>2</xdr:col>
      <xdr:colOff>361950</xdr:colOff>
      <xdr:row>16</xdr:row>
      <xdr:rowOff>66676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FF13EAC5-0991-2EBA-E78E-F756457B724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08898"/>
              <a:ext cx="1581150" cy="12264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ak thomas" refreshedDate="45135.551271296295" createdVersion="8" refreshedVersion="8" minRefreshableVersion="3" recordCount="1000" xr:uid="{F6B8CF28-E23A-4435-9F42-CD75A231574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7">
        <s v="Middle Age"/>
        <s v="Old"/>
        <s v="Adolescent"/>
        <s v="Old 55 +M3" u="1"/>
        <s v="Middle Age 31-54" u="1"/>
        <s v="Invalid"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20346661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70B5C3-1212-49B3-AD73-6199DBCEFA7C}" name="PivotTable4"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6:D4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8">
        <item x="2"/>
        <item m="1" x="5"/>
        <item x="0"/>
        <item x="1"/>
        <item m="1" x="4"/>
        <item m="1" x="3"/>
        <item m="1" x="6"/>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6363A8-3273-411D-A6FA-0702F6E4609A}" name="PivotTable3"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73B896-3E79-4C7A-9521-C80AA4C7DB2F}" name="PivotTable2"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B816372-2ED8-4BE3-BA42-3AC6014E1294}" sourceName="Marital Status">
  <pivotTables>
    <pivotTable tabId="3" name="PivotTable2"/>
    <pivotTable tabId="3" name="PivotTable3"/>
    <pivotTable tabId="3" name="PivotTable4"/>
  </pivotTables>
  <data>
    <tabular pivotCacheId="20346661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A888320-0911-4F4F-AE0F-574D9260232D}" sourceName="Education">
  <pivotTables>
    <pivotTable tabId="3" name="PivotTable2"/>
    <pivotTable tabId="3" name="PivotTable3"/>
    <pivotTable tabId="3" name="PivotTable4"/>
  </pivotTables>
  <data>
    <tabular pivotCacheId="203466613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CCC0C87-3FD9-4BF8-A9CE-6ED2DFD6BDB6}" sourceName="Region">
  <pivotTables>
    <pivotTable tabId="3" name="PivotTable2"/>
    <pivotTable tabId="3" name="PivotTable3"/>
    <pivotTable tabId="3" name="PivotTable4"/>
  </pivotTables>
  <data>
    <tabular pivotCacheId="203466613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9C2E241-38FF-4E48-BF23-3CA849B29764}" cache="Slicer_Marital_Status" caption="Marital Status" rowHeight="234950"/>
  <slicer name="Education" xr10:uid="{1822C31F-257D-4560-AEDC-89D3EAA636B5}" cache="Slicer_Education" caption="Education" rowHeight="234950"/>
  <slicer name="Region" xr10:uid="{693D6867-9C01-4CA4-9276-734232B5395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zoomScale="83" zoomScaleNormal="83" workbookViewId="0">
      <selection activeCell="F18" sqref="F18"/>
    </sheetView>
  </sheetViews>
  <sheetFormatPr defaultColWidth="11.88671875" defaultRowHeight="14.4" x14ac:dyDescent="0.3"/>
  <cols>
    <col min="2" max="2" width="12.33203125" bestFit="1" customWidth="1"/>
    <col min="3" max="3" width="6.88671875" bestFit="1" customWidth="1"/>
    <col min="5" max="5" width="7.6640625" bestFit="1" customWidth="1"/>
    <col min="6" max="6" width="16.21875" bestFit="1" customWidth="1"/>
    <col min="7" max="7" width="12.6640625" bestFit="1" customWidth="1"/>
    <col min="10" max="10" width="16.5546875" bestFit="1" customWidth="1"/>
    <col min="13" max="13" width="15.44140625" customWidth="1"/>
  </cols>
  <sheetData>
    <row r="1" spans="1:13" x14ac:dyDescent="0.3">
      <c r="A1" t="s">
        <v>0</v>
      </c>
      <c r="B1" t="s">
        <v>1</v>
      </c>
      <c r="C1" t="s">
        <v>36</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EC8F5-3D95-49C2-B7C9-C7B731350EBD}">
  <dimension ref="A1:N1001"/>
  <sheetViews>
    <sheetView topLeftCell="B1" workbookViewId="0">
      <selection activeCell="D28" sqref="D28"/>
    </sheetView>
  </sheetViews>
  <sheetFormatPr defaultColWidth="11.88671875" defaultRowHeight="14.4" x14ac:dyDescent="0.3"/>
  <cols>
    <col min="2" max="2" width="12.33203125" bestFit="1" customWidth="1"/>
    <col min="3" max="3" width="6.88671875" bestFit="1" customWidth="1"/>
    <col min="4" max="4" width="11.88671875" style="3"/>
    <col min="5" max="5" width="7.6640625" bestFit="1" customWidth="1"/>
    <col min="6" max="6" width="16.21875" bestFit="1" customWidth="1"/>
    <col min="7" max="7" width="12.6640625" bestFit="1" customWidth="1"/>
    <col min="10" max="10" width="16.5546875" bestFit="1" customWidth="1"/>
    <col min="13" max="13" width="15.2187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41</v>
      </c>
      <c r="N1" t="s">
        <v>12</v>
      </c>
    </row>
    <row r="2" spans="1:14" x14ac:dyDescent="0.3">
      <c r="A2">
        <v>12496</v>
      </c>
      <c r="B2" t="s">
        <v>37</v>
      </c>
      <c r="C2" t="s">
        <v>40</v>
      </c>
      <c r="D2" s="3">
        <v>40000</v>
      </c>
      <c r="E2">
        <v>1</v>
      </c>
      <c r="F2" t="s">
        <v>13</v>
      </c>
      <c r="G2" t="s">
        <v>14</v>
      </c>
      <c r="H2" t="s">
        <v>15</v>
      </c>
      <c r="I2">
        <v>0</v>
      </c>
      <c r="J2" t="s">
        <v>16</v>
      </c>
      <c r="K2" t="s">
        <v>17</v>
      </c>
      <c r="L2">
        <v>42</v>
      </c>
      <c r="M2" t="str">
        <f>IF(L2&gt;=55,"Old",IF(L2&gt;=31,"Middle Age","Adolescent"))</f>
        <v>Middle Age</v>
      </c>
      <c r="N2" t="s">
        <v>18</v>
      </c>
    </row>
    <row r="3" spans="1:14" x14ac:dyDescent="0.3">
      <c r="A3">
        <v>24107</v>
      </c>
      <c r="B3" t="s">
        <v>37</v>
      </c>
      <c r="C3" t="s">
        <v>39</v>
      </c>
      <c r="D3" s="3">
        <v>30000</v>
      </c>
      <c r="E3">
        <v>3</v>
      </c>
      <c r="F3" t="s">
        <v>19</v>
      </c>
      <c r="G3" t="s">
        <v>20</v>
      </c>
      <c r="H3" t="s">
        <v>15</v>
      </c>
      <c r="I3">
        <v>1</v>
      </c>
      <c r="J3" t="s">
        <v>16</v>
      </c>
      <c r="K3" t="s">
        <v>17</v>
      </c>
      <c r="L3">
        <v>43</v>
      </c>
      <c r="M3" t="str">
        <f t="shared" ref="M3:M66" si="0">IF(L3&gt;=55,"Old",IF(L3&gt;=31,"Middle Age","Adolescent"))</f>
        <v>Middle Age</v>
      </c>
      <c r="N3" t="s">
        <v>18</v>
      </c>
    </row>
    <row r="4" spans="1:14" x14ac:dyDescent="0.3">
      <c r="A4">
        <v>14177</v>
      </c>
      <c r="B4" t="s">
        <v>37</v>
      </c>
      <c r="C4" t="s">
        <v>39</v>
      </c>
      <c r="D4" s="3">
        <v>80000</v>
      </c>
      <c r="E4">
        <v>5</v>
      </c>
      <c r="F4" t="s">
        <v>19</v>
      </c>
      <c r="G4" t="s">
        <v>21</v>
      </c>
      <c r="H4" t="s">
        <v>18</v>
      </c>
      <c r="I4">
        <v>2</v>
      </c>
      <c r="J4" t="s">
        <v>22</v>
      </c>
      <c r="K4" t="s">
        <v>17</v>
      </c>
      <c r="L4">
        <v>60</v>
      </c>
      <c r="M4" t="str">
        <f t="shared" si="0"/>
        <v>Old</v>
      </c>
      <c r="N4" t="s">
        <v>18</v>
      </c>
    </row>
    <row r="5" spans="1:14" x14ac:dyDescent="0.3">
      <c r="A5">
        <v>24381</v>
      </c>
      <c r="B5" t="s">
        <v>38</v>
      </c>
      <c r="C5" t="s">
        <v>39</v>
      </c>
      <c r="D5" s="3">
        <v>70000</v>
      </c>
      <c r="E5">
        <v>0</v>
      </c>
      <c r="F5" t="s">
        <v>13</v>
      </c>
      <c r="G5" t="s">
        <v>21</v>
      </c>
      <c r="H5" t="s">
        <v>15</v>
      </c>
      <c r="I5">
        <v>1</v>
      </c>
      <c r="J5" t="s">
        <v>23</v>
      </c>
      <c r="K5" t="s">
        <v>24</v>
      </c>
      <c r="L5">
        <v>41</v>
      </c>
      <c r="M5" t="str">
        <f t="shared" si="0"/>
        <v>Middle Age</v>
      </c>
      <c r="N5" t="s">
        <v>15</v>
      </c>
    </row>
    <row r="6" spans="1:14" x14ac:dyDescent="0.3">
      <c r="A6">
        <v>25597</v>
      </c>
      <c r="B6" t="s">
        <v>38</v>
      </c>
      <c r="C6" t="s">
        <v>39</v>
      </c>
      <c r="D6" s="3">
        <v>30000</v>
      </c>
      <c r="E6">
        <v>0</v>
      </c>
      <c r="F6" t="s">
        <v>13</v>
      </c>
      <c r="G6" t="s">
        <v>20</v>
      </c>
      <c r="H6" t="s">
        <v>18</v>
      </c>
      <c r="I6">
        <v>0</v>
      </c>
      <c r="J6" t="s">
        <v>16</v>
      </c>
      <c r="K6" t="s">
        <v>17</v>
      </c>
      <c r="L6">
        <v>36</v>
      </c>
      <c r="M6" t="str">
        <f t="shared" si="0"/>
        <v>Middle Age</v>
      </c>
      <c r="N6" t="s">
        <v>15</v>
      </c>
    </row>
    <row r="7" spans="1:14" x14ac:dyDescent="0.3">
      <c r="A7">
        <v>13507</v>
      </c>
      <c r="B7" t="s">
        <v>37</v>
      </c>
      <c r="C7" t="s">
        <v>40</v>
      </c>
      <c r="D7" s="3">
        <v>10000</v>
      </c>
      <c r="E7">
        <v>2</v>
      </c>
      <c r="F7" t="s">
        <v>19</v>
      </c>
      <c r="G7" t="s">
        <v>25</v>
      </c>
      <c r="H7" t="s">
        <v>15</v>
      </c>
      <c r="I7">
        <v>0</v>
      </c>
      <c r="J7" t="s">
        <v>26</v>
      </c>
      <c r="K7" t="s">
        <v>17</v>
      </c>
      <c r="L7">
        <v>50</v>
      </c>
      <c r="M7" t="str">
        <f t="shared" si="0"/>
        <v>Middle Age</v>
      </c>
      <c r="N7" t="s">
        <v>18</v>
      </c>
    </row>
    <row r="8" spans="1:14" x14ac:dyDescent="0.3">
      <c r="A8">
        <v>27974</v>
      </c>
      <c r="B8" t="s">
        <v>38</v>
      </c>
      <c r="C8" t="s">
        <v>39</v>
      </c>
      <c r="D8" s="3">
        <v>160000</v>
      </c>
      <c r="E8">
        <v>2</v>
      </c>
      <c r="F8" t="s">
        <v>27</v>
      </c>
      <c r="G8" t="s">
        <v>28</v>
      </c>
      <c r="H8" t="s">
        <v>15</v>
      </c>
      <c r="I8">
        <v>4</v>
      </c>
      <c r="J8" t="s">
        <v>16</v>
      </c>
      <c r="K8" t="s">
        <v>24</v>
      </c>
      <c r="L8">
        <v>33</v>
      </c>
      <c r="M8" t="str">
        <f t="shared" si="0"/>
        <v>Middle Age</v>
      </c>
      <c r="N8" t="s">
        <v>15</v>
      </c>
    </row>
    <row r="9" spans="1:14" x14ac:dyDescent="0.3">
      <c r="A9">
        <v>19364</v>
      </c>
      <c r="B9" t="s">
        <v>37</v>
      </c>
      <c r="C9" t="s">
        <v>39</v>
      </c>
      <c r="D9" s="3">
        <v>40000</v>
      </c>
      <c r="E9">
        <v>1</v>
      </c>
      <c r="F9" t="s">
        <v>13</v>
      </c>
      <c r="G9" t="s">
        <v>14</v>
      </c>
      <c r="H9" t="s">
        <v>15</v>
      </c>
      <c r="I9">
        <v>0</v>
      </c>
      <c r="J9" t="s">
        <v>16</v>
      </c>
      <c r="K9" t="s">
        <v>17</v>
      </c>
      <c r="L9">
        <v>43</v>
      </c>
      <c r="M9" t="str">
        <f t="shared" si="0"/>
        <v>Middle Age</v>
      </c>
      <c r="N9" t="s">
        <v>15</v>
      </c>
    </row>
    <row r="10" spans="1:14" x14ac:dyDescent="0.3">
      <c r="A10">
        <v>22155</v>
      </c>
      <c r="B10" t="s">
        <v>37</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37</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37</v>
      </c>
      <c r="C12" t="s">
        <v>40</v>
      </c>
      <c r="D12" s="3">
        <v>30000</v>
      </c>
      <c r="E12">
        <v>3</v>
      </c>
      <c r="F12" t="s">
        <v>27</v>
      </c>
      <c r="G12" t="s">
        <v>14</v>
      </c>
      <c r="H12" t="s">
        <v>18</v>
      </c>
      <c r="I12">
        <v>2</v>
      </c>
      <c r="J12" t="s">
        <v>26</v>
      </c>
      <c r="K12" t="s">
        <v>24</v>
      </c>
      <c r="L12">
        <v>54</v>
      </c>
      <c r="M12" t="str">
        <f t="shared" si="0"/>
        <v>Middle Age</v>
      </c>
      <c r="N12" t="s">
        <v>15</v>
      </c>
    </row>
    <row r="13" spans="1:14" x14ac:dyDescent="0.3">
      <c r="A13">
        <v>12697</v>
      </c>
      <c r="B13" t="s">
        <v>38</v>
      </c>
      <c r="C13" t="s">
        <v>40</v>
      </c>
      <c r="D13" s="3">
        <v>90000</v>
      </c>
      <c r="E13">
        <v>0</v>
      </c>
      <c r="F13" t="s">
        <v>13</v>
      </c>
      <c r="G13" t="s">
        <v>21</v>
      </c>
      <c r="H13" t="s">
        <v>18</v>
      </c>
      <c r="I13">
        <v>4</v>
      </c>
      <c r="J13" t="s">
        <v>47</v>
      </c>
      <c r="K13" t="s">
        <v>24</v>
      </c>
      <c r="L13">
        <v>36</v>
      </c>
      <c r="M13" t="str">
        <f t="shared" si="0"/>
        <v>Middle Age</v>
      </c>
      <c r="N13" t="s">
        <v>18</v>
      </c>
    </row>
    <row r="14" spans="1:14" x14ac:dyDescent="0.3">
      <c r="A14">
        <v>11434</v>
      </c>
      <c r="B14" t="s">
        <v>37</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37</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38</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40</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37</v>
      </c>
      <c r="C19" t="s">
        <v>40</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37</v>
      </c>
      <c r="C22" t="s">
        <v>40</v>
      </c>
      <c r="D22" s="3">
        <v>40000</v>
      </c>
      <c r="E22">
        <v>0</v>
      </c>
      <c r="F22" t="s">
        <v>31</v>
      </c>
      <c r="G22" t="s">
        <v>20</v>
      </c>
      <c r="H22" t="s">
        <v>15</v>
      </c>
      <c r="I22">
        <v>0</v>
      </c>
      <c r="J22" t="s">
        <v>16</v>
      </c>
      <c r="K22" t="s">
        <v>17</v>
      </c>
      <c r="L22">
        <v>36</v>
      </c>
      <c r="M22" t="str">
        <f t="shared" si="0"/>
        <v>Middle Age</v>
      </c>
      <c r="N22" t="s">
        <v>15</v>
      </c>
    </row>
    <row r="23" spans="1:14" x14ac:dyDescent="0.3">
      <c r="A23">
        <v>21564</v>
      </c>
      <c r="B23" t="s">
        <v>38</v>
      </c>
      <c r="C23" t="s">
        <v>40</v>
      </c>
      <c r="D23" s="3">
        <v>80000</v>
      </c>
      <c r="E23">
        <v>0</v>
      </c>
      <c r="F23" t="s">
        <v>13</v>
      </c>
      <c r="G23" t="s">
        <v>21</v>
      </c>
      <c r="H23" t="s">
        <v>15</v>
      </c>
      <c r="I23">
        <v>4</v>
      </c>
      <c r="J23" t="s">
        <v>47</v>
      </c>
      <c r="K23" t="s">
        <v>24</v>
      </c>
      <c r="L23">
        <v>35</v>
      </c>
      <c r="M23" t="str">
        <f t="shared" si="0"/>
        <v>Middle Age</v>
      </c>
      <c r="N23" t="s">
        <v>18</v>
      </c>
    </row>
    <row r="24" spans="1:14" x14ac:dyDescent="0.3">
      <c r="A24">
        <v>19193</v>
      </c>
      <c r="B24" t="s">
        <v>38</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37</v>
      </c>
      <c r="C25" t="s">
        <v>40</v>
      </c>
      <c r="D25" s="3">
        <v>80000</v>
      </c>
      <c r="E25">
        <v>5</v>
      </c>
      <c r="F25" t="s">
        <v>27</v>
      </c>
      <c r="G25" t="s">
        <v>28</v>
      </c>
      <c r="H25" t="s">
        <v>18</v>
      </c>
      <c r="I25">
        <v>3</v>
      </c>
      <c r="J25" t="s">
        <v>23</v>
      </c>
      <c r="K25" t="s">
        <v>17</v>
      </c>
      <c r="L25">
        <v>56</v>
      </c>
      <c r="M25" t="str">
        <f t="shared" si="0"/>
        <v>Old</v>
      </c>
      <c r="N25" t="s">
        <v>18</v>
      </c>
    </row>
    <row r="26" spans="1:14" x14ac:dyDescent="0.3">
      <c r="A26">
        <v>27184</v>
      </c>
      <c r="B26" t="s">
        <v>38</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38</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38</v>
      </c>
      <c r="C29" t="s">
        <v>40</v>
      </c>
      <c r="D29" s="3">
        <v>100000</v>
      </c>
      <c r="E29">
        <v>0</v>
      </c>
      <c r="F29" t="s">
        <v>13</v>
      </c>
      <c r="G29" t="s">
        <v>21</v>
      </c>
      <c r="H29" t="s">
        <v>18</v>
      </c>
      <c r="I29">
        <v>1</v>
      </c>
      <c r="J29" t="s">
        <v>23</v>
      </c>
      <c r="K29" t="s">
        <v>24</v>
      </c>
      <c r="L29">
        <v>40</v>
      </c>
      <c r="M29" t="str">
        <f t="shared" si="0"/>
        <v>Middle Age</v>
      </c>
      <c r="N29" t="s">
        <v>18</v>
      </c>
    </row>
    <row r="30" spans="1:14" x14ac:dyDescent="0.3">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40</v>
      </c>
      <c r="D31" s="3">
        <v>20000</v>
      </c>
      <c r="E31">
        <v>0</v>
      </c>
      <c r="F31" t="s">
        <v>29</v>
      </c>
      <c r="G31" t="s">
        <v>25</v>
      </c>
      <c r="H31" t="s">
        <v>18</v>
      </c>
      <c r="I31">
        <v>2</v>
      </c>
      <c r="J31" t="s">
        <v>16</v>
      </c>
      <c r="K31" t="s">
        <v>17</v>
      </c>
      <c r="L31">
        <v>32</v>
      </c>
      <c r="M31" t="str">
        <f t="shared" si="0"/>
        <v>Middle Age</v>
      </c>
      <c r="N31" t="s">
        <v>15</v>
      </c>
    </row>
    <row r="32" spans="1:14" x14ac:dyDescent="0.3">
      <c r="A32">
        <v>19273</v>
      </c>
      <c r="B32" t="s">
        <v>37</v>
      </c>
      <c r="C32" t="s">
        <v>40</v>
      </c>
      <c r="D32" s="3">
        <v>20000</v>
      </c>
      <c r="E32">
        <v>2</v>
      </c>
      <c r="F32" t="s">
        <v>19</v>
      </c>
      <c r="G32" t="s">
        <v>25</v>
      </c>
      <c r="H32" t="s">
        <v>15</v>
      </c>
      <c r="I32">
        <v>0</v>
      </c>
      <c r="J32" t="s">
        <v>16</v>
      </c>
      <c r="K32" t="s">
        <v>17</v>
      </c>
      <c r="L32">
        <v>63</v>
      </c>
      <c r="M32" t="str">
        <f t="shared" si="0"/>
        <v>Old</v>
      </c>
      <c r="N32" t="s">
        <v>18</v>
      </c>
    </row>
    <row r="33" spans="1:14" x14ac:dyDescent="0.3">
      <c r="A33">
        <v>22400</v>
      </c>
      <c r="B33" t="s">
        <v>37</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38</v>
      </c>
      <c r="C34" t="s">
        <v>40</v>
      </c>
      <c r="D34" s="3">
        <v>20000</v>
      </c>
      <c r="E34">
        <v>0</v>
      </c>
      <c r="F34" t="s">
        <v>27</v>
      </c>
      <c r="G34" t="s">
        <v>25</v>
      </c>
      <c r="H34" t="s">
        <v>18</v>
      </c>
      <c r="I34">
        <v>1</v>
      </c>
      <c r="J34" t="s">
        <v>23</v>
      </c>
      <c r="K34" t="s">
        <v>17</v>
      </c>
      <c r="L34">
        <v>31</v>
      </c>
      <c r="M34" t="str">
        <f t="shared" si="0"/>
        <v>Middle Age</v>
      </c>
      <c r="N34" t="s">
        <v>18</v>
      </c>
    </row>
    <row r="35" spans="1:14" x14ac:dyDescent="0.3">
      <c r="A35">
        <v>18484</v>
      </c>
      <c r="B35" t="s">
        <v>38</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38</v>
      </c>
      <c r="C37" t="s">
        <v>40</v>
      </c>
      <c r="D37" s="3">
        <v>10000</v>
      </c>
      <c r="E37">
        <v>5</v>
      </c>
      <c r="F37" t="s">
        <v>29</v>
      </c>
      <c r="G37" t="s">
        <v>25</v>
      </c>
      <c r="H37" t="s">
        <v>18</v>
      </c>
      <c r="I37">
        <v>2</v>
      </c>
      <c r="J37" t="s">
        <v>16</v>
      </c>
      <c r="K37" t="s">
        <v>17</v>
      </c>
      <c r="L37">
        <v>41</v>
      </c>
      <c r="M37" t="str">
        <f t="shared" si="0"/>
        <v>Middle Age</v>
      </c>
      <c r="N37" t="s">
        <v>18</v>
      </c>
    </row>
    <row r="38" spans="1:14" x14ac:dyDescent="0.3">
      <c r="A38">
        <v>17891</v>
      </c>
      <c r="B38" t="s">
        <v>37</v>
      </c>
      <c r="C38" t="s">
        <v>40</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40</v>
      </c>
      <c r="D39" s="3">
        <v>30000</v>
      </c>
      <c r="E39">
        <v>0</v>
      </c>
      <c r="F39" t="s">
        <v>19</v>
      </c>
      <c r="G39" t="s">
        <v>20</v>
      </c>
      <c r="H39" t="s">
        <v>18</v>
      </c>
      <c r="I39">
        <v>1</v>
      </c>
      <c r="J39" t="s">
        <v>22</v>
      </c>
      <c r="K39" t="s">
        <v>17</v>
      </c>
      <c r="L39">
        <v>30</v>
      </c>
      <c r="M39" t="str">
        <f t="shared" si="0"/>
        <v>Adolescent</v>
      </c>
      <c r="N39" t="s">
        <v>18</v>
      </c>
    </row>
    <row r="40" spans="1:14" x14ac:dyDescent="0.3">
      <c r="A40">
        <v>26863</v>
      </c>
      <c r="B40" t="s">
        <v>38</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38</v>
      </c>
      <c r="C41" t="s">
        <v>40</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40</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40</v>
      </c>
      <c r="D43" s="3">
        <v>40000</v>
      </c>
      <c r="E43">
        <v>2</v>
      </c>
      <c r="F43" t="s">
        <v>13</v>
      </c>
      <c r="G43" t="s">
        <v>28</v>
      </c>
      <c r="H43" t="s">
        <v>15</v>
      </c>
      <c r="I43">
        <v>2</v>
      </c>
      <c r="J43" t="s">
        <v>23</v>
      </c>
      <c r="K43" t="s">
        <v>24</v>
      </c>
      <c r="L43">
        <v>65</v>
      </c>
      <c r="M43" t="str">
        <f t="shared" si="0"/>
        <v>Old</v>
      </c>
      <c r="N43" t="s">
        <v>15</v>
      </c>
    </row>
    <row r="44" spans="1:14" x14ac:dyDescent="0.3">
      <c r="A44">
        <v>17703</v>
      </c>
      <c r="B44" t="s">
        <v>37</v>
      </c>
      <c r="C44" t="s">
        <v>40</v>
      </c>
      <c r="D44" s="3">
        <v>10000</v>
      </c>
      <c r="E44">
        <v>1</v>
      </c>
      <c r="F44" t="s">
        <v>31</v>
      </c>
      <c r="G44" t="s">
        <v>25</v>
      </c>
      <c r="H44" t="s">
        <v>15</v>
      </c>
      <c r="I44">
        <v>0</v>
      </c>
      <c r="J44" t="s">
        <v>16</v>
      </c>
      <c r="K44" t="s">
        <v>17</v>
      </c>
      <c r="L44">
        <v>40</v>
      </c>
      <c r="M44" t="str">
        <f t="shared" si="0"/>
        <v>Middle Age</v>
      </c>
      <c r="N44" t="s">
        <v>18</v>
      </c>
    </row>
    <row r="45" spans="1:14" x14ac:dyDescent="0.3">
      <c r="A45">
        <v>17185</v>
      </c>
      <c r="B45" t="s">
        <v>37</v>
      </c>
      <c r="C45" t="s">
        <v>40</v>
      </c>
      <c r="D45" s="3">
        <v>170000</v>
      </c>
      <c r="E45">
        <v>4</v>
      </c>
      <c r="F45" t="s">
        <v>19</v>
      </c>
      <c r="G45" t="s">
        <v>21</v>
      </c>
      <c r="H45" t="s">
        <v>18</v>
      </c>
      <c r="I45">
        <v>3</v>
      </c>
      <c r="J45" t="s">
        <v>23</v>
      </c>
      <c r="K45" t="s">
        <v>17</v>
      </c>
      <c r="L45">
        <v>48</v>
      </c>
      <c r="M45" t="str">
        <f t="shared" si="0"/>
        <v>Middle Age</v>
      </c>
      <c r="N45" t="s">
        <v>15</v>
      </c>
    </row>
    <row r="46" spans="1:14" x14ac:dyDescent="0.3">
      <c r="A46">
        <v>29380</v>
      </c>
      <c r="B46" t="s">
        <v>37</v>
      </c>
      <c r="C46" t="s">
        <v>40</v>
      </c>
      <c r="D46" s="3">
        <v>20000</v>
      </c>
      <c r="E46">
        <v>3</v>
      </c>
      <c r="F46" t="s">
        <v>27</v>
      </c>
      <c r="G46" t="s">
        <v>25</v>
      </c>
      <c r="H46" t="s">
        <v>15</v>
      </c>
      <c r="I46">
        <v>0</v>
      </c>
      <c r="J46" t="s">
        <v>16</v>
      </c>
      <c r="K46" t="s">
        <v>17</v>
      </c>
      <c r="L46">
        <v>41</v>
      </c>
      <c r="M46" t="str">
        <f t="shared" si="0"/>
        <v>Middle Age</v>
      </c>
      <c r="N46" t="s">
        <v>15</v>
      </c>
    </row>
    <row r="47" spans="1:14" x14ac:dyDescent="0.3">
      <c r="A47">
        <v>23986</v>
      </c>
      <c r="B47" t="s">
        <v>37</v>
      </c>
      <c r="C47" t="s">
        <v>40</v>
      </c>
      <c r="D47" s="3">
        <v>20000</v>
      </c>
      <c r="E47">
        <v>1</v>
      </c>
      <c r="F47" t="s">
        <v>13</v>
      </c>
      <c r="G47" t="s">
        <v>20</v>
      </c>
      <c r="H47" t="s">
        <v>15</v>
      </c>
      <c r="I47">
        <v>0</v>
      </c>
      <c r="J47" t="s">
        <v>16</v>
      </c>
      <c r="K47" t="s">
        <v>17</v>
      </c>
      <c r="L47">
        <v>66</v>
      </c>
      <c r="M47" t="str">
        <f t="shared" si="0"/>
        <v>Old</v>
      </c>
      <c r="N47" t="s">
        <v>15</v>
      </c>
    </row>
    <row r="48" spans="1:14" x14ac:dyDescent="0.3">
      <c r="A48">
        <v>24466</v>
      </c>
      <c r="B48" t="s">
        <v>37</v>
      </c>
      <c r="C48" t="s">
        <v>40</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40</v>
      </c>
      <c r="D49" s="3">
        <v>40000</v>
      </c>
      <c r="E49">
        <v>2</v>
      </c>
      <c r="F49" t="s">
        <v>19</v>
      </c>
      <c r="G49" t="s">
        <v>14</v>
      </c>
      <c r="H49" t="s">
        <v>15</v>
      </c>
      <c r="I49">
        <v>2</v>
      </c>
      <c r="J49" t="s">
        <v>23</v>
      </c>
      <c r="K49" t="s">
        <v>24</v>
      </c>
      <c r="L49">
        <v>52</v>
      </c>
      <c r="M49" t="str">
        <f t="shared" si="0"/>
        <v>Middle Age</v>
      </c>
      <c r="N49" t="s">
        <v>15</v>
      </c>
    </row>
    <row r="50" spans="1:14" x14ac:dyDescent="0.3">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38</v>
      </c>
      <c r="C52" t="s">
        <v>40</v>
      </c>
      <c r="D52" s="3">
        <v>30000</v>
      </c>
      <c r="E52">
        <v>0</v>
      </c>
      <c r="F52" t="s">
        <v>19</v>
      </c>
      <c r="G52" t="s">
        <v>20</v>
      </c>
      <c r="H52" t="s">
        <v>18</v>
      </c>
      <c r="I52">
        <v>1</v>
      </c>
      <c r="J52" t="s">
        <v>16</v>
      </c>
      <c r="K52" t="s">
        <v>17</v>
      </c>
      <c r="L52">
        <v>28</v>
      </c>
      <c r="M52" t="str">
        <f t="shared" si="0"/>
        <v>Adolescent</v>
      </c>
      <c r="N52" t="s">
        <v>18</v>
      </c>
    </row>
    <row r="53" spans="1:14" x14ac:dyDescent="0.3">
      <c r="A53">
        <v>20619</v>
      </c>
      <c r="B53" t="s">
        <v>38</v>
      </c>
      <c r="C53" t="s">
        <v>39</v>
      </c>
      <c r="D53" s="3">
        <v>80000</v>
      </c>
      <c r="E53">
        <v>0</v>
      </c>
      <c r="F53" t="s">
        <v>13</v>
      </c>
      <c r="G53" t="s">
        <v>21</v>
      </c>
      <c r="H53" t="s">
        <v>18</v>
      </c>
      <c r="I53">
        <v>4</v>
      </c>
      <c r="J53" t="s">
        <v>47</v>
      </c>
      <c r="K53" t="s">
        <v>24</v>
      </c>
      <c r="L53">
        <v>35</v>
      </c>
      <c r="M53" t="str">
        <f t="shared" si="0"/>
        <v>Middle Age</v>
      </c>
      <c r="N53" t="s">
        <v>18</v>
      </c>
    </row>
    <row r="54" spans="1:14" x14ac:dyDescent="0.3">
      <c r="A54">
        <v>12558</v>
      </c>
      <c r="B54" t="s">
        <v>37</v>
      </c>
      <c r="C54" t="s">
        <v>40</v>
      </c>
      <c r="D54" s="3">
        <v>20000</v>
      </c>
      <c r="E54">
        <v>1</v>
      </c>
      <c r="F54" t="s">
        <v>13</v>
      </c>
      <c r="G54" t="s">
        <v>20</v>
      </c>
      <c r="H54" t="s">
        <v>15</v>
      </c>
      <c r="I54">
        <v>0</v>
      </c>
      <c r="J54" t="s">
        <v>16</v>
      </c>
      <c r="K54" t="s">
        <v>17</v>
      </c>
      <c r="L54">
        <v>65</v>
      </c>
      <c r="M54" t="str">
        <f t="shared" si="0"/>
        <v>Old</v>
      </c>
      <c r="N54" t="s">
        <v>18</v>
      </c>
    </row>
    <row r="55" spans="1:14" x14ac:dyDescent="0.3">
      <c r="A55">
        <v>24871</v>
      </c>
      <c r="B55" t="s">
        <v>38</v>
      </c>
      <c r="C55" t="s">
        <v>40</v>
      </c>
      <c r="D55" s="3">
        <v>90000</v>
      </c>
      <c r="E55">
        <v>4</v>
      </c>
      <c r="F55" t="s">
        <v>27</v>
      </c>
      <c r="G55" t="s">
        <v>28</v>
      </c>
      <c r="H55" t="s">
        <v>18</v>
      </c>
      <c r="I55">
        <v>3</v>
      </c>
      <c r="J55" t="s">
        <v>23</v>
      </c>
      <c r="K55" t="s">
        <v>17</v>
      </c>
      <c r="L55">
        <v>56</v>
      </c>
      <c r="M55" t="str">
        <f t="shared" si="0"/>
        <v>Old</v>
      </c>
      <c r="N55" t="s">
        <v>18</v>
      </c>
    </row>
    <row r="56" spans="1:14" x14ac:dyDescent="0.3">
      <c r="A56">
        <v>17319</v>
      </c>
      <c r="B56" t="s">
        <v>38</v>
      </c>
      <c r="C56" t="s">
        <v>40</v>
      </c>
      <c r="D56" s="3">
        <v>70000</v>
      </c>
      <c r="E56">
        <v>0</v>
      </c>
      <c r="F56" t="s">
        <v>13</v>
      </c>
      <c r="G56" t="s">
        <v>21</v>
      </c>
      <c r="H56" t="s">
        <v>18</v>
      </c>
      <c r="I56">
        <v>1</v>
      </c>
      <c r="J56" t="s">
        <v>23</v>
      </c>
      <c r="K56" t="s">
        <v>24</v>
      </c>
      <c r="L56">
        <v>42</v>
      </c>
      <c r="M56" t="str">
        <f t="shared" si="0"/>
        <v>Middle Age</v>
      </c>
      <c r="N56" t="s">
        <v>18</v>
      </c>
    </row>
    <row r="57" spans="1:14" x14ac:dyDescent="0.3">
      <c r="A57">
        <v>28906</v>
      </c>
      <c r="B57" t="s">
        <v>37</v>
      </c>
      <c r="C57" t="s">
        <v>39</v>
      </c>
      <c r="D57" s="3">
        <v>80000</v>
      </c>
      <c r="E57">
        <v>4</v>
      </c>
      <c r="F57" t="s">
        <v>27</v>
      </c>
      <c r="G57" t="s">
        <v>21</v>
      </c>
      <c r="H57" t="s">
        <v>15</v>
      </c>
      <c r="I57">
        <v>2</v>
      </c>
      <c r="J57" t="s">
        <v>47</v>
      </c>
      <c r="K57" t="s">
        <v>17</v>
      </c>
      <c r="L57">
        <v>54</v>
      </c>
      <c r="M57" t="str">
        <f t="shared" si="0"/>
        <v>Middle Age</v>
      </c>
      <c r="N57" t="s">
        <v>18</v>
      </c>
    </row>
    <row r="58" spans="1:14" x14ac:dyDescent="0.3">
      <c r="A58">
        <v>12808</v>
      </c>
      <c r="B58" t="s">
        <v>37</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37</v>
      </c>
      <c r="C60" t="s">
        <v>40</v>
      </c>
      <c r="D60" s="3">
        <v>40000</v>
      </c>
      <c r="E60">
        <v>1</v>
      </c>
      <c r="F60" t="s">
        <v>13</v>
      </c>
      <c r="G60" t="s">
        <v>14</v>
      </c>
      <c r="H60" t="s">
        <v>15</v>
      </c>
      <c r="I60">
        <v>0</v>
      </c>
      <c r="J60" t="s">
        <v>16</v>
      </c>
      <c r="K60" t="s">
        <v>17</v>
      </c>
      <c r="L60">
        <v>43</v>
      </c>
      <c r="M60" t="str">
        <f t="shared" si="0"/>
        <v>Middle Age</v>
      </c>
      <c r="N60" t="s">
        <v>15</v>
      </c>
    </row>
    <row r="61" spans="1:14" x14ac:dyDescent="0.3">
      <c r="A61">
        <v>15580</v>
      </c>
      <c r="B61" t="s">
        <v>37</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40</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40</v>
      </c>
      <c r="D63" s="3">
        <v>10000</v>
      </c>
      <c r="E63">
        <v>2</v>
      </c>
      <c r="F63" t="s">
        <v>27</v>
      </c>
      <c r="G63" t="s">
        <v>25</v>
      </c>
      <c r="H63" t="s">
        <v>15</v>
      </c>
      <c r="I63">
        <v>0</v>
      </c>
      <c r="J63" t="s">
        <v>16</v>
      </c>
      <c r="K63" t="s">
        <v>17</v>
      </c>
      <c r="L63">
        <v>35</v>
      </c>
      <c r="M63" t="str">
        <f t="shared" si="0"/>
        <v>Middle Age</v>
      </c>
      <c r="N63" t="s">
        <v>18</v>
      </c>
    </row>
    <row r="64" spans="1:14" x14ac:dyDescent="0.3">
      <c r="A64">
        <v>16713</v>
      </c>
      <c r="B64" t="s">
        <v>37</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38</v>
      </c>
      <c r="C65" t="s">
        <v>39</v>
      </c>
      <c r="D65" s="3">
        <v>60000</v>
      </c>
      <c r="E65">
        <v>4</v>
      </c>
      <c r="F65" t="s">
        <v>13</v>
      </c>
      <c r="G65" t="s">
        <v>21</v>
      </c>
      <c r="H65" t="s">
        <v>15</v>
      </c>
      <c r="I65">
        <v>3</v>
      </c>
      <c r="J65" t="s">
        <v>47</v>
      </c>
      <c r="K65" t="s">
        <v>24</v>
      </c>
      <c r="L65">
        <v>41</v>
      </c>
      <c r="M65" t="str">
        <f t="shared" si="0"/>
        <v>Middle Age</v>
      </c>
      <c r="N65" t="s">
        <v>18</v>
      </c>
    </row>
    <row r="66" spans="1:14" x14ac:dyDescent="0.3">
      <c r="A66">
        <v>14927</v>
      </c>
      <c r="B66" t="s">
        <v>37</v>
      </c>
      <c r="C66" t="s">
        <v>40</v>
      </c>
      <c r="D66" s="3">
        <v>30000</v>
      </c>
      <c r="E66">
        <v>1</v>
      </c>
      <c r="F66" t="s">
        <v>13</v>
      </c>
      <c r="G66" t="s">
        <v>20</v>
      </c>
      <c r="H66" t="s">
        <v>15</v>
      </c>
      <c r="I66">
        <v>0</v>
      </c>
      <c r="J66" t="s">
        <v>16</v>
      </c>
      <c r="K66" t="s">
        <v>17</v>
      </c>
      <c r="L66">
        <v>37</v>
      </c>
      <c r="M66" t="str">
        <f t="shared" si="0"/>
        <v>Middle Age</v>
      </c>
      <c r="N66" t="s">
        <v>15</v>
      </c>
    </row>
    <row r="67" spans="1:14" x14ac:dyDescent="0.3">
      <c r="A67">
        <v>29337</v>
      </c>
      <c r="B67" t="s">
        <v>38</v>
      </c>
      <c r="C67" t="s">
        <v>39</v>
      </c>
      <c r="D67" s="3">
        <v>30000</v>
      </c>
      <c r="E67">
        <v>2</v>
      </c>
      <c r="F67" t="s">
        <v>19</v>
      </c>
      <c r="G67" t="s">
        <v>20</v>
      </c>
      <c r="H67" t="s">
        <v>15</v>
      </c>
      <c r="I67">
        <v>2</v>
      </c>
      <c r="J67" t="s">
        <v>23</v>
      </c>
      <c r="K67" t="s">
        <v>24</v>
      </c>
      <c r="L67">
        <v>68</v>
      </c>
      <c r="M67" t="str">
        <f t="shared" ref="M67:M130" si="1">IF(L67&gt;=55,"Old",IF(L67&gt;=31,"Middle Age","Adolescent"))</f>
        <v>Old</v>
      </c>
      <c r="N67" t="s">
        <v>18</v>
      </c>
    </row>
    <row r="68" spans="1:14" x14ac:dyDescent="0.3">
      <c r="A68">
        <v>29355</v>
      </c>
      <c r="B68" t="s">
        <v>37</v>
      </c>
      <c r="C68" t="s">
        <v>40</v>
      </c>
      <c r="D68" s="3">
        <v>40000</v>
      </c>
      <c r="E68">
        <v>0</v>
      </c>
      <c r="F68" t="s">
        <v>31</v>
      </c>
      <c r="G68" t="s">
        <v>20</v>
      </c>
      <c r="H68" t="s">
        <v>15</v>
      </c>
      <c r="I68">
        <v>0</v>
      </c>
      <c r="J68" t="s">
        <v>16</v>
      </c>
      <c r="K68" t="s">
        <v>17</v>
      </c>
      <c r="L68">
        <v>37</v>
      </c>
      <c r="M68" t="str">
        <f t="shared" si="1"/>
        <v>Middle Age</v>
      </c>
      <c r="N68" t="s">
        <v>15</v>
      </c>
    </row>
    <row r="69" spans="1:14" x14ac:dyDescent="0.3">
      <c r="A69">
        <v>25303</v>
      </c>
      <c r="B69" t="s">
        <v>38</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40</v>
      </c>
      <c r="D70" s="3">
        <v>20000</v>
      </c>
      <c r="E70">
        <v>4</v>
      </c>
      <c r="F70" t="s">
        <v>27</v>
      </c>
      <c r="G70" t="s">
        <v>25</v>
      </c>
      <c r="H70" t="s">
        <v>15</v>
      </c>
      <c r="I70">
        <v>1</v>
      </c>
      <c r="J70" t="s">
        <v>16</v>
      </c>
      <c r="K70" t="s">
        <v>17</v>
      </c>
      <c r="L70">
        <v>43</v>
      </c>
      <c r="M70" t="str">
        <f t="shared" si="1"/>
        <v>Middle Age</v>
      </c>
      <c r="N70" t="s">
        <v>15</v>
      </c>
    </row>
    <row r="71" spans="1:14" x14ac:dyDescent="0.3">
      <c r="A71">
        <v>16438</v>
      </c>
      <c r="B71" t="s">
        <v>37</v>
      </c>
      <c r="C71" t="s">
        <v>40</v>
      </c>
      <c r="D71" s="3">
        <v>10000</v>
      </c>
      <c r="E71">
        <v>0</v>
      </c>
      <c r="F71" t="s">
        <v>29</v>
      </c>
      <c r="G71" t="s">
        <v>25</v>
      </c>
      <c r="H71" t="s">
        <v>18</v>
      </c>
      <c r="I71">
        <v>2</v>
      </c>
      <c r="J71" t="s">
        <v>16</v>
      </c>
      <c r="K71" t="s">
        <v>17</v>
      </c>
      <c r="L71">
        <v>30</v>
      </c>
      <c r="M71" t="str">
        <f t="shared" si="1"/>
        <v>Adolescent</v>
      </c>
      <c r="N71" t="s">
        <v>18</v>
      </c>
    </row>
    <row r="72" spans="1:14" x14ac:dyDescent="0.3">
      <c r="A72">
        <v>14238</v>
      </c>
      <c r="B72" t="s">
        <v>37</v>
      </c>
      <c r="C72" t="s">
        <v>39</v>
      </c>
      <c r="D72" s="3">
        <v>120000</v>
      </c>
      <c r="E72">
        <v>0</v>
      </c>
      <c r="F72" t="s">
        <v>29</v>
      </c>
      <c r="G72" t="s">
        <v>21</v>
      </c>
      <c r="H72" t="s">
        <v>15</v>
      </c>
      <c r="I72">
        <v>4</v>
      </c>
      <c r="J72" t="s">
        <v>47</v>
      </c>
      <c r="K72" t="s">
        <v>24</v>
      </c>
      <c r="L72">
        <v>36</v>
      </c>
      <c r="M72" t="str">
        <f t="shared" si="1"/>
        <v>Middle Age</v>
      </c>
      <c r="N72" t="s">
        <v>15</v>
      </c>
    </row>
    <row r="73" spans="1:14" x14ac:dyDescent="0.3">
      <c r="A73">
        <v>16200</v>
      </c>
      <c r="B73" t="s">
        <v>38</v>
      </c>
      <c r="C73" t="s">
        <v>40</v>
      </c>
      <c r="D73" s="3">
        <v>10000</v>
      </c>
      <c r="E73">
        <v>0</v>
      </c>
      <c r="F73" t="s">
        <v>29</v>
      </c>
      <c r="G73" t="s">
        <v>25</v>
      </c>
      <c r="H73" t="s">
        <v>18</v>
      </c>
      <c r="I73">
        <v>2</v>
      </c>
      <c r="J73" t="s">
        <v>16</v>
      </c>
      <c r="K73" t="s">
        <v>17</v>
      </c>
      <c r="L73">
        <v>35</v>
      </c>
      <c r="M73" t="str">
        <f t="shared" si="1"/>
        <v>Middle Age</v>
      </c>
      <c r="N73" t="s">
        <v>18</v>
      </c>
    </row>
    <row r="74" spans="1:14" x14ac:dyDescent="0.3">
      <c r="A74">
        <v>24857</v>
      </c>
      <c r="B74" t="s">
        <v>37</v>
      </c>
      <c r="C74" t="s">
        <v>40</v>
      </c>
      <c r="D74" s="3">
        <v>130000</v>
      </c>
      <c r="E74">
        <v>3</v>
      </c>
      <c r="F74" t="s">
        <v>27</v>
      </c>
      <c r="G74" t="s">
        <v>21</v>
      </c>
      <c r="H74" t="s">
        <v>15</v>
      </c>
      <c r="I74">
        <v>4</v>
      </c>
      <c r="J74" t="s">
        <v>16</v>
      </c>
      <c r="K74" t="s">
        <v>17</v>
      </c>
      <c r="L74">
        <v>52</v>
      </c>
      <c r="M74" t="str">
        <f t="shared" si="1"/>
        <v>Middle Age</v>
      </c>
      <c r="N74" t="s">
        <v>18</v>
      </c>
    </row>
    <row r="75" spans="1:14" x14ac:dyDescent="0.3">
      <c r="A75">
        <v>26956</v>
      </c>
      <c r="B75" t="s">
        <v>38</v>
      </c>
      <c r="C75" t="s">
        <v>40</v>
      </c>
      <c r="D75" s="3">
        <v>20000</v>
      </c>
      <c r="E75">
        <v>0</v>
      </c>
      <c r="F75" t="s">
        <v>19</v>
      </c>
      <c r="G75" t="s">
        <v>25</v>
      </c>
      <c r="H75" t="s">
        <v>18</v>
      </c>
      <c r="I75">
        <v>1</v>
      </c>
      <c r="J75" t="s">
        <v>22</v>
      </c>
      <c r="K75" t="s">
        <v>17</v>
      </c>
      <c r="L75">
        <v>36</v>
      </c>
      <c r="M75" t="str">
        <f t="shared" si="1"/>
        <v>Middle Age</v>
      </c>
      <c r="N75" t="s">
        <v>15</v>
      </c>
    </row>
    <row r="76" spans="1:14" x14ac:dyDescent="0.3">
      <c r="A76">
        <v>14517</v>
      </c>
      <c r="B76" t="s">
        <v>37</v>
      </c>
      <c r="C76" t="s">
        <v>40</v>
      </c>
      <c r="D76" s="3">
        <v>20000</v>
      </c>
      <c r="E76">
        <v>3</v>
      </c>
      <c r="F76" t="s">
        <v>27</v>
      </c>
      <c r="G76" t="s">
        <v>14</v>
      </c>
      <c r="H76" t="s">
        <v>18</v>
      </c>
      <c r="I76">
        <v>2</v>
      </c>
      <c r="J76" t="s">
        <v>26</v>
      </c>
      <c r="K76" t="s">
        <v>24</v>
      </c>
      <c r="L76">
        <v>62</v>
      </c>
      <c r="M76" t="str">
        <f t="shared" si="1"/>
        <v>Old</v>
      </c>
      <c r="N76" t="s">
        <v>18</v>
      </c>
    </row>
    <row r="77" spans="1:14" x14ac:dyDescent="0.3">
      <c r="A77">
        <v>12678</v>
      </c>
      <c r="B77" t="s">
        <v>38</v>
      </c>
      <c r="C77" t="s">
        <v>40</v>
      </c>
      <c r="D77" s="3">
        <v>130000</v>
      </c>
      <c r="E77">
        <v>4</v>
      </c>
      <c r="F77" t="s">
        <v>27</v>
      </c>
      <c r="G77" t="s">
        <v>28</v>
      </c>
      <c r="H77" t="s">
        <v>15</v>
      </c>
      <c r="I77">
        <v>4</v>
      </c>
      <c r="J77" t="s">
        <v>16</v>
      </c>
      <c r="K77" t="s">
        <v>24</v>
      </c>
      <c r="L77">
        <v>31</v>
      </c>
      <c r="M77" t="str">
        <f t="shared" si="1"/>
        <v>Middle Age</v>
      </c>
      <c r="N77" t="s">
        <v>18</v>
      </c>
    </row>
    <row r="78" spans="1:14" x14ac:dyDescent="0.3">
      <c r="A78">
        <v>16188</v>
      </c>
      <c r="B78" t="s">
        <v>38</v>
      </c>
      <c r="C78" t="s">
        <v>40</v>
      </c>
      <c r="D78" s="3">
        <v>20000</v>
      </c>
      <c r="E78">
        <v>0</v>
      </c>
      <c r="F78" t="s">
        <v>29</v>
      </c>
      <c r="G78" t="s">
        <v>25</v>
      </c>
      <c r="H78" t="s">
        <v>18</v>
      </c>
      <c r="I78">
        <v>2</v>
      </c>
      <c r="J78" t="s">
        <v>26</v>
      </c>
      <c r="K78" t="s">
        <v>17</v>
      </c>
      <c r="L78">
        <v>26</v>
      </c>
      <c r="M78" t="str">
        <f t="shared" si="1"/>
        <v>Adolescent</v>
      </c>
      <c r="N78" t="s">
        <v>18</v>
      </c>
    </row>
    <row r="79" spans="1:14" x14ac:dyDescent="0.3">
      <c r="A79">
        <v>27969</v>
      </c>
      <c r="B79" t="s">
        <v>37</v>
      </c>
      <c r="C79" t="s">
        <v>39</v>
      </c>
      <c r="D79" s="3">
        <v>80000</v>
      </c>
      <c r="E79">
        <v>0</v>
      </c>
      <c r="F79" t="s">
        <v>13</v>
      </c>
      <c r="G79" t="s">
        <v>21</v>
      </c>
      <c r="H79" t="s">
        <v>15</v>
      </c>
      <c r="I79">
        <v>2</v>
      </c>
      <c r="J79" t="s">
        <v>47</v>
      </c>
      <c r="K79" t="s">
        <v>24</v>
      </c>
      <c r="L79">
        <v>29</v>
      </c>
      <c r="M79" t="str">
        <f t="shared" si="1"/>
        <v>Adolescent</v>
      </c>
      <c r="N79" t="s">
        <v>15</v>
      </c>
    </row>
    <row r="80" spans="1:14" x14ac:dyDescent="0.3">
      <c r="A80">
        <v>15752</v>
      </c>
      <c r="B80" t="s">
        <v>37</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37</v>
      </c>
      <c r="C82" t="s">
        <v>40</v>
      </c>
      <c r="D82" s="3">
        <v>30000</v>
      </c>
      <c r="E82">
        <v>4</v>
      </c>
      <c r="F82" t="s">
        <v>31</v>
      </c>
      <c r="G82" t="s">
        <v>20</v>
      </c>
      <c r="H82" t="s">
        <v>15</v>
      </c>
      <c r="I82">
        <v>0</v>
      </c>
      <c r="J82" t="s">
        <v>16</v>
      </c>
      <c r="K82" t="s">
        <v>17</v>
      </c>
      <c r="L82">
        <v>45</v>
      </c>
      <c r="M82" t="str">
        <f t="shared" si="1"/>
        <v>Middle Age</v>
      </c>
      <c r="N82" t="s">
        <v>15</v>
      </c>
    </row>
    <row r="83" spans="1:14" x14ac:dyDescent="0.3">
      <c r="A83">
        <v>19461</v>
      </c>
      <c r="B83" t="s">
        <v>38</v>
      </c>
      <c r="C83" t="s">
        <v>40</v>
      </c>
      <c r="D83" s="3">
        <v>10000</v>
      </c>
      <c r="E83">
        <v>4</v>
      </c>
      <c r="F83" t="s">
        <v>29</v>
      </c>
      <c r="G83" t="s">
        <v>25</v>
      </c>
      <c r="H83" t="s">
        <v>15</v>
      </c>
      <c r="I83">
        <v>2</v>
      </c>
      <c r="J83" t="s">
        <v>16</v>
      </c>
      <c r="K83" t="s">
        <v>17</v>
      </c>
      <c r="L83">
        <v>40</v>
      </c>
      <c r="M83" t="str">
        <f t="shared" si="1"/>
        <v>Middle Age</v>
      </c>
      <c r="N83" t="s">
        <v>18</v>
      </c>
    </row>
    <row r="84" spans="1:14" x14ac:dyDescent="0.3">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38</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38</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38</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38</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38</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40</v>
      </c>
      <c r="D92" s="3">
        <v>30000</v>
      </c>
      <c r="E92">
        <v>0</v>
      </c>
      <c r="F92" t="s">
        <v>19</v>
      </c>
      <c r="G92" t="s">
        <v>20</v>
      </c>
      <c r="H92" t="s">
        <v>18</v>
      </c>
      <c r="I92">
        <v>1</v>
      </c>
      <c r="J92" t="s">
        <v>16</v>
      </c>
      <c r="K92" t="s">
        <v>17</v>
      </c>
      <c r="L92">
        <v>29</v>
      </c>
      <c r="M92" t="str">
        <f t="shared" si="1"/>
        <v>Adolescent</v>
      </c>
      <c r="N92" t="s">
        <v>15</v>
      </c>
    </row>
    <row r="93" spans="1:14" x14ac:dyDescent="0.3">
      <c r="A93">
        <v>28436</v>
      </c>
      <c r="B93" t="s">
        <v>38</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38</v>
      </c>
      <c r="C94" t="s">
        <v>40</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40</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40</v>
      </c>
      <c r="D96" s="3">
        <v>30000</v>
      </c>
      <c r="E96">
        <v>3</v>
      </c>
      <c r="F96" t="s">
        <v>27</v>
      </c>
      <c r="G96" t="s">
        <v>14</v>
      </c>
      <c r="H96" t="s">
        <v>15</v>
      </c>
      <c r="I96">
        <v>2</v>
      </c>
      <c r="J96" t="s">
        <v>23</v>
      </c>
      <c r="K96" t="s">
        <v>24</v>
      </c>
      <c r="L96">
        <v>55</v>
      </c>
      <c r="M96" t="str">
        <f t="shared" si="1"/>
        <v>Old</v>
      </c>
      <c r="N96" t="s">
        <v>18</v>
      </c>
    </row>
    <row r="97" spans="1:14" x14ac:dyDescent="0.3">
      <c r="A97">
        <v>17197</v>
      </c>
      <c r="B97" t="s">
        <v>38</v>
      </c>
      <c r="C97" t="s">
        <v>40</v>
      </c>
      <c r="D97" s="3">
        <v>90000</v>
      </c>
      <c r="E97">
        <v>5</v>
      </c>
      <c r="F97" t="s">
        <v>19</v>
      </c>
      <c r="G97" t="s">
        <v>21</v>
      </c>
      <c r="H97" t="s">
        <v>15</v>
      </c>
      <c r="I97">
        <v>2</v>
      </c>
      <c r="J97" t="s">
        <v>47</v>
      </c>
      <c r="K97" t="s">
        <v>17</v>
      </c>
      <c r="L97">
        <v>62</v>
      </c>
      <c r="M97" t="str">
        <f t="shared" si="1"/>
        <v>Old</v>
      </c>
      <c r="N97" t="s">
        <v>18</v>
      </c>
    </row>
    <row r="98" spans="1:14" x14ac:dyDescent="0.3">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40</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40</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40</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40</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40</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40</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40</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40</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40</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40</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40</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40</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40</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40</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38</v>
      </c>
      <c r="C125" t="s">
        <v>40</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40</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39</v>
      </c>
      <c r="D131" s="3">
        <v>10000</v>
      </c>
      <c r="E131">
        <v>3</v>
      </c>
      <c r="F131" t="s">
        <v>27</v>
      </c>
      <c r="G131" t="s">
        <v>25</v>
      </c>
      <c r="H131" t="s">
        <v>15</v>
      </c>
      <c r="I131">
        <v>1</v>
      </c>
      <c r="J131" t="s">
        <v>16</v>
      </c>
      <c r="K131" t="s">
        <v>17</v>
      </c>
      <c r="L131">
        <v>39</v>
      </c>
      <c r="M131" t="str">
        <f t="shared" ref="M131:M194" si="2">IF(L131&gt;=55,"Old",IF(L131&gt;=31,"Middle Age","Adolescent"))</f>
        <v>Middle Age</v>
      </c>
      <c r="N131" t="s">
        <v>15</v>
      </c>
    </row>
    <row r="132" spans="1:14" x14ac:dyDescent="0.3">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40</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40</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40</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40</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40</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40</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38</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40</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40</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40</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40</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40</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40</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40</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40</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40</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40</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40</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39</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38</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40</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40</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40</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40</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40</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40</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39</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37</v>
      </c>
      <c r="C181" t="s">
        <v>40</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40</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40</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40</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37</v>
      </c>
      <c r="C187" t="s">
        <v>40</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40</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37</v>
      </c>
      <c r="C190" t="s">
        <v>40</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40</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37</v>
      </c>
      <c r="C195" t="s">
        <v>40</v>
      </c>
      <c r="D195" s="3">
        <v>70000</v>
      </c>
      <c r="E195">
        <v>5</v>
      </c>
      <c r="F195" t="s">
        <v>13</v>
      </c>
      <c r="G195" t="s">
        <v>21</v>
      </c>
      <c r="H195" t="s">
        <v>15</v>
      </c>
      <c r="I195">
        <v>4</v>
      </c>
      <c r="J195" t="s">
        <v>47</v>
      </c>
      <c r="K195" t="s">
        <v>24</v>
      </c>
      <c r="L195">
        <v>41</v>
      </c>
      <c r="M195" t="str">
        <f t="shared" ref="M195:M258" si="3">IF(L195&gt;=55,"Old",IF(L195&gt;=31,"Middle Age","Adolescent"))</f>
        <v>Middle Age</v>
      </c>
      <c r="N195" t="s">
        <v>18</v>
      </c>
    </row>
    <row r="196" spans="1:14" x14ac:dyDescent="0.3">
      <c r="A196">
        <v>17843</v>
      </c>
      <c r="B196" t="s">
        <v>38</v>
      </c>
      <c r="C196" t="s">
        <v>40</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40</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40</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39</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38</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40</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40</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38</v>
      </c>
      <c r="C209" t="s">
        <v>40</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40</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40</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40</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40</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40</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39</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40</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40</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40</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37</v>
      </c>
      <c r="C226" t="s">
        <v>40</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40</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40</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37</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37</v>
      </c>
      <c r="C233" t="s">
        <v>40</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40</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39</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37</v>
      </c>
      <c r="C237" t="s">
        <v>40</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40</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40</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40</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40</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40</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40</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40</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40</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37</v>
      </c>
      <c r="C250" t="s">
        <v>40</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38</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40</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40</v>
      </c>
      <c r="D259" s="3">
        <v>50000</v>
      </c>
      <c r="E259">
        <v>0</v>
      </c>
      <c r="F259" t="s">
        <v>31</v>
      </c>
      <c r="G259" t="s">
        <v>14</v>
      </c>
      <c r="H259" t="s">
        <v>15</v>
      </c>
      <c r="I259">
        <v>0</v>
      </c>
      <c r="J259" t="s">
        <v>16</v>
      </c>
      <c r="K259" t="s">
        <v>17</v>
      </c>
      <c r="L259">
        <v>36</v>
      </c>
      <c r="M259" t="str">
        <f t="shared" ref="M259:M322" si="4">IF(L259&gt;=55,"Old",IF(L259&gt;=31,"Middle Age","Adolescent"))</f>
        <v>Middle Age</v>
      </c>
      <c r="N259" t="s">
        <v>15</v>
      </c>
    </row>
    <row r="260" spans="1:14" x14ac:dyDescent="0.3">
      <c r="A260">
        <v>14193</v>
      </c>
      <c r="B260" t="s">
        <v>38</v>
      </c>
      <c r="C260" t="s">
        <v>40</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40</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40</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40</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40</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40</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40</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40</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40</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40</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40</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40</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40</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40</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40</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39</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38</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40</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40</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40</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40</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40</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40</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40</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40</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40</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38</v>
      </c>
      <c r="C298" t="s">
        <v>40</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40</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40</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40</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40</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40</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40</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39</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37</v>
      </c>
      <c r="C321" t="s">
        <v>40</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40</v>
      </c>
      <c r="D323" s="3">
        <v>160000</v>
      </c>
      <c r="E323">
        <v>0</v>
      </c>
      <c r="F323" t="s">
        <v>31</v>
      </c>
      <c r="G323" t="s">
        <v>28</v>
      </c>
      <c r="H323" t="s">
        <v>18</v>
      </c>
      <c r="I323">
        <v>3</v>
      </c>
      <c r="J323" t="s">
        <v>16</v>
      </c>
      <c r="K323" t="s">
        <v>24</v>
      </c>
      <c r="L323">
        <v>47</v>
      </c>
      <c r="M323" t="str">
        <f t="shared" ref="M323:M386" si="5">IF(L323&gt;=55,"Old",IF(L323&gt;=31,"Middle Age","Adolescent"))</f>
        <v>Middle Age</v>
      </c>
      <c r="N323" t="s">
        <v>15</v>
      </c>
    </row>
    <row r="324" spans="1:14" x14ac:dyDescent="0.3">
      <c r="A324">
        <v>16410</v>
      </c>
      <c r="B324" t="s">
        <v>38</v>
      </c>
      <c r="C324" t="s">
        <v>40</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40</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40</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40</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38</v>
      </c>
      <c r="C332" t="s">
        <v>40</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37</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40</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40</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40</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40</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40</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40</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40</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40</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39</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37</v>
      </c>
      <c r="C358" t="s">
        <v>40</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40</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39</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38</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40</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40</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40</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40</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40</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40</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40</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40</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38</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40</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40</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39</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37</v>
      </c>
      <c r="C383" t="s">
        <v>40</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39</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40</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39</v>
      </c>
      <c r="D387" s="3">
        <v>30000</v>
      </c>
      <c r="E387">
        <v>3</v>
      </c>
      <c r="F387" t="s">
        <v>19</v>
      </c>
      <c r="G387" t="s">
        <v>20</v>
      </c>
      <c r="H387" t="s">
        <v>15</v>
      </c>
      <c r="I387">
        <v>0</v>
      </c>
      <c r="J387" t="s">
        <v>16</v>
      </c>
      <c r="K387" t="s">
        <v>17</v>
      </c>
      <c r="L387">
        <v>43</v>
      </c>
      <c r="M387" t="str">
        <f t="shared" ref="M387:M450" si="6">IF(L387&gt;=55,"Old",IF(L387&gt;=31,"Middle Age","Adolescent"))</f>
        <v>Middle Age</v>
      </c>
      <c r="N387" t="s">
        <v>18</v>
      </c>
    </row>
    <row r="388" spans="1:14" x14ac:dyDescent="0.3">
      <c r="A388">
        <v>28957</v>
      </c>
      <c r="B388" t="s">
        <v>38</v>
      </c>
      <c r="C388" t="s">
        <v>40</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38</v>
      </c>
      <c r="C389" t="s">
        <v>40</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40</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40</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40</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40</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40</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40</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40</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40</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37</v>
      </c>
      <c r="C403" t="s">
        <v>40</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40</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40</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40</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40</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40</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40</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40</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40</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40</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40</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40</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39</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38</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40</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40</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40</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40</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40</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38</v>
      </c>
      <c r="C435" t="s">
        <v>40</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40</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40</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40</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40</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40</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39</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40</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40</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40</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37</v>
      </c>
      <c r="C449" t="s">
        <v>40</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40</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40</v>
      </c>
      <c r="D451" s="3">
        <v>40000</v>
      </c>
      <c r="E451">
        <v>1</v>
      </c>
      <c r="F451" t="s">
        <v>13</v>
      </c>
      <c r="G451" t="s">
        <v>14</v>
      </c>
      <c r="H451" t="s">
        <v>15</v>
      </c>
      <c r="I451">
        <v>0</v>
      </c>
      <c r="J451" t="s">
        <v>16</v>
      </c>
      <c r="K451" t="s">
        <v>17</v>
      </c>
      <c r="L451">
        <v>42</v>
      </c>
      <c r="M451" t="str">
        <f t="shared" ref="M451:M514" si="7">IF(L451&gt;=55,"Old",IF(L451&gt;=31,"Middle Age","Adolescent"))</f>
        <v>Middle Age</v>
      </c>
      <c r="N451" t="s">
        <v>18</v>
      </c>
    </row>
    <row r="452" spans="1:14" x14ac:dyDescent="0.3">
      <c r="A452">
        <v>16559</v>
      </c>
      <c r="B452" t="s">
        <v>38</v>
      </c>
      <c r="C452" t="s">
        <v>40</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40</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40</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40</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40</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40</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39</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38</v>
      </c>
      <c r="C461" t="s">
        <v>40</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38</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40</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40</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40</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40</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40</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40</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40</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40</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40</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40</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40</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40</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40</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40</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40</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40</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38</v>
      </c>
      <c r="C498" t="s">
        <v>40</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40</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40</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40</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40</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40</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40</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40</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40</v>
      </c>
      <c r="D515" s="3">
        <v>60000</v>
      </c>
      <c r="E515">
        <v>4</v>
      </c>
      <c r="F515" t="s">
        <v>31</v>
      </c>
      <c r="G515" t="s">
        <v>28</v>
      </c>
      <c r="H515" t="s">
        <v>15</v>
      </c>
      <c r="I515">
        <v>2</v>
      </c>
      <c r="J515" t="s">
        <v>47</v>
      </c>
      <c r="K515" t="s">
        <v>32</v>
      </c>
      <c r="L515">
        <v>61</v>
      </c>
      <c r="M515" t="str">
        <f t="shared" ref="M515:M578" si="8">IF(L515&gt;=55,"Old",IF(L515&gt;=31,"Middle Age","Adolescent"))</f>
        <v>Old</v>
      </c>
      <c r="N515" t="s">
        <v>15</v>
      </c>
    </row>
    <row r="516" spans="1:14" x14ac:dyDescent="0.3">
      <c r="A516">
        <v>19399</v>
      </c>
      <c r="B516" t="s">
        <v>38</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40</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40</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40</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38</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40</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37</v>
      </c>
      <c r="C528" t="s">
        <v>40</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40</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37</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40</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37</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37</v>
      </c>
      <c r="C537" t="s">
        <v>39</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38</v>
      </c>
      <c r="C538" t="s">
        <v>40</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40</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40</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40</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40</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40</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40</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40</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40</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40</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38</v>
      </c>
      <c r="C554" t="s">
        <v>39</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40</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40</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40</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40</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37</v>
      </c>
      <c r="C562" t="s">
        <v>40</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40</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40</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40</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40</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40</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38</v>
      </c>
      <c r="C578" t="s">
        <v>40</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39</v>
      </c>
      <c r="D579" s="3">
        <v>120000</v>
      </c>
      <c r="E579">
        <v>1</v>
      </c>
      <c r="F579" t="s">
        <v>13</v>
      </c>
      <c r="G579" t="s">
        <v>28</v>
      </c>
      <c r="H579" t="s">
        <v>15</v>
      </c>
      <c r="I579">
        <v>4</v>
      </c>
      <c r="J579" t="s">
        <v>16</v>
      </c>
      <c r="K579" t="s">
        <v>32</v>
      </c>
      <c r="L579">
        <v>38</v>
      </c>
      <c r="M579" t="str">
        <f t="shared" ref="M579:M642" si="9">IF(L579&gt;=55,"Old",IF(L579&gt;=31,"Middle Age","Adolescent"))</f>
        <v>Middle Age</v>
      </c>
      <c r="N579" t="s">
        <v>18</v>
      </c>
    </row>
    <row r="580" spans="1:14" x14ac:dyDescent="0.3">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40</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40</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37</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38</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40</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40</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38</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37</v>
      </c>
      <c r="C592" t="s">
        <v>40</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38</v>
      </c>
      <c r="C594" t="s">
        <v>40</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40</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40</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40</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40</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40</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40</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40</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40</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40</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40</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40</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40</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40</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40</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40</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40</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40</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40</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40</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40</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40</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40</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40</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39</v>
      </c>
      <c r="D643" s="3">
        <v>50000</v>
      </c>
      <c r="E643">
        <v>4</v>
      </c>
      <c r="F643" t="s">
        <v>13</v>
      </c>
      <c r="G643" t="s">
        <v>28</v>
      </c>
      <c r="H643" t="s">
        <v>15</v>
      </c>
      <c r="I643">
        <v>2</v>
      </c>
      <c r="J643" t="s">
        <v>47</v>
      </c>
      <c r="K643" t="s">
        <v>32</v>
      </c>
      <c r="L643">
        <v>64</v>
      </c>
      <c r="M643" t="str">
        <f t="shared" ref="M643:M706" si="10">IF(L643&gt;=55,"Old",IF(L643&gt;=31,"Middle Age","Adolescent"))</f>
        <v>Old</v>
      </c>
      <c r="N643" t="s">
        <v>18</v>
      </c>
    </row>
    <row r="644" spans="1:14" x14ac:dyDescent="0.3">
      <c r="A644">
        <v>21741</v>
      </c>
      <c r="B644" t="s">
        <v>37</v>
      </c>
      <c r="C644" t="s">
        <v>40</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40</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40</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38</v>
      </c>
      <c r="C647" t="s">
        <v>40</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40</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40</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40</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40</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38</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40</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40</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37</v>
      </c>
      <c r="C662" t="s">
        <v>40</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40</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40</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40</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40</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40</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37</v>
      </c>
      <c r="C670" t="s">
        <v>40</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40</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38</v>
      </c>
      <c r="C673" t="s">
        <v>40</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40</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40</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40</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37</v>
      </c>
      <c r="C682" t="s">
        <v>40</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40</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40</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40</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40</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40</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40</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40</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40</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40</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40</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40</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40</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40</v>
      </c>
      <c r="D707" s="3">
        <v>70000</v>
      </c>
      <c r="E707">
        <v>4</v>
      </c>
      <c r="F707" t="s">
        <v>13</v>
      </c>
      <c r="G707" t="s">
        <v>28</v>
      </c>
      <c r="H707" t="s">
        <v>15</v>
      </c>
      <c r="I707">
        <v>1</v>
      </c>
      <c r="J707" t="s">
        <v>47</v>
      </c>
      <c r="K707" t="s">
        <v>32</v>
      </c>
      <c r="L707">
        <v>59</v>
      </c>
      <c r="M707" t="str">
        <f t="shared" ref="M707:M770" si="11">IF(L707&gt;=55,"Old",IF(L707&gt;=31,"Middle Age","Adolescent"))</f>
        <v>Old</v>
      </c>
      <c r="N707" t="s">
        <v>18</v>
      </c>
    </row>
    <row r="708" spans="1:14" x14ac:dyDescent="0.3">
      <c r="A708">
        <v>20296</v>
      </c>
      <c r="B708" t="s">
        <v>38</v>
      </c>
      <c r="C708" t="s">
        <v>40</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40</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38</v>
      </c>
      <c r="C711" t="s">
        <v>40</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40</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37</v>
      </c>
      <c r="C714" t="s">
        <v>40</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40</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40</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40</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40</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40</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40</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40</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40</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40</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40</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40</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40</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40</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40</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37</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40</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40</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40</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38</v>
      </c>
      <c r="C749" t="s">
        <v>40</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40</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40</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40</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40</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40</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40</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38</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40</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40</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39</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37</v>
      </c>
      <c r="C769" t="s">
        <v>40</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40</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40</v>
      </c>
      <c r="D771" s="3">
        <v>100000</v>
      </c>
      <c r="E771">
        <v>4</v>
      </c>
      <c r="F771" t="s">
        <v>13</v>
      </c>
      <c r="G771" t="s">
        <v>28</v>
      </c>
      <c r="H771" t="s">
        <v>15</v>
      </c>
      <c r="I771">
        <v>4</v>
      </c>
      <c r="J771" t="s">
        <v>16</v>
      </c>
      <c r="K771" t="s">
        <v>32</v>
      </c>
      <c r="L771">
        <v>40</v>
      </c>
      <c r="M771" t="str">
        <f t="shared" ref="M771:M834" si="12">IF(L771&gt;=55,"Old",IF(L771&gt;=31,"Middle Age","Adolescent"))</f>
        <v>Middle Age</v>
      </c>
      <c r="N771" t="s">
        <v>18</v>
      </c>
    </row>
    <row r="772" spans="1:14" x14ac:dyDescent="0.3">
      <c r="A772">
        <v>17699</v>
      </c>
      <c r="B772" t="s">
        <v>37</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40</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40</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39</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38</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40</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40</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40</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40</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40</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40</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40</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40</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40</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40</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40</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40</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40</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40</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40</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37</v>
      </c>
      <c r="C815" t="s">
        <v>40</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38</v>
      </c>
      <c r="C816" t="s">
        <v>40</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40</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40</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40</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40</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40</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40</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40</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40</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40</v>
      </c>
      <c r="D835" s="3">
        <v>70000</v>
      </c>
      <c r="E835">
        <v>0</v>
      </c>
      <c r="F835" t="s">
        <v>13</v>
      </c>
      <c r="G835" t="s">
        <v>21</v>
      </c>
      <c r="H835" t="s">
        <v>18</v>
      </c>
      <c r="I835">
        <v>1</v>
      </c>
      <c r="J835" t="s">
        <v>16</v>
      </c>
      <c r="K835" t="s">
        <v>32</v>
      </c>
      <c r="L835">
        <v>37</v>
      </c>
      <c r="M835" t="str">
        <f t="shared" ref="M835:M898" si="13">IF(L835&gt;=55,"Old",IF(L835&gt;=31,"Middle Age","Adolescent"))</f>
        <v>Middle Age</v>
      </c>
      <c r="N835" t="s">
        <v>15</v>
      </c>
    </row>
    <row r="836" spans="1:14" x14ac:dyDescent="0.3">
      <c r="A836">
        <v>19889</v>
      </c>
      <c r="B836" t="s">
        <v>38</v>
      </c>
      <c r="C836" t="s">
        <v>40</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40</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40</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40</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40</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39</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40</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40</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38</v>
      </c>
      <c r="C847" t="s">
        <v>40</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40</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40</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40</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40</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40</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40</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40</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40</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40</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39</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38</v>
      </c>
      <c r="C871" t="s">
        <v>40</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39</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38</v>
      </c>
      <c r="C874" t="s">
        <v>40</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40</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40</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40</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40</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40</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40</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40</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40</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40</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40</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40</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39</v>
      </c>
      <c r="D899" s="3">
        <v>30000</v>
      </c>
      <c r="E899">
        <v>0</v>
      </c>
      <c r="F899" t="s">
        <v>29</v>
      </c>
      <c r="G899" t="s">
        <v>20</v>
      </c>
      <c r="H899" t="s">
        <v>18</v>
      </c>
      <c r="I899">
        <v>2</v>
      </c>
      <c r="J899" t="s">
        <v>16</v>
      </c>
      <c r="K899" t="s">
        <v>32</v>
      </c>
      <c r="L899">
        <v>28</v>
      </c>
      <c r="M899" t="str">
        <f t="shared" ref="M899:M962" si="14">IF(L899&gt;=55,"Old",IF(L899&gt;=31,"Middle Age","Adolescent"))</f>
        <v>Adolescent</v>
      </c>
      <c r="N899" t="s">
        <v>18</v>
      </c>
    </row>
    <row r="900" spans="1:14" x14ac:dyDescent="0.3">
      <c r="A900">
        <v>18066</v>
      </c>
      <c r="B900" t="s">
        <v>38</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37</v>
      </c>
      <c r="C901" t="s">
        <v>40</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40</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40</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38</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40</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40</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38</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40</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40</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40</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40</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40</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40</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37</v>
      </c>
      <c r="C929" t="s">
        <v>40</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39</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37</v>
      </c>
      <c r="C933" t="s">
        <v>40</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40</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40</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40</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40</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40</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40</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40</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40</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40</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40</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40</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40</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39</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38</v>
      </c>
      <c r="C952" t="s">
        <v>40</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40</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40</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40</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40</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40</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40</v>
      </c>
      <c r="D963" s="3">
        <v>120000</v>
      </c>
      <c r="E963">
        <v>2</v>
      </c>
      <c r="F963" t="s">
        <v>13</v>
      </c>
      <c r="G963" t="s">
        <v>28</v>
      </c>
      <c r="H963" t="s">
        <v>15</v>
      </c>
      <c r="I963">
        <v>3</v>
      </c>
      <c r="J963" t="s">
        <v>23</v>
      </c>
      <c r="K963" t="s">
        <v>32</v>
      </c>
      <c r="L963">
        <v>62</v>
      </c>
      <c r="M963" t="str">
        <f t="shared" ref="M963:M1001" si="15">IF(L963&gt;=55,"Old",IF(L963&gt;=31,"Middle Age","Adolescent"))</f>
        <v>Old</v>
      </c>
      <c r="N963" t="s">
        <v>18</v>
      </c>
    </row>
    <row r="964" spans="1:14" x14ac:dyDescent="0.3">
      <c r="A964">
        <v>16813</v>
      </c>
      <c r="B964" t="s">
        <v>37</v>
      </c>
      <c r="C964" t="s">
        <v>39</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37</v>
      </c>
      <c r="C965" t="s">
        <v>40</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38</v>
      </c>
      <c r="C967" t="s">
        <v>40</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40</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40</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40</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40</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40</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38</v>
      </c>
      <c r="C979" t="s">
        <v>40</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40</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40</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38</v>
      </c>
      <c r="C989" t="s">
        <v>40</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37</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37</v>
      </c>
      <c r="C991" t="s">
        <v>39</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38</v>
      </c>
      <c r="C992" t="s">
        <v>40</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40</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1C9EC8F5-3D95-49C2-B7C9-C7B731350EBD}"/>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DD5CC-6BAD-4323-B4E0-B34D28B4C576}">
  <dimension ref="A3:D50"/>
  <sheetViews>
    <sheetView topLeftCell="A32" workbookViewId="0">
      <selection activeCell="C39" sqref="C3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44</v>
      </c>
      <c r="B3" s="5" t="s">
        <v>45</v>
      </c>
    </row>
    <row r="4" spans="1:4" x14ac:dyDescent="0.3">
      <c r="A4" s="5" t="s">
        <v>42</v>
      </c>
      <c r="B4" t="s">
        <v>18</v>
      </c>
      <c r="C4" t="s">
        <v>15</v>
      </c>
      <c r="D4" t="s">
        <v>43</v>
      </c>
    </row>
    <row r="5" spans="1:4" x14ac:dyDescent="0.3">
      <c r="A5" s="6" t="s">
        <v>40</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43</v>
      </c>
      <c r="B7" s="7">
        <v>54874.759152215796</v>
      </c>
      <c r="C7" s="7">
        <v>57962.577962577961</v>
      </c>
      <c r="D7" s="7">
        <v>56360</v>
      </c>
    </row>
    <row r="19" spans="1:4" x14ac:dyDescent="0.3">
      <c r="A19" s="5" t="s">
        <v>46</v>
      </c>
      <c r="B19" s="5" t="s">
        <v>45</v>
      </c>
    </row>
    <row r="20" spans="1:4" x14ac:dyDescent="0.3">
      <c r="A20" s="5" t="s">
        <v>42</v>
      </c>
      <c r="B20" t="s">
        <v>18</v>
      </c>
      <c r="C20" t="s">
        <v>15</v>
      </c>
      <c r="D20" t="s">
        <v>43</v>
      </c>
    </row>
    <row r="21" spans="1:4" x14ac:dyDescent="0.3">
      <c r="A21" s="6" t="s">
        <v>16</v>
      </c>
      <c r="B21" s="4">
        <v>166</v>
      </c>
      <c r="C21" s="4">
        <v>200</v>
      </c>
      <c r="D21" s="4">
        <v>366</v>
      </c>
    </row>
    <row r="22" spans="1:4" x14ac:dyDescent="0.3">
      <c r="A22" s="6" t="s">
        <v>26</v>
      </c>
      <c r="B22" s="4">
        <v>92</v>
      </c>
      <c r="C22" s="4">
        <v>77</v>
      </c>
      <c r="D22" s="4">
        <v>169</v>
      </c>
    </row>
    <row r="23" spans="1:4" x14ac:dyDescent="0.3">
      <c r="A23" s="6" t="s">
        <v>22</v>
      </c>
      <c r="B23" s="4">
        <v>67</v>
      </c>
      <c r="C23" s="4">
        <v>95</v>
      </c>
      <c r="D23" s="4">
        <v>162</v>
      </c>
    </row>
    <row r="24" spans="1:4" x14ac:dyDescent="0.3">
      <c r="A24" s="6" t="s">
        <v>23</v>
      </c>
      <c r="B24" s="4">
        <v>116</v>
      </c>
      <c r="C24" s="4">
        <v>76</v>
      </c>
      <c r="D24" s="4">
        <v>192</v>
      </c>
    </row>
    <row r="25" spans="1:4" x14ac:dyDescent="0.3">
      <c r="A25" s="6" t="s">
        <v>47</v>
      </c>
      <c r="B25" s="4">
        <v>78</v>
      </c>
      <c r="C25" s="4">
        <v>33</v>
      </c>
      <c r="D25" s="4">
        <v>111</v>
      </c>
    </row>
    <row r="26" spans="1:4" x14ac:dyDescent="0.3">
      <c r="A26" s="6" t="s">
        <v>43</v>
      </c>
      <c r="B26" s="4">
        <v>519</v>
      </c>
      <c r="C26" s="4">
        <v>481</v>
      </c>
      <c r="D26" s="4">
        <v>1000</v>
      </c>
    </row>
    <row r="36" spans="1:4" x14ac:dyDescent="0.3">
      <c r="A36" s="5" t="s">
        <v>46</v>
      </c>
      <c r="B36" s="5" t="s">
        <v>45</v>
      </c>
    </row>
    <row r="37" spans="1:4" x14ac:dyDescent="0.3">
      <c r="A37" s="5" t="s">
        <v>42</v>
      </c>
      <c r="B37" t="s">
        <v>18</v>
      </c>
      <c r="C37" t="s">
        <v>15</v>
      </c>
      <c r="D37" t="s">
        <v>43</v>
      </c>
    </row>
    <row r="38" spans="1:4" x14ac:dyDescent="0.3">
      <c r="A38" s="6" t="s">
        <v>48</v>
      </c>
      <c r="B38" s="4">
        <v>71</v>
      </c>
      <c r="C38" s="4">
        <v>39</v>
      </c>
      <c r="D38" s="4">
        <v>110</v>
      </c>
    </row>
    <row r="39" spans="1:4" x14ac:dyDescent="0.3">
      <c r="A39" s="6" t="s">
        <v>49</v>
      </c>
      <c r="B39" s="4">
        <v>318</v>
      </c>
      <c r="C39" s="4">
        <v>383</v>
      </c>
      <c r="D39" s="4">
        <v>701</v>
      </c>
    </row>
    <row r="40" spans="1:4" x14ac:dyDescent="0.3">
      <c r="A40" s="6" t="s">
        <v>50</v>
      </c>
      <c r="B40" s="4">
        <v>130</v>
      </c>
      <c r="C40" s="4">
        <v>59</v>
      </c>
      <c r="D40" s="4">
        <v>189</v>
      </c>
    </row>
    <row r="41" spans="1:4" x14ac:dyDescent="0.3">
      <c r="A41" s="6" t="s">
        <v>43</v>
      </c>
      <c r="B41" s="4">
        <v>519</v>
      </c>
      <c r="C41" s="4">
        <v>481</v>
      </c>
      <c r="D41" s="4">
        <v>1000</v>
      </c>
    </row>
    <row r="50" spans="4:4" x14ac:dyDescent="0.3">
      <c r="D50" t="s">
        <v>36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EEABE-F217-40ED-9513-FE2BB1A74CC3}">
  <dimension ref="A1:R16"/>
  <sheetViews>
    <sheetView showGridLines="0" zoomScale="85" zoomScaleNormal="90" workbookViewId="0">
      <selection activeCell="M61" sqref="M61"/>
    </sheetView>
  </sheetViews>
  <sheetFormatPr defaultRowHeight="14.4" x14ac:dyDescent="0.3"/>
  <sheetData>
    <row r="1" spans="1:18" ht="14.4" customHeight="1" x14ac:dyDescent="0.3">
      <c r="A1" s="10" t="s">
        <v>51</v>
      </c>
      <c r="B1" s="9"/>
      <c r="C1" s="9"/>
      <c r="D1" s="9"/>
      <c r="E1" s="9"/>
      <c r="F1" s="9"/>
      <c r="G1" s="9"/>
      <c r="H1" s="9"/>
      <c r="I1" s="9"/>
      <c r="J1" s="9"/>
      <c r="K1" s="9"/>
      <c r="L1" s="9"/>
      <c r="M1" s="9"/>
      <c r="N1" s="9"/>
      <c r="O1" s="9"/>
      <c r="P1" s="8"/>
      <c r="Q1" s="8"/>
      <c r="R1" s="8"/>
    </row>
    <row r="2" spans="1:18" ht="14.4" customHeight="1" x14ac:dyDescent="0.3">
      <c r="A2" s="9"/>
      <c r="B2" s="9"/>
      <c r="C2" s="9"/>
      <c r="D2" s="9"/>
      <c r="E2" s="9"/>
      <c r="F2" s="9"/>
      <c r="G2" s="9"/>
      <c r="H2" s="9"/>
      <c r="I2" s="9"/>
      <c r="J2" s="9"/>
      <c r="K2" s="9"/>
      <c r="L2" s="9"/>
      <c r="M2" s="9"/>
      <c r="N2" s="9"/>
      <c r="O2" s="9"/>
      <c r="P2" s="8"/>
      <c r="Q2" s="8"/>
      <c r="R2" s="8"/>
    </row>
    <row r="3" spans="1:18" ht="14.4" customHeight="1" x14ac:dyDescent="0.3">
      <c r="A3" s="9"/>
      <c r="B3" s="9"/>
      <c r="C3" s="9"/>
      <c r="D3" s="9"/>
      <c r="E3" s="9"/>
      <c r="F3" s="9"/>
      <c r="G3" s="9"/>
      <c r="H3" s="9"/>
      <c r="I3" s="9"/>
      <c r="J3" s="9"/>
      <c r="K3" s="9"/>
      <c r="L3" s="9"/>
      <c r="M3" s="9"/>
      <c r="N3" s="9"/>
      <c r="O3" s="9"/>
      <c r="P3" s="8"/>
      <c r="Q3" s="8"/>
      <c r="R3" s="8"/>
    </row>
    <row r="4" spans="1:18" ht="14.4" customHeight="1" x14ac:dyDescent="0.3">
      <c r="A4" s="9"/>
      <c r="B4" s="9"/>
      <c r="C4" s="9"/>
      <c r="D4" s="9"/>
      <c r="E4" s="9"/>
      <c r="F4" s="9"/>
      <c r="G4" s="9"/>
      <c r="H4" s="9"/>
      <c r="I4" s="9"/>
      <c r="J4" s="9"/>
      <c r="K4" s="9"/>
      <c r="L4" s="9"/>
      <c r="M4" s="9"/>
      <c r="N4" s="9"/>
      <c r="O4" s="9"/>
      <c r="P4" s="8"/>
      <c r="Q4" s="8"/>
      <c r="R4" s="8"/>
    </row>
    <row r="5" spans="1:18" ht="14.4" customHeight="1" x14ac:dyDescent="0.3">
      <c r="A5" s="8"/>
      <c r="B5" s="8"/>
      <c r="C5" s="8"/>
      <c r="D5" s="8"/>
      <c r="E5" s="8"/>
      <c r="F5" s="8"/>
      <c r="G5" s="8"/>
      <c r="H5" s="8"/>
      <c r="I5" s="8"/>
      <c r="J5" s="8"/>
      <c r="K5" s="8"/>
      <c r="L5" s="8"/>
      <c r="M5" s="8"/>
      <c r="N5" s="8"/>
      <c r="O5" s="8"/>
      <c r="P5" s="8"/>
      <c r="Q5" s="8"/>
      <c r="R5" s="8"/>
    </row>
    <row r="6" spans="1:18" ht="14.4" customHeight="1" x14ac:dyDescent="0.3">
      <c r="A6" s="8"/>
      <c r="B6" s="8"/>
      <c r="C6" s="8"/>
      <c r="D6" s="8"/>
      <c r="E6" s="8"/>
      <c r="F6" s="8"/>
      <c r="G6" s="8"/>
      <c r="H6" s="8"/>
      <c r="I6" s="8"/>
      <c r="J6" s="8"/>
      <c r="K6" s="8"/>
      <c r="L6" s="8"/>
      <c r="M6" s="8"/>
      <c r="N6" s="8"/>
      <c r="O6" s="8"/>
      <c r="P6" s="8"/>
      <c r="Q6" s="8"/>
      <c r="R6" s="8"/>
    </row>
    <row r="7" spans="1:18" ht="14.4" customHeight="1" x14ac:dyDescent="0.3">
      <c r="A7" s="8"/>
      <c r="B7" s="8"/>
      <c r="C7" s="8"/>
      <c r="D7" s="8"/>
      <c r="E7" s="8"/>
      <c r="F7" s="8"/>
      <c r="G7" s="8"/>
      <c r="H7" s="8"/>
      <c r="I7" s="8"/>
      <c r="J7" s="8"/>
      <c r="K7" s="8"/>
      <c r="L7" s="8"/>
      <c r="M7" s="8"/>
      <c r="N7" s="8"/>
      <c r="O7" s="8"/>
      <c r="P7" s="8"/>
      <c r="Q7" s="8"/>
      <c r="R7" s="8"/>
    </row>
    <row r="8" spans="1:18" ht="14.4" customHeight="1" x14ac:dyDescent="0.3">
      <c r="A8" s="8"/>
      <c r="B8" s="8"/>
      <c r="C8" s="8"/>
      <c r="D8" s="8"/>
      <c r="E8" s="8"/>
      <c r="F8" s="8"/>
      <c r="G8" s="8"/>
      <c r="H8" s="8"/>
      <c r="I8" s="8"/>
      <c r="J8" s="8"/>
      <c r="K8" s="8"/>
      <c r="L8" s="8"/>
      <c r="M8" s="8"/>
      <c r="N8" s="8"/>
      <c r="O8" s="8"/>
      <c r="P8" s="8"/>
      <c r="Q8" s="8"/>
      <c r="R8" s="8"/>
    </row>
    <row r="9" spans="1:18" ht="14.4" customHeight="1" x14ac:dyDescent="0.3">
      <c r="A9" s="8"/>
      <c r="B9" s="8"/>
      <c r="C9" s="8"/>
      <c r="D9" s="8"/>
      <c r="E9" s="8"/>
      <c r="F9" s="8"/>
      <c r="G9" s="8"/>
      <c r="H9" s="8"/>
      <c r="I9" s="8"/>
      <c r="J9" s="8"/>
      <c r="K9" s="8"/>
      <c r="L9" s="8"/>
      <c r="M9" s="8"/>
      <c r="N9" s="8"/>
      <c r="O9" s="8"/>
    </row>
    <row r="16" spans="1:18" x14ac:dyDescent="0.3">
      <c r="H16" t="s">
        <v>36</v>
      </c>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deepak thomas</cp:lastModifiedBy>
  <dcterms:created xsi:type="dcterms:W3CDTF">2022-03-18T02:50:57Z</dcterms:created>
  <dcterms:modified xsi:type="dcterms:W3CDTF">2023-07-28T12:43:21Z</dcterms:modified>
</cp:coreProperties>
</file>