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/>
  <xr:revisionPtr revIDLastSave="0" documentId="13_ncr:1_{49D8EEDC-E4CF-466D-8F89-67A1D0228EF0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Feldat1" sheetId="1" r:id="rId1"/>
    <sheet name="Feladat2" sheetId="2" r:id="rId2"/>
    <sheet name="Felada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3" l="1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G21" i="3"/>
  <c r="G22" i="3"/>
  <c r="G23" i="3"/>
  <c r="G24" i="3"/>
  <c r="G25" i="3"/>
  <c r="G20" i="3"/>
  <c r="G7" i="3"/>
  <c r="H7" i="3"/>
  <c r="I7" i="3"/>
  <c r="J7" i="3"/>
  <c r="K7" i="3"/>
  <c r="L7" i="3"/>
  <c r="M7" i="3"/>
  <c r="G8" i="3"/>
  <c r="H8" i="3"/>
  <c r="I8" i="3"/>
  <c r="J8" i="3"/>
  <c r="K8" i="3"/>
  <c r="L8" i="3"/>
  <c r="M8" i="3"/>
  <c r="G9" i="3"/>
  <c r="H9" i="3"/>
  <c r="I9" i="3"/>
  <c r="J9" i="3"/>
  <c r="K9" i="3"/>
  <c r="L9" i="3"/>
  <c r="M9" i="3"/>
  <c r="G10" i="3"/>
  <c r="H10" i="3"/>
  <c r="I10" i="3"/>
  <c r="J10" i="3"/>
  <c r="K10" i="3"/>
  <c r="L10" i="3"/>
  <c r="M10" i="3"/>
  <c r="G11" i="3"/>
  <c r="H11" i="3"/>
  <c r="I11" i="3"/>
  <c r="J11" i="3"/>
  <c r="K11" i="3"/>
  <c r="L11" i="3"/>
  <c r="M11" i="3"/>
  <c r="G12" i="3"/>
  <c r="H12" i="3"/>
  <c r="I12" i="3"/>
  <c r="J12" i="3"/>
  <c r="K12" i="3"/>
  <c r="L12" i="3"/>
  <c r="M12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F8" i="3"/>
  <c r="F9" i="3"/>
  <c r="F10" i="3"/>
  <c r="F11" i="3"/>
  <c r="F12" i="3"/>
  <c r="F13" i="3"/>
  <c r="F14" i="3"/>
  <c r="F7" i="3"/>
  <c r="Q62" i="2"/>
  <c r="R62" i="2"/>
  <c r="S62" i="2"/>
  <c r="T62" i="2"/>
  <c r="U62" i="2"/>
  <c r="V62" i="2"/>
  <c r="W62" i="2"/>
  <c r="X62" i="2"/>
  <c r="Y62" i="2"/>
  <c r="Q63" i="2"/>
  <c r="R63" i="2"/>
  <c r="S63" i="2"/>
  <c r="T63" i="2"/>
  <c r="U63" i="2"/>
  <c r="V63" i="2"/>
  <c r="W63" i="2"/>
  <c r="X63" i="2"/>
  <c r="Y63" i="2"/>
  <c r="Q64" i="2"/>
  <c r="R64" i="2"/>
  <c r="S64" i="2"/>
  <c r="T64" i="2"/>
  <c r="U64" i="2"/>
  <c r="V64" i="2"/>
  <c r="W64" i="2"/>
  <c r="X64" i="2"/>
  <c r="Y64" i="2"/>
  <c r="Q65" i="2"/>
  <c r="R65" i="2"/>
  <c r="S65" i="2"/>
  <c r="T65" i="2"/>
  <c r="U65" i="2"/>
  <c r="V65" i="2"/>
  <c r="W65" i="2"/>
  <c r="X65" i="2"/>
  <c r="Y65" i="2"/>
  <c r="Q66" i="2"/>
  <c r="R66" i="2"/>
  <c r="S66" i="2"/>
  <c r="T66" i="2"/>
  <c r="U66" i="2"/>
  <c r="V66" i="2"/>
  <c r="W66" i="2"/>
  <c r="X66" i="2"/>
  <c r="Y66" i="2"/>
  <c r="Q67" i="2"/>
  <c r="R67" i="2"/>
  <c r="S67" i="2"/>
  <c r="T67" i="2"/>
  <c r="U67" i="2"/>
  <c r="V67" i="2"/>
  <c r="W67" i="2"/>
  <c r="X67" i="2"/>
  <c r="Y67" i="2"/>
  <c r="Q68" i="2"/>
  <c r="R68" i="2"/>
  <c r="S68" i="2"/>
  <c r="T68" i="2"/>
  <c r="U68" i="2"/>
  <c r="V68" i="2"/>
  <c r="W68" i="2"/>
  <c r="X68" i="2"/>
  <c r="Y68" i="2"/>
  <c r="Q69" i="2"/>
  <c r="R69" i="2"/>
  <c r="S69" i="2"/>
  <c r="T69" i="2"/>
  <c r="U69" i="2"/>
  <c r="V69" i="2"/>
  <c r="W69" i="2"/>
  <c r="X69" i="2"/>
  <c r="Y69" i="2"/>
  <c r="Q70" i="2"/>
  <c r="R70" i="2"/>
  <c r="S70" i="2"/>
  <c r="T70" i="2"/>
  <c r="U70" i="2"/>
  <c r="V70" i="2"/>
  <c r="W70" i="2"/>
  <c r="X70" i="2"/>
  <c r="Y70" i="2"/>
  <c r="Q71" i="2"/>
  <c r="R71" i="2"/>
  <c r="S71" i="2"/>
  <c r="T71" i="2"/>
  <c r="U71" i="2"/>
  <c r="V71" i="2"/>
  <c r="W71" i="2"/>
  <c r="X71" i="2"/>
  <c r="Y71" i="2"/>
  <c r="Q72" i="2"/>
  <c r="R72" i="2"/>
  <c r="S72" i="2"/>
  <c r="T72" i="2"/>
  <c r="U72" i="2"/>
  <c r="V72" i="2"/>
  <c r="W72" i="2"/>
  <c r="X72" i="2"/>
  <c r="Y72" i="2"/>
  <c r="P63" i="2"/>
  <c r="P64" i="2"/>
  <c r="P65" i="2"/>
  <c r="P66" i="2"/>
  <c r="P67" i="2"/>
  <c r="P68" i="2"/>
  <c r="P69" i="2"/>
  <c r="P70" i="2"/>
  <c r="P71" i="2"/>
  <c r="P72" i="2"/>
  <c r="P62" i="2"/>
  <c r="D63" i="2"/>
  <c r="E63" i="2"/>
  <c r="F63" i="2"/>
  <c r="G63" i="2"/>
  <c r="H63" i="2"/>
  <c r="I63" i="2"/>
  <c r="J63" i="2"/>
  <c r="K63" i="2"/>
  <c r="L63" i="2"/>
  <c r="D64" i="2"/>
  <c r="E64" i="2"/>
  <c r="F64" i="2"/>
  <c r="G64" i="2"/>
  <c r="H64" i="2"/>
  <c r="I64" i="2"/>
  <c r="J64" i="2"/>
  <c r="K64" i="2"/>
  <c r="L64" i="2"/>
  <c r="D65" i="2"/>
  <c r="E65" i="2"/>
  <c r="F65" i="2"/>
  <c r="G65" i="2"/>
  <c r="H65" i="2"/>
  <c r="I65" i="2"/>
  <c r="J65" i="2"/>
  <c r="K65" i="2"/>
  <c r="L65" i="2"/>
  <c r="D66" i="2"/>
  <c r="E66" i="2"/>
  <c r="F66" i="2"/>
  <c r="G66" i="2"/>
  <c r="H66" i="2"/>
  <c r="I66" i="2"/>
  <c r="J66" i="2"/>
  <c r="K66" i="2"/>
  <c r="L66" i="2"/>
  <c r="D67" i="2"/>
  <c r="E67" i="2"/>
  <c r="F67" i="2"/>
  <c r="G67" i="2"/>
  <c r="H67" i="2"/>
  <c r="I67" i="2"/>
  <c r="J67" i="2"/>
  <c r="K67" i="2"/>
  <c r="L67" i="2"/>
  <c r="D68" i="2"/>
  <c r="E68" i="2"/>
  <c r="F68" i="2"/>
  <c r="G68" i="2"/>
  <c r="H68" i="2"/>
  <c r="I68" i="2"/>
  <c r="J68" i="2"/>
  <c r="K68" i="2"/>
  <c r="L68" i="2"/>
  <c r="D69" i="2"/>
  <c r="E69" i="2"/>
  <c r="F69" i="2"/>
  <c r="G69" i="2"/>
  <c r="H69" i="2"/>
  <c r="I69" i="2"/>
  <c r="J69" i="2"/>
  <c r="K69" i="2"/>
  <c r="L69" i="2"/>
  <c r="D70" i="2"/>
  <c r="E70" i="2"/>
  <c r="F70" i="2"/>
  <c r="G70" i="2"/>
  <c r="H70" i="2"/>
  <c r="I70" i="2"/>
  <c r="J70" i="2"/>
  <c r="K70" i="2"/>
  <c r="L70" i="2"/>
  <c r="D71" i="2"/>
  <c r="E71" i="2"/>
  <c r="F71" i="2"/>
  <c r="G71" i="2"/>
  <c r="H71" i="2"/>
  <c r="I71" i="2"/>
  <c r="J71" i="2"/>
  <c r="K71" i="2"/>
  <c r="L71" i="2"/>
  <c r="D72" i="2"/>
  <c r="E72" i="2"/>
  <c r="F72" i="2"/>
  <c r="G72" i="2"/>
  <c r="H72" i="2"/>
  <c r="I72" i="2"/>
  <c r="J72" i="2"/>
  <c r="K72" i="2"/>
  <c r="L72" i="2"/>
  <c r="C64" i="2"/>
  <c r="C65" i="2"/>
  <c r="C66" i="2"/>
  <c r="C67" i="2"/>
  <c r="C68" i="2"/>
  <c r="C69" i="2"/>
  <c r="C70" i="2"/>
  <c r="C71" i="2"/>
  <c r="C72" i="2"/>
  <c r="C63" i="2"/>
  <c r="Q49" i="2"/>
  <c r="R49" i="2"/>
  <c r="S49" i="2"/>
  <c r="T49" i="2"/>
  <c r="U49" i="2"/>
  <c r="V49" i="2"/>
  <c r="W49" i="2"/>
  <c r="X49" i="2"/>
  <c r="Q50" i="2"/>
  <c r="R50" i="2"/>
  <c r="S50" i="2"/>
  <c r="T50" i="2"/>
  <c r="U50" i="2"/>
  <c r="V50" i="2"/>
  <c r="W50" i="2"/>
  <c r="X50" i="2"/>
  <c r="Q51" i="2"/>
  <c r="R51" i="2"/>
  <c r="S51" i="2"/>
  <c r="T51" i="2"/>
  <c r="U51" i="2"/>
  <c r="V51" i="2"/>
  <c r="W51" i="2"/>
  <c r="X51" i="2"/>
  <c r="Q52" i="2"/>
  <c r="R52" i="2"/>
  <c r="S52" i="2"/>
  <c r="T52" i="2"/>
  <c r="U52" i="2"/>
  <c r="V52" i="2"/>
  <c r="W52" i="2"/>
  <c r="X52" i="2"/>
  <c r="Q53" i="2"/>
  <c r="R53" i="2"/>
  <c r="S53" i="2"/>
  <c r="T53" i="2"/>
  <c r="U53" i="2"/>
  <c r="V53" i="2"/>
  <c r="W53" i="2"/>
  <c r="X53" i="2"/>
  <c r="Q54" i="2"/>
  <c r="R54" i="2"/>
  <c r="S54" i="2"/>
  <c r="T54" i="2"/>
  <c r="U54" i="2"/>
  <c r="V54" i="2"/>
  <c r="W54" i="2"/>
  <c r="X54" i="2"/>
  <c r="Q55" i="2"/>
  <c r="R55" i="2"/>
  <c r="S55" i="2"/>
  <c r="T55" i="2"/>
  <c r="U55" i="2"/>
  <c r="V55" i="2"/>
  <c r="W55" i="2"/>
  <c r="X55" i="2"/>
  <c r="Q56" i="2"/>
  <c r="R56" i="2"/>
  <c r="S56" i="2"/>
  <c r="T56" i="2"/>
  <c r="U56" i="2"/>
  <c r="V56" i="2"/>
  <c r="W56" i="2"/>
  <c r="X56" i="2"/>
  <c r="Q57" i="2"/>
  <c r="R57" i="2"/>
  <c r="S57" i="2"/>
  <c r="T57" i="2"/>
  <c r="U57" i="2"/>
  <c r="V57" i="2"/>
  <c r="W57" i="2"/>
  <c r="X57" i="2"/>
  <c r="P50" i="2"/>
  <c r="P51" i="2"/>
  <c r="P52" i="2"/>
  <c r="P53" i="2"/>
  <c r="P54" i="2"/>
  <c r="P55" i="2"/>
  <c r="P56" i="2"/>
  <c r="P57" i="2"/>
  <c r="P49" i="2"/>
  <c r="Y49" i="2"/>
  <c r="Y50" i="2"/>
  <c r="Y51" i="2"/>
  <c r="Y52" i="2"/>
  <c r="Y53" i="2"/>
  <c r="Y54" i="2"/>
  <c r="Y55" i="2"/>
  <c r="Y56" i="2"/>
  <c r="Y5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D50" i="2"/>
  <c r="E50" i="2"/>
  <c r="F50" i="2"/>
  <c r="G50" i="2"/>
  <c r="H50" i="2"/>
  <c r="I50" i="2"/>
  <c r="J50" i="2"/>
  <c r="K50" i="2"/>
  <c r="L50" i="2"/>
  <c r="D51" i="2"/>
  <c r="E51" i="2"/>
  <c r="F51" i="2"/>
  <c r="G51" i="2"/>
  <c r="H51" i="2"/>
  <c r="I51" i="2"/>
  <c r="J51" i="2"/>
  <c r="K51" i="2"/>
  <c r="L51" i="2"/>
  <c r="D52" i="2"/>
  <c r="E52" i="2"/>
  <c r="F52" i="2"/>
  <c r="G52" i="2"/>
  <c r="H52" i="2"/>
  <c r="I52" i="2"/>
  <c r="J52" i="2"/>
  <c r="K52" i="2"/>
  <c r="L52" i="2"/>
  <c r="D53" i="2"/>
  <c r="E53" i="2"/>
  <c r="F53" i="2"/>
  <c r="G53" i="2"/>
  <c r="H53" i="2"/>
  <c r="I53" i="2"/>
  <c r="J53" i="2"/>
  <c r="K53" i="2"/>
  <c r="L53" i="2"/>
  <c r="D54" i="2"/>
  <c r="E54" i="2"/>
  <c r="F54" i="2"/>
  <c r="G54" i="2"/>
  <c r="H54" i="2"/>
  <c r="I54" i="2"/>
  <c r="J54" i="2"/>
  <c r="K54" i="2"/>
  <c r="L54" i="2"/>
  <c r="D55" i="2"/>
  <c r="E55" i="2"/>
  <c r="F55" i="2"/>
  <c r="G55" i="2"/>
  <c r="H55" i="2"/>
  <c r="I55" i="2"/>
  <c r="J55" i="2"/>
  <c r="K55" i="2"/>
  <c r="L55" i="2"/>
  <c r="D56" i="2"/>
  <c r="E56" i="2"/>
  <c r="F56" i="2"/>
  <c r="G56" i="2"/>
  <c r="H56" i="2"/>
  <c r="I56" i="2"/>
  <c r="J56" i="2"/>
  <c r="K56" i="2"/>
  <c r="L56" i="2"/>
  <c r="D57" i="2"/>
  <c r="E57" i="2"/>
  <c r="F57" i="2"/>
  <c r="G57" i="2"/>
  <c r="H57" i="2"/>
  <c r="I57" i="2"/>
  <c r="J57" i="2"/>
  <c r="K57" i="2"/>
  <c r="L57" i="2"/>
  <c r="C57" i="2"/>
  <c r="C49" i="2"/>
  <c r="C50" i="2"/>
  <c r="C51" i="2"/>
  <c r="C52" i="2"/>
  <c r="C53" i="2"/>
  <c r="C54" i="2"/>
  <c r="C55" i="2"/>
  <c r="C56" i="2"/>
  <c r="C48" i="2"/>
  <c r="Q33" i="2"/>
  <c r="R33" i="2"/>
  <c r="S33" i="2"/>
  <c r="T33" i="2"/>
  <c r="U33" i="2"/>
  <c r="V33" i="2"/>
  <c r="W33" i="2"/>
  <c r="X33" i="2"/>
  <c r="Y33" i="2"/>
  <c r="Q34" i="2"/>
  <c r="R34" i="2"/>
  <c r="S34" i="2"/>
  <c r="T34" i="2"/>
  <c r="U34" i="2"/>
  <c r="V34" i="2"/>
  <c r="W34" i="2"/>
  <c r="X34" i="2"/>
  <c r="Y34" i="2"/>
  <c r="Q35" i="2"/>
  <c r="R35" i="2"/>
  <c r="S35" i="2"/>
  <c r="T35" i="2"/>
  <c r="U35" i="2"/>
  <c r="V35" i="2"/>
  <c r="W35" i="2"/>
  <c r="X35" i="2"/>
  <c r="Y35" i="2"/>
  <c r="Q36" i="2"/>
  <c r="R36" i="2"/>
  <c r="S36" i="2"/>
  <c r="T36" i="2"/>
  <c r="U36" i="2"/>
  <c r="V36" i="2"/>
  <c r="W36" i="2"/>
  <c r="X36" i="2"/>
  <c r="Y36" i="2"/>
  <c r="Q37" i="2"/>
  <c r="R37" i="2"/>
  <c r="S37" i="2"/>
  <c r="T37" i="2"/>
  <c r="U37" i="2"/>
  <c r="V37" i="2"/>
  <c r="W37" i="2"/>
  <c r="X37" i="2"/>
  <c r="Y37" i="2"/>
  <c r="Q38" i="2"/>
  <c r="R38" i="2"/>
  <c r="S38" i="2"/>
  <c r="T38" i="2"/>
  <c r="U38" i="2"/>
  <c r="V38" i="2"/>
  <c r="W38" i="2"/>
  <c r="X38" i="2"/>
  <c r="Y38" i="2"/>
  <c r="Q39" i="2"/>
  <c r="R39" i="2"/>
  <c r="S39" i="2"/>
  <c r="T39" i="2"/>
  <c r="U39" i="2"/>
  <c r="V39" i="2"/>
  <c r="W39" i="2"/>
  <c r="X39" i="2"/>
  <c r="Y39" i="2"/>
  <c r="Q40" i="2"/>
  <c r="R40" i="2"/>
  <c r="S40" i="2"/>
  <c r="T40" i="2"/>
  <c r="U40" i="2"/>
  <c r="V40" i="2"/>
  <c r="W40" i="2"/>
  <c r="X40" i="2"/>
  <c r="Y40" i="2"/>
  <c r="Q41" i="2"/>
  <c r="R41" i="2"/>
  <c r="S41" i="2"/>
  <c r="T41" i="2"/>
  <c r="U41" i="2"/>
  <c r="V41" i="2"/>
  <c r="W41" i="2"/>
  <c r="X41" i="2"/>
  <c r="Y41" i="2"/>
  <c r="Q42" i="2"/>
  <c r="R42" i="2"/>
  <c r="S42" i="2"/>
  <c r="T42" i="2"/>
  <c r="U42" i="2"/>
  <c r="V42" i="2"/>
  <c r="W42" i="2"/>
  <c r="X42" i="2"/>
  <c r="Y42" i="2"/>
  <c r="P34" i="2"/>
  <c r="P35" i="2"/>
  <c r="P36" i="2"/>
  <c r="P37" i="2"/>
  <c r="P38" i="2"/>
  <c r="P39" i="2"/>
  <c r="P40" i="2"/>
  <c r="P41" i="2"/>
  <c r="P42" i="2"/>
  <c r="P33" i="2"/>
  <c r="Q19" i="2"/>
  <c r="R19" i="2"/>
  <c r="S19" i="2"/>
  <c r="T19" i="2"/>
  <c r="U19" i="2"/>
  <c r="V19" i="2"/>
  <c r="W19" i="2"/>
  <c r="X19" i="2"/>
  <c r="Y19" i="2"/>
  <c r="Q20" i="2"/>
  <c r="R20" i="2"/>
  <c r="S20" i="2"/>
  <c r="T20" i="2"/>
  <c r="U20" i="2"/>
  <c r="V20" i="2"/>
  <c r="W20" i="2"/>
  <c r="X20" i="2"/>
  <c r="Y20" i="2"/>
  <c r="Q21" i="2"/>
  <c r="R21" i="2"/>
  <c r="S21" i="2"/>
  <c r="T21" i="2"/>
  <c r="U21" i="2"/>
  <c r="V21" i="2"/>
  <c r="W21" i="2"/>
  <c r="X21" i="2"/>
  <c r="Y21" i="2"/>
  <c r="Q22" i="2"/>
  <c r="R22" i="2"/>
  <c r="S22" i="2"/>
  <c r="T22" i="2"/>
  <c r="U22" i="2"/>
  <c r="V22" i="2"/>
  <c r="W22" i="2"/>
  <c r="X22" i="2"/>
  <c r="Y22" i="2"/>
  <c r="Q23" i="2"/>
  <c r="R23" i="2"/>
  <c r="S23" i="2"/>
  <c r="T23" i="2"/>
  <c r="U23" i="2"/>
  <c r="V23" i="2"/>
  <c r="W23" i="2"/>
  <c r="X23" i="2"/>
  <c r="Y23" i="2"/>
  <c r="Q24" i="2"/>
  <c r="R24" i="2"/>
  <c r="S24" i="2"/>
  <c r="T24" i="2"/>
  <c r="U24" i="2"/>
  <c r="V24" i="2"/>
  <c r="W24" i="2"/>
  <c r="X24" i="2"/>
  <c r="Y24" i="2"/>
  <c r="Q25" i="2"/>
  <c r="R25" i="2"/>
  <c r="S25" i="2"/>
  <c r="T25" i="2"/>
  <c r="U25" i="2"/>
  <c r="V25" i="2"/>
  <c r="W25" i="2"/>
  <c r="X25" i="2"/>
  <c r="Y25" i="2"/>
  <c r="Q26" i="2"/>
  <c r="R26" i="2"/>
  <c r="S26" i="2"/>
  <c r="T26" i="2"/>
  <c r="U26" i="2"/>
  <c r="V26" i="2"/>
  <c r="W26" i="2"/>
  <c r="X26" i="2"/>
  <c r="Y26" i="2"/>
  <c r="Q27" i="2"/>
  <c r="R27" i="2"/>
  <c r="S27" i="2"/>
  <c r="T27" i="2"/>
  <c r="U27" i="2"/>
  <c r="V27" i="2"/>
  <c r="W27" i="2"/>
  <c r="X27" i="2"/>
  <c r="Y27" i="2"/>
  <c r="Q28" i="2"/>
  <c r="R28" i="2"/>
  <c r="S28" i="2"/>
  <c r="T28" i="2"/>
  <c r="U28" i="2"/>
  <c r="V28" i="2"/>
  <c r="W28" i="2"/>
  <c r="X28" i="2"/>
  <c r="Y28" i="2"/>
  <c r="P20" i="2"/>
  <c r="P21" i="2"/>
  <c r="P22" i="2"/>
  <c r="P23" i="2"/>
  <c r="P24" i="2"/>
  <c r="P25" i="2"/>
  <c r="P26" i="2"/>
  <c r="P27" i="2"/>
  <c r="P28" i="2"/>
  <c r="P19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E36" i="2"/>
  <c r="F36" i="2"/>
  <c r="G36" i="2"/>
  <c r="H36" i="2"/>
  <c r="I36" i="2"/>
  <c r="J36" i="2"/>
  <c r="K36" i="2"/>
  <c r="L36" i="2"/>
  <c r="D37" i="2"/>
  <c r="E37" i="2"/>
  <c r="F37" i="2"/>
  <c r="G37" i="2"/>
  <c r="H37" i="2"/>
  <c r="I37" i="2"/>
  <c r="J37" i="2"/>
  <c r="K37" i="2"/>
  <c r="L37" i="2"/>
  <c r="D38" i="2"/>
  <c r="E38" i="2"/>
  <c r="F38" i="2"/>
  <c r="G38" i="2"/>
  <c r="H38" i="2"/>
  <c r="I38" i="2"/>
  <c r="J38" i="2"/>
  <c r="K38" i="2"/>
  <c r="L38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G41" i="2"/>
  <c r="H41" i="2"/>
  <c r="I41" i="2"/>
  <c r="J41" i="2"/>
  <c r="K41" i="2"/>
  <c r="L41" i="2"/>
  <c r="D42" i="2"/>
  <c r="E42" i="2"/>
  <c r="F42" i="2"/>
  <c r="G42" i="2"/>
  <c r="H42" i="2"/>
  <c r="I42" i="2"/>
  <c r="J42" i="2"/>
  <c r="K42" i="2"/>
  <c r="L42" i="2"/>
  <c r="C34" i="2"/>
  <c r="C35" i="2"/>
  <c r="C36" i="2"/>
  <c r="C37" i="2"/>
  <c r="C38" i="2"/>
  <c r="C39" i="2"/>
  <c r="C40" i="2"/>
  <c r="C41" i="2"/>
  <c r="C42" i="2"/>
  <c r="C33" i="2"/>
  <c r="C20" i="2"/>
  <c r="C21" i="2"/>
  <c r="C22" i="2"/>
  <c r="C23" i="2"/>
  <c r="C24" i="2"/>
  <c r="C25" i="2"/>
  <c r="C26" i="2"/>
  <c r="C27" i="2"/>
  <c r="C28" i="2"/>
  <c r="C19" i="2"/>
  <c r="L12" i="1" l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N6" i="1" s="1"/>
  <c r="O6" i="1" s="1"/>
  <c r="P6" i="1" s="1"/>
  <c r="Q6" i="1" s="1"/>
  <c r="L5" i="1"/>
  <c r="M5" i="1" s="1"/>
  <c r="N5" i="1" s="1"/>
  <c r="O5" i="1" s="1"/>
  <c r="P5" i="1" s="1"/>
  <c r="Q5" i="1" s="1"/>
  <c r="N7" i="1" l="1"/>
  <c r="O7" i="1" s="1"/>
  <c r="P7" i="1" s="1"/>
  <c r="Q7" i="1" s="1"/>
  <c r="N8" i="1" l="1"/>
  <c r="O8" i="1" l="1"/>
  <c r="P8" i="1" s="1"/>
  <c r="Q8" i="1" s="1"/>
  <c r="N9" i="1"/>
  <c r="O9" i="1" l="1"/>
  <c r="P9" i="1" s="1"/>
  <c r="Q9" i="1" s="1"/>
  <c r="N10" i="1"/>
  <c r="O10" i="1" l="1"/>
  <c r="P10" i="1" s="1"/>
  <c r="Q10" i="1" s="1"/>
  <c r="N11" i="1"/>
  <c r="O11" i="1" l="1"/>
  <c r="P11" i="1" s="1"/>
  <c r="Q11" i="1" s="1"/>
  <c r="N12" i="1"/>
  <c r="O12" i="1" s="1"/>
  <c r="P12" i="1" s="1"/>
  <c r="Q12" i="1" s="1"/>
</calcChain>
</file>

<file path=xl/sharedStrings.xml><?xml version="1.0" encoding="utf-8"?>
<sst xmlns="http://schemas.openxmlformats.org/spreadsheetml/2006/main" count="31" uniqueCount="18">
  <si>
    <t>Név:</t>
  </si>
  <si>
    <t>Scholtz Emánuel István</t>
  </si>
  <si>
    <t>Neptun kód:</t>
  </si>
  <si>
    <t>XI7WZ9</t>
  </si>
  <si>
    <t>Érték</t>
  </si>
  <si>
    <t>Gyakoriság</t>
  </si>
  <si>
    <t>Új Érték</t>
  </si>
  <si>
    <t>Helyettesítés</t>
  </si>
  <si>
    <t>Sobel x</t>
  </si>
  <si>
    <t>Sobel y</t>
  </si>
  <si>
    <t>Euklideszi távolság</t>
  </si>
  <si>
    <t>Manhattan távolság</t>
  </si>
  <si>
    <t>i</t>
  </si>
  <si>
    <t>j</t>
  </si>
  <si>
    <t>Szűrő</t>
  </si>
  <si>
    <t>Osztó</t>
  </si>
  <si>
    <t>Kép szűrés előtt</t>
  </si>
  <si>
    <t>Kép szűrés után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</si>
</sst>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rgb="FF373A3C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6.5693970071922833E-2"/>
          <c:y val="0.1660147609753908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[1]Sheet1!$L$1</c:f>
              <c:strCache>
                <c:ptCount val="1"/>
                <c:pt idx="0">
                  <c:v>Gyakoriság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[1]Sheet1!$K$2:$K$9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[1]Sheet1!$L$2:$L$9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14</c:v>
                </c:pt>
                <c:pt idx="5">
                  <c:v>8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181-8BD7-076F275C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860848"/>
        <c:axId val="919863760"/>
      </c:barChart>
      <c:catAx>
        <c:axId val="9198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9863760"/>
        <c:crosses val="autoZero"/>
        <c:auto val="1"/>
        <c:lblAlgn val="ctr"/>
        <c:lblOffset val="100"/>
        <c:noMultiLvlLbl val="0"/>
      </c:catAx>
      <c:valAx>
        <c:axId val="919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98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Gyakoriság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3004629629629633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[1]Sheet1!$O$29:$O$34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[1]Sheet1!$P$29:$P$34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6-4A10-A3AB-C65F394C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088496"/>
        <c:axId val="802088912"/>
      </c:barChart>
      <c:catAx>
        <c:axId val="8020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2088912"/>
        <c:crosses val="autoZero"/>
        <c:auto val="1"/>
        <c:lblAlgn val="ctr"/>
        <c:lblOffset val="100"/>
        <c:noMultiLvlLbl val="0"/>
      </c:catAx>
      <c:valAx>
        <c:axId val="802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20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</xdr:row>
      <xdr:rowOff>114300</xdr:rowOff>
    </xdr:from>
    <xdr:to>
      <xdr:col>26</xdr:col>
      <xdr:colOff>95250</xdr:colOff>
      <xdr:row>15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33F6946-5804-421C-934B-9B71DC86D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323850</xdr:colOff>
      <xdr:row>16</xdr:row>
      <xdr:rowOff>76200</xdr:rowOff>
    </xdr:from>
    <xdr:to>
      <xdr:col>28</xdr:col>
      <xdr:colOff>19050</xdr:colOff>
      <xdr:row>30</xdr:row>
      <xdr:rowOff>152400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BDE3EF2F-09D7-402F-AE5E-77ADB4507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Sz&#225;m&#237;t&#243;g&#233;pes%20k&#233;pfeldolgoz&#225;s%20&#233;s%20grafi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L1" t="str">
            <v>Gyakoriság</v>
          </cell>
        </row>
        <row r="2">
          <cell r="K2">
            <v>0</v>
          </cell>
          <cell r="L2">
            <v>12</v>
          </cell>
        </row>
        <row r="3">
          <cell r="K3">
            <v>1</v>
          </cell>
          <cell r="L3">
            <v>8</v>
          </cell>
        </row>
        <row r="4">
          <cell r="K4">
            <v>2</v>
          </cell>
          <cell r="L4">
            <v>7</v>
          </cell>
        </row>
        <row r="5">
          <cell r="K5">
            <v>3</v>
          </cell>
          <cell r="L5">
            <v>4</v>
          </cell>
        </row>
        <row r="6">
          <cell r="K6">
            <v>4</v>
          </cell>
          <cell r="L6">
            <v>14</v>
          </cell>
        </row>
        <row r="7">
          <cell r="K7">
            <v>5</v>
          </cell>
          <cell r="L7">
            <v>8</v>
          </cell>
        </row>
        <row r="8">
          <cell r="K8">
            <v>6</v>
          </cell>
          <cell r="L8">
            <v>10</v>
          </cell>
        </row>
        <row r="9">
          <cell r="K9">
            <v>7</v>
          </cell>
          <cell r="L9">
            <v>1</v>
          </cell>
        </row>
        <row r="29">
          <cell r="O29">
            <v>1</v>
          </cell>
          <cell r="P29">
            <v>12</v>
          </cell>
        </row>
        <row r="30">
          <cell r="O30">
            <v>2</v>
          </cell>
          <cell r="P30">
            <v>8</v>
          </cell>
        </row>
        <row r="31">
          <cell r="O31">
            <v>3</v>
          </cell>
          <cell r="P31">
            <v>11</v>
          </cell>
        </row>
        <row r="32">
          <cell r="O32">
            <v>5</v>
          </cell>
          <cell r="P32">
            <v>14</v>
          </cell>
        </row>
        <row r="33">
          <cell r="O33">
            <v>6</v>
          </cell>
          <cell r="P33">
            <v>8</v>
          </cell>
        </row>
        <row r="34">
          <cell r="O34">
            <v>7</v>
          </cell>
          <cell r="P34">
            <v>11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opLeftCell="C1" zoomScale="85" zoomScaleNormal="85" workbookViewId="0">
      <selection activeCell="L34" sqref="L34"/>
    </sheetView>
  </sheetViews>
  <sheetFormatPr defaultRowHeight="13.9" x14ac:dyDescent="0.4"/>
  <cols>
    <col min="1" max="1" width="11.9296875" style="1" customWidth="1"/>
    <col min="2" max="2" width="20.1328125" style="1" customWidth="1"/>
    <col min="3" max="16384" width="9.06640625" style="1"/>
  </cols>
  <sheetData>
    <row r="1" spans="1:29" x14ac:dyDescent="0.4">
      <c r="A1" s="1" t="s">
        <v>0</v>
      </c>
      <c r="B1" s="1" t="s">
        <v>1</v>
      </c>
    </row>
    <row r="2" spans="1:29" x14ac:dyDescent="0.4">
      <c r="A2" s="1" t="s">
        <v>2</v>
      </c>
      <c r="B2" s="1" t="s">
        <v>3</v>
      </c>
    </row>
    <row r="4" spans="1:29" ht="14.25" x14ac:dyDescent="0.45">
      <c r="A4"/>
      <c r="B4"/>
      <c r="C4"/>
      <c r="D4"/>
      <c r="E4"/>
      <c r="F4"/>
      <c r="G4"/>
      <c r="H4"/>
      <c r="I4"/>
      <c r="J4"/>
      <c r="K4" t="s">
        <v>4</v>
      </c>
      <c r="L4" t="s">
        <v>5</v>
      </c>
      <c r="M4"/>
      <c r="N4"/>
      <c r="O4"/>
      <c r="P4" t="s">
        <v>6</v>
      </c>
      <c r="Q4" t="s">
        <v>5</v>
      </c>
      <c r="R4"/>
      <c r="S4"/>
      <c r="T4"/>
      <c r="U4"/>
      <c r="V4"/>
      <c r="W4"/>
      <c r="X4"/>
      <c r="Y4"/>
      <c r="Z4"/>
      <c r="AA4"/>
      <c r="AB4"/>
      <c r="AC4"/>
    </row>
    <row r="5" spans="1:29" ht="14.25" x14ac:dyDescent="0.45">
      <c r="A5" s="3">
        <v>0</v>
      </c>
      <c r="B5" s="3">
        <v>1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0</v>
      </c>
      <c r="I5"/>
      <c r="J5"/>
      <c r="K5">
        <v>0</v>
      </c>
      <c r="L5">
        <f>COUNTIF($A$2:$H$9,K5)</f>
        <v>7</v>
      </c>
      <c r="M5">
        <f>L5/64</f>
        <v>0.109375</v>
      </c>
      <c r="N5">
        <f>M5</f>
        <v>0.109375</v>
      </c>
      <c r="O5">
        <f>N5*7</f>
        <v>0.765625</v>
      </c>
      <c r="P5">
        <f>ROUND(O5,0)</f>
        <v>1</v>
      </c>
      <c r="Q5">
        <f>COUNTIF($A$13:$H$20,P5)</f>
        <v>7</v>
      </c>
      <c r="R5"/>
      <c r="S5"/>
      <c r="T5"/>
      <c r="U5"/>
      <c r="V5"/>
      <c r="W5"/>
      <c r="X5"/>
      <c r="Y5"/>
      <c r="Z5"/>
      <c r="AA5"/>
      <c r="AB5"/>
      <c r="AC5"/>
    </row>
    <row r="6" spans="1:29" ht="14.25" x14ac:dyDescent="0.45">
      <c r="A6" s="3">
        <v>1</v>
      </c>
      <c r="B6" s="3">
        <v>1</v>
      </c>
      <c r="C6" s="3">
        <v>1</v>
      </c>
      <c r="D6" s="3">
        <v>4</v>
      </c>
      <c r="E6" s="3">
        <v>5</v>
      </c>
      <c r="F6" s="3">
        <v>5</v>
      </c>
      <c r="G6" s="3">
        <v>5</v>
      </c>
      <c r="H6" s="3">
        <v>4</v>
      </c>
      <c r="I6"/>
      <c r="J6"/>
      <c r="K6">
        <v>1</v>
      </c>
      <c r="L6">
        <f t="shared" ref="L6:L12" si="0">COUNTIF($A$2:$H$9,K6)</f>
        <v>8</v>
      </c>
      <c r="M6">
        <f t="shared" ref="M6:M12" si="1">L6/64</f>
        <v>0.125</v>
      </c>
      <c r="N6">
        <f>M6+N5</f>
        <v>0.234375</v>
      </c>
      <c r="O6">
        <f t="shared" ref="O6:O12" si="2">N6*7</f>
        <v>1.640625</v>
      </c>
      <c r="P6">
        <f t="shared" ref="P6:P12" si="3">ROUND(O6,0)</f>
        <v>2</v>
      </c>
      <c r="Q6">
        <f t="shared" ref="Q6:Q12" si="4">COUNTIF($A$13:$H$20,P6)</f>
        <v>8</v>
      </c>
      <c r="R6"/>
      <c r="S6"/>
      <c r="T6"/>
      <c r="U6"/>
      <c r="V6"/>
      <c r="W6"/>
      <c r="X6"/>
      <c r="Y6"/>
      <c r="Z6"/>
      <c r="AA6"/>
      <c r="AB6"/>
      <c r="AC6"/>
    </row>
    <row r="7" spans="1:29" ht="14.25" x14ac:dyDescent="0.45">
      <c r="A7" s="3">
        <v>1</v>
      </c>
      <c r="B7" s="3">
        <v>0</v>
      </c>
      <c r="C7" s="3">
        <v>0</v>
      </c>
      <c r="D7" s="3">
        <v>1</v>
      </c>
      <c r="E7" s="3">
        <v>6</v>
      </c>
      <c r="F7" s="3">
        <v>6</v>
      </c>
      <c r="G7" s="3">
        <v>6</v>
      </c>
      <c r="H7" s="3">
        <v>4</v>
      </c>
      <c r="I7"/>
      <c r="J7"/>
      <c r="K7">
        <v>2</v>
      </c>
      <c r="L7">
        <f t="shared" si="0"/>
        <v>0</v>
      </c>
      <c r="M7">
        <f t="shared" si="1"/>
        <v>0</v>
      </c>
      <c r="N7">
        <f t="shared" ref="N7:N12" si="5">M7+N6</f>
        <v>0.234375</v>
      </c>
      <c r="O7">
        <f t="shared" si="2"/>
        <v>1.640625</v>
      </c>
      <c r="P7">
        <f t="shared" si="3"/>
        <v>2</v>
      </c>
      <c r="Q7">
        <f t="shared" si="4"/>
        <v>8</v>
      </c>
      <c r="R7"/>
      <c r="S7"/>
      <c r="T7"/>
      <c r="U7"/>
      <c r="V7"/>
      <c r="W7"/>
      <c r="X7"/>
      <c r="Y7"/>
      <c r="Z7"/>
      <c r="AA7"/>
      <c r="AB7"/>
      <c r="AC7"/>
    </row>
    <row r="8" spans="1:29" ht="14.25" x14ac:dyDescent="0.45">
      <c r="A8" s="3">
        <v>1</v>
      </c>
      <c r="B8" s="3">
        <v>0</v>
      </c>
      <c r="C8" s="3">
        <v>0</v>
      </c>
      <c r="D8" s="3">
        <v>3</v>
      </c>
      <c r="E8" s="3">
        <v>6</v>
      </c>
      <c r="F8" s="3">
        <v>6</v>
      </c>
      <c r="G8" s="3">
        <v>6</v>
      </c>
      <c r="H8" s="3">
        <v>4</v>
      </c>
      <c r="I8"/>
      <c r="J8"/>
      <c r="K8">
        <v>3</v>
      </c>
      <c r="L8">
        <f t="shared" si="0"/>
        <v>3</v>
      </c>
      <c r="M8">
        <f t="shared" si="1"/>
        <v>4.6875E-2</v>
      </c>
      <c r="N8">
        <f t="shared" si="5"/>
        <v>0.28125</v>
      </c>
      <c r="O8">
        <f t="shared" si="2"/>
        <v>1.96875</v>
      </c>
      <c r="P8">
        <f t="shared" si="3"/>
        <v>2</v>
      </c>
      <c r="Q8">
        <f t="shared" si="4"/>
        <v>8</v>
      </c>
      <c r="R8"/>
      <c r="S8"/>
      <c r="T8"/>
      <c r="U8"/>
      <c r="V8"/>
      <c r="W8"/>
      <c r="X8"/>
      <c r="Y8"/>
      <c r="Z8"/>
      <c r="AA8"/>
      <c r="AB8"/>
      <c r="AC8"/>
    </row>
    <row r="9" spans="1:29" ht="14.25" x14ac:dyDescent="0.45">
      <c r="A9" s="3">
        <v>1</v>
      </c>
      <c r="B9" s="3">
        <v>0</v>
      </c>
      <c r="C9" s="3">
        <v>3</v>
      </c>
      <c r="D9" s="3">
        <v>3</v>
      </c>
      <c r="E9" s="3">
        <v>6</v>
      </c>
      <c r="F9" s="3">
        <v>4</v>
      </c>
      <c r="G9" s="3">
        <v>4</v>
      </c>
      <c r="H9" s="3">
        <v>7</v>
      </c>
      <c r="I9"/>
      <c r="J9"/>
      <c r="K9">
        <v>4</v>
      </c>
      <c r="L9">
        <f t="shared" si="0"/>
        <v>6</v>
      </c>
      <c r="M9">
        <f t="shared" si="1"/>
        <v>9.375E-2</v>
      </c>
      <c r="N9">
        <f t="shared" si="5"/>
        <v>0.375</v>
      </c>
      <c r="O9">
        <f t="shared" si="2"/>
        <v>2.625</v>
      </c>
      <c r="P9">
        <f t="shared" si="3"/>
        <v>3</v>
      </c>
      <c r="Q9">
        <f t="shared" si="4"/>
        <v>3</v>
      </c>
      <c r="R9"/>
      <c r="S9"/>
      <c r="T9"/>
      <c r="U9"/>
      <c r="V9"/>
      <c r="W9"/>
      <c r="X9"/>
      <c r="Y9"/>
      <c r="Z9"/>
      <c r="AA9"/>
      <c r="AB9"/>
      <c r="AC9"/>
    </row>
    <row r="10" spans="1:29" ht="14.25" x14ac:dyDescent="0.45">
      <c r="A10" s="3">
        <v>0</v>
      </c>
      <c r="B10" s="3">
        <v>0</v>
      </c>
      <c r="C10" s="3">
        <v>3</v>
      </c>
      <c r="D10" s="3">
        <v>2</v>
      </c>
      <c r="E10" s="3">
        <v>6</v>
      </c>
      <c r="F10" s="3">
        <v>4</v>
      </c>
      <c r="G10" s="3">
        <v>4</v>
      </c>
      <c r="H10" s="3">
        <v>4</v>
      </c>
      <c r="I10"/>
      <c r="J10"/>
      <c r="K10">
        <v>5</v>
      </c>
      <c r="L10">
        <f t="shared" si="0"/>
        <v>8</v>
      </c>
      <c r="M10">
        <f t="shared" si="1"/>
        <v>0.125</v>
      </c>
      <c r="N10">
        <f t="shared" si="5"/>
        <v>0.5</v>
      </c>
      <c r="O10">
        <f t="shared" si="2"/>
        <v>3.5</v>
      </c>
      <c r="P10">
        <f t="shared" si="3"/>
        <v>4</v>
      </c>
      <c r="Q10">
        <f t="shared" si="4"/>
        <v>0</v>
      </c>
      <c r="R10"/>
      <c r="S10"/>
      <c r="T10"/>
      <c r="U10"/>
      <c r="V10"/>
      <c r="W10"/>
      <c r="X10"/>
      <c r="Y10"/>
      <c r="Z10"/>
      <c r="AA10"/>
      <c r="AB10"/>
      <c r="AC10"/>
    </row>
    <row r="11" spans="1:29" ht="14.25" x14ac:dyDescent="0.45">
      <c r="A11" s="3">
        <v>0</v>
      </c>
      <c r="B11" s="3">
        <v>2</v>
      </c>
      <c r="C11" s="3">
        <v>2</v>
      </c>
      <c r="D11" s="3">
        <v>2</v>
      </c>
      <c r="E11" s="3">
        <v>6</v>
      </c>
      <c r="F11" s="3">
        <v>4</v>
      </c>
      <c r="G11" s="3">
        <v>4</v>
      </c>
      <c r="H11" s="3">
        <v>4</v>
      </c>
      <c r="I11"/>
      <c r="J11"/>
      <c r="K11">
        <v>6</v>
      </c>
      <c r="L11">
        <f t="shared" si="0"/>
        <v>7</v>
      </c>
      <c r="M11">
        <f t="shared" si="1"/>
        <v>0.109375</v>
      </c>
      <c r="N11">
        <f t="shared" si="5"/>
        <v>0.609375</v>
      </c>
      <c r="O11">
        <f t="shared" si="2"/>
        <v>4.265625</v>
      </c>
      <c r="P11">
        <f t="shared" si="3"/>
        <v>4</v>
      </c>
      <c r="Q11">
        <f t="shared" si="4"/>
        <v>0</v>
      </c>
      <c r="R11"/>
      <c r="S11"/>
      <c r="T11"/>
      <c r="U11"/>
      <c r="V11"/>
      <c r="W11"/>
      <c r="X11"/>
      <c r="Y11"/>
      <c r="Z11"/>
      <c r="AA11"/>
      <c r="AB11"/>
      <c r="AC11"/>
    </row>
    <row r="12" spans="1:29" ht="14.25" x14ac:dyDescent="0.45">
      <c r="A12" s="3">
        <v>0</v>
      </c>
      <c r="B12" s="3">
        <v>2</v>
      </c>
      <c r="C12" s="3">
        <v>2</v>
      </c>
      <c r="D12" s="3">
        <v>2</v>
      </c>
      <c r="E12" s="3">
        <v>4</v>
      </c>
      <c r="F12" s="3">
        <v>6</v>
      </c>
      <c r="G12" s="3">
        <v>4</v>
      </c>
      <c r="H12" s="3">
        <v>0</v>
      </c>
      <c r="I12"/>
      <c r="J12"/>
      <c r="K12">
        <v>7</v>
      </c>
      <c r="L12">
        <f t="shared" si="0"/>
        <v>1</v>
      </c>
      <c r="M12">
        <f t="shared" si="1"/>
        <v>1.5625E-2</v>
      </c>
      <c r="N12">
        <f t="shared" si="5"/>
        <v>0.625</v>
      </c>
      <c r="O12">
        <f t="shared" si="2"/>
        <v>4.375</v>
      </c>
      <c r="P12">
        <f t="shared" si="3"/>
        <v>4</v>
      </c>
      <c r="Q12">
        <f t="shared" si="4"/>
        <v>0</v>
      </c>
      <c r="R12"/>
      <c r="S12"/>
      <c r="T12"/>
      <c r="U12"/>
      <c r="V12"/>
      <c r="W12"/>
      <c r="X12"/>
      <c r="Y12"/>
      <c r="Z12"/>
      <c r="AA12"/>
      <c r="AB12"/>
      <c r="AC12"/>
    </row>
    <row r="13" spans="1:29" ht="14.25" x14ac:dyDescent="0.4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ht="14.25" x14ac:dyDescent="0.4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ht="14.25" x14ac:dyDescent="0.4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14.25" x14ac:dyDescent="0.45">
      <c r="A16" s="3">
        <v>1</v>
      </c>
      <c r="B16" s="3">
        <v>2</v>
      </c>
      <c r="C16" s="3">
        <v>6</v>
      </c>
      <c r="D16" s="3">
        <v>6</v>
      </c>
      <c r="E16" s="3">
        <v>6</v>
      </c>
      <c r="F16" s="3">
        <v>6</v>
      </c>
      <c r="G16" s="3">
        <v>6</v>
      </c>
      <c r="H16" s="3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ht="14.25" x14ac:dyDescent="0.45">
      <c r="A17" s="3">
        <v>2</v>
      </c>
      <c r="B17" s="3">
        <v>2</v>
      </c>
      <c r="C17" s="3">
        <v>2</v>
      </c>
      <c r="D17" s="3">
        <v>5</v>
      </c>
      <c r="E17" s="3">
        <v>6</v>
      </c>
      <c r="F17" s="3">
        <v>6</v>
      </c>
      <c r="G17" s="3">
        <v>6</v>
      </c>
      <c r="H17" s="3">
        <v>5</v>
      </c>
      <c r="I17"/>
      <c r="J17"/>
      <c r="K17"/>
      <c r="L17"/>
      <c r="M17"/>
      <c r="N17"/>
      <c r="O17"/>
      <c r="P17"/>
      <c r="Q17" s="12" t="s">
        <v>7</v>
      </c>
      <c r="R17" s="12"/>
      <c r="S17" s="12"/>
      <c r="T17" s="12"/>
      <c r="U17"/>
      <c r="V17"/>
      <c r="W17"/>
      <c r="X17"/>
      <c r="Y17"/>
      <c r="Z17"/>
      <c r="AA17"/>
      <c r="AB17"/>
      <c r="AC17"/>
    </row>
    <row r="18" spans="1:29" ht="14.25" x14ac:dyDescent="0.45">
      <c r="A18" s="3">
        <v>2</v>
      </c>
      <c r="B18" s="3">
        <v>1</v>
      </c>
      <c r="C18" s="3">
        <v>1</v>
      </c>
      <c r="D18" s="3">
        <v>2</v>
      </c>
      <c r="E18" s="3">
        <v>7</v>
      </c>
      <c r="F18" s="3">
        <v>7</v>
      </c>
      <c r="G18" s="3">
        <v>7</v>
      </c>
      <c r="H18" s="3">
        <v>5</v>
      </c>
      <c r="I18"/>
      <c r="J18"/>
      <c r="K18"/>
      <c r="L18"/>
      <c r="M18"/>
      <c r="N18"/>
      <c r="O18"/>
      <c r="P18"/>
      <c r="Q18" s="4">
        <v>0</v>
      </c>
      <c r="R18">
        <v>11</v>
      </c>
      <c r="S18">
        <v>1</v>
      </c>
      <c r="T18"/>
      <c r="U18"/>
      <c r="V18"/>
      <c r="W18"/>
      <c r="X18"/>
      <c r="Y18"/>
      <c r="Z18"/>
      <c r="AA18"/>
      <c r="AB18"/>
      <c r="AC18"/>
    </row>
    <row r="19" spans="1:29" ht="14.25" x14ac:dyDescent="0.45">
      <c r="A19" s="3">
        <v>2</v>
      </c>
      <c r="B19" s="3">
        <v>1</v>
      </c>
      <c r="C19" s="3">
        <v>1</v>
      </c>
      <c r="D19" s="3">
        <v>3</v>
      </c>
      <c r="E19" s="3">
        <v>7</v>
      </c>
      <c r="F19" s="3">
        <v>7</v>
      </c>
      <c r="G19" s="3">
        <v>7</v>
      </c>
      <c r="H19" s="3">
        <v>5</v>
      </c>
      <c r="I19"/>
      <c r="J19"/>
      <c r="K19"/>
      <c r="L19"/>
      <c r="M19"/>
      <c r="N19"/>
      <c r="O19"/>
      <c r="P19"/>
      <c r="Q19">
        <v>1</v>
      </c>
      <c r="R19">
        <v>12</v>
      </c>
      <c r="S19">
        <v>2</v>
      </c>
      <c r="T19"/>
      <c r="U19"/>
      <c r="V19"/>
      <c r="W19"/>
      <c r="X19"/>
      <c r="Y19"/>
      <c r="Z19"/>
      <c r="AA19"/>
      <c r="AB19"/>
      <c r="AC19"/>
    </row>
    <row r="20" spans="1:29" ht="14.25" x14ac:dyDescent="0.45">
      <c r="A20" s="3">
        <v>2</v>
      </c>
      <c r="B20" s="3">
        <v>1</v>
      </c>
      <c r="C20" s="3">
        <v>3</v>
      </c>
      <c r="D20" s="3">
        <v>3</v>
      </c>
      <c r="E20" s="3">
        <v>7</v>
      </c>
      <c r="F20" s="3">
        <v>5</v>
      </c>
      <c r="G20" s="3">
        <v>5</v>
      </c>
      <c r="H20" s="3">
        <v>7</v>
      </c>
      <c r="I20"/>
      <c r="J20"/>
      <c r="K20"/>
      <c r="L20"/>
      <c r="M20"/>
      <c r="N20"/>
      <c r="O20"/>
      <c r="P20"/>
      <c r="Q20">
        <v>2</v>
      </c>
      <c r="R20">
        <v>13</v>
      </c>
      <c r="S20">
        <v>3</v>
      </c>
      <c r="T20"/>
      <c r="U20"/>
      <c r="V20"/>
      <c r="W20"/>
      <c r="X20"/>
      <c r="Y20"/>
      <c r="Z20"/>
      <c r="AA20"/>
      <c r="AB20"/>
      <c r="AC20"/>
    </row>
    <row r="21" spans="1:29" ht="14.25" x14ac:dyDescent="0.45">
      <c r="A21" s="3">
        <v>1</v>
      </c>
      <c r="B21" s="3">
        <v>1</v>
      </c>
      <c r="C21" s="3">
        <v>3</v>
      </c>
      <c r="D21" s="3">
        <v>3</v>
      </c>
      <c r="E21" s="3">
        <v>7</v>
      </c>
      <c r="F21" s="3">
        <v>5</v>
      </c>
      <c r="G21" s="3">
        <v>5</v>
      </c>
      <c r="H21" s="3">
        <v>5</v>
      </c>
      <c r="I21"/>
      <c r="J21"/>
      <c r="K21"/>
      <c r="L21"/>
      <c r="M21"/>
      <c r="N21"/>
      <c r="O21"/>
      <c r="P21"/>
      <c r="Q21" s="4">
        <v>3</v>
      </c>
      <c r="R21">
        <v>14</v>
      </c>
      <c r="S21">
        <v>3</v>
      </c>
      <c r="T21"/>
      <c r="U21"/>
      <c r="V21"/>
      <c r="W21"/>
      <c r="X21"/>
      <c r="Y21"/>
      <c r="Z21"/>
      <c r="AA21"/>
      <c r="AB21"/>
      <c r="AC21"/>
    </row>
    <row r="22" spans="1:29" ht="14.25" x14ac:dyDescent="0.45">
      <c r="A22" s="3">
        <v>1</v>
      </c>
      <c r="B22" s="3">
        <v>3</v>
      </c>
      <c r="C22" s="3">
        <v>3</v>
      </c>
      <c r="D22" s="3">
        <v>3</v>
      </c>
      <c r="E22" s="3">
        <v>7</v>
      </c>
      <c r="F22" s="3">
        <v>5</v>
      </c>
      <c r="G22" s="3">
        <v>5</v>
      </c>
      <c r="H22" s="3">
        <v>5</v>
      </c>
      <c r="I22"/>
      <c r="J22"/>
      <c r="K22"/>
      <c r="L22"/>
      <c r="M22"/>
      <c r="N22"/>
      <c r="O22"/>
      <c r="P22"/>
      <c r="Q22">
        <v>4</v>
      </c>
      <c r="R22">
        <v>15</v>
      </c>
      <c r="S22">
        <v>5</v>
      </c>
      <c r="T22"/>
      <c r="U22"/>
      <c r="V22"/>
      <c r="W22"/>
      <c r="X22"/>
      <c r="Y22"/>
      <c r="Z22"/>
      <c r="AA22"/>
      <c r="AB22"/>
      <c r="AC22"/>
    </row>
    <row r="23" spans="1:29" ht="14.25" x14ac:dyDescent="0.45">
      <c r="A23" s="3">
        <v>1</v>
      </c>
      <c r="B23" s="3">
        <v>3</v>
      </c>
      <c r="C23" s="3">
        <v>3</v>
      </c>
      <c r="D23" s="3">
        <v>3</v>
      </c>
      <c r="E23" s="3">
        <v>5</v>
      </c>
      <c r="F23" s="3">
        <v>7</v>
      </c>
      <c r="G23" s="3">
        <v>5</v>
      </c>
      <c r="H23" s="3">
        <v>1</v>
      </c>
      <c r="I23"/>
      <c r="J23"/>
      <c r="K23"/>
      <c r="L23"/>
      <c r="M23"/>
      <c r="N23"/>
      <c r="O23"/>
      <c r="P23"/>
      <c r="Q23">
        <v>5</v>
      </c>
      <c r="R23">
        <v>16</v>
      </c>
      <c r="S23">
        <v>6</v>
      </c>
      <c r="T23"/>
      <c r="U23"/>
      <c r="V23"/>
      <c r="W23"/>
      <c r="X23"/>
      <c r="Y23"/>
      <c r="Z23"/>
      <c r="AA23"/>
      <c r="AB23"/>
      <c r="AC23"/>
    </row>
    <row r="24" spans="1:29" ht="14.25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s="4">
        <v>6</v>
      </c>
      <c r="R24">
        <v>17</v>
      </c>
      <c r="S24">
        <v>7</v>
      </c>
      <c r="T24"/>
      <c r="U24"/>
      <c r="V24"/>
      <c r="W24"/>
      <c r="X24"/>
      <c r="Y24"/>
      <c r="Z24"/>
      <c r="AA24"/>
      <c r="AB24"/>
      <c r="AC24"/>
    </row>
    <row r="25" spans="1:29" ht="14.25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>
        <v>7</v>
      </c>
      <c r="R25">
        <v>18</v>
      </c>
      <c r="S25">
        <v>7</v>
      </c>
      <c r="T25"/>
      <c r="U25"/>
      <c r="V25"/>
      <c r="W25"/>
      <c r="X25"/>
      <c r="Y25"/>
      <c r="Z25"/>
      <c r="AA25"/>
      <c r="AB25"/>
      <c r="AC25"/>
    </row>
    <row r="26" spans="1:29" ht="14.25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ht="14.25" x14ac:dyDescent="0.4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ht="14.25" x14ac:dyDescent="0.4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ht="14.25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ht="14.25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ht="14.25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 t="s">
        <v>6</v>
      </c>
      <c r="P31" t="s">
        <v>5</v>
      </c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ht="14.25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>
        <v>1</v>
      </c>
      <c r="P32">
        <v>12</v>
      </c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29" ht="14.25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>
        <v>2</v>
      </c>
      <c r="P33">
        <v>8</v>
      </c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ht="14.25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>
        <v>3</v>
      </c>
      <c r="P34">
        <v>11</v>
      </c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ht="14.25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>
        <v>5</v>
      </c>
      <c r="P35">
        <v>14</v>
      </c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ht="14.25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>
        <v>6</v>
      </c>
      <c r="P36">
        <v>8</v>
      </c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ht="14.25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>
        <v>7</v>
      </c>
      <c r="P37">
        <v>11</v>
      </c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1:29" ht="14.25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ht="14.25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ht="14.25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29" ht="14.25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1:29" ht="14.25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1:29" ht="14.25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1:29" ht="14.25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</sheetData>
  <mergeCells count="1">
    <mergeCell ref="Q17:T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E6F6-EC27-448A-969C-626EE78FABF9}">
  <dimension ref="A1:Y72"/>
  <sheetViews>
    <sheetView topLeftCell="A31" zoomScale="85" zoomScaleNormal="85" workbookViewId="0">
      <selection activeCell="E73" sqref="E73"/>
    </sheetView>
  </sheetViews>
  <sheetFormatPr defaultRowHeight="13.9" x14ac:dyDescent="0.4"/>
  <cols>
    <col min="1" max="1" width="11.86328125" style="1" customWidth="1"/>
    <col min="2" max="2" width="19.6640625" style="1" customWidth="1"/>
    <col min="3" max="15" width="9.06640625" style="1"/>
    <col min="16" max="21" width="13.53125" style="1" bestFit="1" customWidth="1"/>
    <col min="22" max="22" width="13.53125" style="1" customWidth="1"/>
    <col min="23" max="25" width="13.53125" style="1" bestFit="1" customWidth="1"/>
    <col min="26" max="16384" width="9.06640625" style="1"/>
  </cols>
  <sheetData>
    <row r="1" spans="1:22" x14ac:dyDescent="0.4">
      <c r="A1" s="1" t="s">
        <v>0</v>
      </c>
      <c r="B1" s="1" t="s">
        <v>1</v>
      </c>
    </row>
    <row r="2" spans="1:22" x14ac:dyDescent="0.4">
      <c r="A2" s="1" t="s">
        <v>2</v>
      </c>
      <c r="B2" s="1" t="s">
        <v>3</v>
      </c>
    </row>
    <row r="3" spans="1:22" x14ac:dyDescent="0.4">
      <c r="P3" s="13" t="s">
        <v>8</v>
      </c>
      <c r="Q3" s="13"/>
      <c r="R3" s="13"/>
      <c r="T3" s="13" t="s">
        <v>9</v>
      </c>
      <c r="U3" s="13"/>
      <c r="V3" s="13"/>
    </row>
    <row r="4" spans="1:22" ht="14.25" x14ac:dyDescent="0.4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P4">
        <v>-1</v>
      </c>
      <c r="Q4">
        <v>0</v>
      </c>
      <c r="R4">
        <v>1</v>
      </c>
      <c r="T4" s="1">
        <v>1</v>
      </c>
      <c r="U4" s="1">
        <v>2</v>
      </c>
      <c r="V4" s="1">
        <v>1</v>
      </c>
    </row>
    <row r="5" spans="1:22" ht="14.25" x14ac:dyDescent="0.45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>
        <v>-2</v>
      </c>
      <c r="Q5">
        <v>0</v>
      </c>
      <c r="R5">
        <v>2</v>
      </c>
      <c r="T5" s="1">
        <v>0</v>
      </c>
      <c r="U5" s="1">
        <v>0</v>
      </c>
      <c r="V5" s="1">
        <v>0</v>
      </c>
    </row>
    <row r="6" spans="1:22" ht="14.25" x14ac:dyDescent="0.4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P6">
        <v>-1</v>
      </c>
      <c r="Q6">
        <v>0</v>
      </c>
      <c r="R6">
        <v>1</v>
      </c>
      <c r="T6" s="1">
        <v>-1</v>
      </c>
      <c r="U6" s="1">
        <v>-2</v>
      </c>
      <c r="V6" s="1">
        <v>-1</v>
      </c>
    </row>
    <row r="7" spans="1:22" ht="14.25" x14ac:dyDescent="0.45">
      <c r="C7">
        <v>0</v>
      </c>
      <c r="D7">
        <v>0</v>
      </c>
      <c r="E7">
        <v>0</v>
      </c>
      <c r="F7" s="5">
        <v>1</v>
      </c>
      <c r="G7" s="5">
        <v>1</v>
      </c>
      <c r="H7" s="5">
        <v>1</v>
      </c>
      <c r="I7" s="5">
        <v>1</v>
      </c>
      <c r="J7">
        <v>0</v>
      </c>
      <c r="K7">
        <v>0</v>
      </c>
      <c r="L7">
        <v>0</v>
      </c>
    </row>
    <row r="8" spans="1:22" ht="14.25" x14ac:dyDescent="0.45">
      <c r="C8">
        <v>0</v>
      </c>
      <c r="D8">
        <v>0</v>
      </c>
      <c r="E8">
        <v>0</v>
      </c>
      <c r="F8" s="5">
        <v>1</v>
      </c>
      <c r="G8" s="5">
        <v>1</v>
      </c>
      <c r="H8" s="5">
        <v>1</v>
      </c>
      <c r="I8" s="5">
        <v>1</v>
      </c>
      <c r="J8">
        <v>0</v>
      </c>
      <c r="K8">
        <v>0</v>
      </c>
      <c r="L8">
        <v>0</v>
      </c>
    </row>
    <row r="9" spans="1:22" ht="14.25" x14ac:dyDescent="0.45">
      <c r="C9">
        <v>0</v>
      </c>
      <c r="D9">
        <v>0</v>
      </c>
      <c r="E9">
        <v>0</v>
      </c>
      <c r="F9" s="5">
        <v>1</v>
      </c>
      <c r="G9" s="5">
        <v>1</v>
      </c>
      <c r="H9" s="5">
        <v>1</v>
      </c>
      <c r="I9" s="5">
        <v>1</v>
      </c>
      <c r="J9">
        <v>0</v>
      </c>
      <c r="K9">
        <v>0</v>
      </c>
      <c r="L9">
        <v>0</v>
      </c>
    </row>
    <row r="10" spans="1:22" ht="14.25" x14ac:dyDescent="0.45">
      <c r="C10">
        <v>0</v>
      </c>
      <c r="D10">
        <v>0</v>
      </c>
      <c r="E10">
        <v>0</v>
      </c>
      <c r="F10" s="5">
        <v>1</v>
      </c>
      <c r="G10" s="5">
        <v>1</v>
      </c>
      <c r="H10" s="5">
        <v>1</v>
      </c>
      <c r="I10" s="5">
        <v>1</v>
      </c>
      <c r="J10">
        <v>0</v>
      </c>
      <c r="K10">
        <v>0</v>
      </c>
      <c r="L10">
        <v>0</v>
      </c>
    </row>
    <row r="11" spans="1:22" ht="14.25" x14ac:dyDescent="0.45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2" ht="14.25" x14ac:dyDescent="0.45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2" ht="14.25" x14ac:dyDescent="0.4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7" spans="3:25" x14ac:dyDescent="0.4">
      <c r="C17" s="14" t="s">
        <v>8</v>
      </c>
      <c r="D17" s="14"/>
      <c r="E17" s="14"/>
      <c r="F17" s="14"/>
      <c r="G17" s="14"/>
      <c r="H17" s="14"/>
      <c r="I17" s="14"/>
      <c r="J17" s="14"/>
      <c r="K17" s="14"/>
      <c r="L17" s="14"/>
    </row>
    <row r="19" spans="3:25" x14ac:dyDescent="0.4">
      <c r="C19" s="1">
        <f>C4*$P$4+D4*$Q$4+E4*$R$4+C5*$P$5+D5*$Q$5+E5*$R$5+C6*$P$6+D6*$Q$6+E6*$R$6</f>
        <v>0</v>
      </c>
      <c r="D19" s="1">
        <f t="shared" ref="D19:L28" si="0">D4*$P$4+E4*$Q$4+F4*$R$4+D5*$P$5+E5*$Q$5+F5*$R$5+D6*$P$6+E6*$Q$6+F6*$R$6</f>
        <v>0</v>
      </c>
      <c r="E19" s="1">
        <f t="shared" si="0"/>
        <v>0</v>
      </c>
      <c r="F19" s="1">
        <f t="shared" si="0"/>
        <v>0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0</v>
      </c>
      <c r="L19" s="1">
        <f t="shared" si="0"/>
        <v>0</v>
      </c>
      <c r="P19" s="1" t="e">
        <f>ATAN2(C19,C33)</f>
        <v>#DIV/0!</v>
      </c>
      <c r="Q19" s="1" t="e">
        <f t="shared" ref="Q19:Y28" si="1">ATAN2(D19,D33)</f>
        <v>#DIV/0!</v>
      </c>
      <c r="R19" s="1" t="e">
        <f t="shared" si="1"/>
        <v>#DIV/0!</v>
      </c>
      <c r="S19" s="1" t="e">
        <f t="shared" si="1"/>
        <v>#DIV/0!</v>
      </c>
      <c r="T19" s="1" t="e">
        <f t="shared" si="1"/>
        <v>#DIV/0!</v>
      </c>
      <c r="U19" s="1" t="e">
        <f t="shared" si="1"/>
        <v>#DIV/0!</v>
      </c>
      <c r="V19" s="1" t="e">
        <f t="shared" si="1"/>
        <v>#DIV/0!</v>
      </c>
      <c r="W19" s="1" t="e">
        <f t="shared" si="1"/>
        <v>#DIV/0!</v>
      </c>
      <c r="X19" s="1" t="e">
        <f t="shared" si="1"/>
        <v>#DIV/0!</v>
      </c>
      <c r="Y19" s="1" t="e">
        <f t="shared" si="1"/>
        <v>#DIV/0!</v>
      </c>
    </row>
    <row r="20" spans="3:25" x14ac:dyDescent="0.4">
      <c r="C20" s="1">
        <f t="shared" ref="C20:C28" si="2">C5*$P$4+D5*$Q$4+E5*$R$4+C6*$P$5+D6*$Q$5+E6*$R$5+C7*$P$6+D7*$Q$6+E7*$R$6</f>
        <v>0</v>
      </c>
      <c r="D20" s="6">
        <f t="shared" si="0"/>
        <v>1</v>
      </c>
      <c r="E20" s="6">
        <f t="shared" si="0"/>
        <v>1</v>
      </c>
      <c r="F20" s="1">
        <f t="shared" si="0"/>
        <v>0</v>
      </c>
      <c r="G20" s="1">
        <f t="shared" si="0"/>
        <v>0</v>
      </c>
      <c r="H20" s="6">
        <f t="shared" si="0"/>
        <v>-1</v>
      </c>
      <c r="I20" s="6">
        <f t="shared" si="0"/>
        <v>-1</v>
      </c>
      <c r="J20" s="1">
        <f t="shared" si="0"/>
        <v>0</v>
      </c>
      <c r="K20" s="1">
        <f t="shared" si="0"/>
        <v>0</v>
      </c>
      <c r="L20" s="1">
        <f t="shared" si="0"/>
        <v>0</v>
      </c>
      <c r="P20" s="1" t="e">
        <f t="shared" ref="P20:P28" si="3">ATAN2(C20,C34)</f>
        <v>#DIV/0!</v>
      </c>
      <c r="Q20" s="7">
        <f t="shared" si="1"/>
        <v>-0.78539816339744828</v>
      </c>
      <c r="R20" s="7">
        <f t="shared" si="1"/>
        <v>-1.2490457723982544</v>
      </c>
      <c r="S20" s="7">
        <f t="shared" si="1"/>
        <v>-1.5707963267948966</v>
      </c>
      <c r="T20" s="7">
        <f t="shared" si="1"/>
        <v>-1.5707963267948966</v>
      </c>
      <c r="U20" s="7">
        <f t="shared" si="1"/>
        <v>-1.8925468811915387</v>
      </c>
      <c r="V20" s="7">
        <f t="shared" si="1"/>
        <v>-2.3561944901923448</v>
      </c>
      <c r="W20" s="1" t="e">
        <f t="shared" si="1"/>
        <v>#DIV/0!</v>
      </c>
      <c r="X20" s="1" t="e">
        <f t="shared" si="1"/>
        <v>#DIV/0!</v>
      </c>
      <c r="Y20" s="1" t="e">
        <f t="shared" si="1"/>
        <v>#DIV/0!</v>
      </c>
    </row>
    <row r="21" spans="3:25" x14ac:dyDescent="0.4">
      <c r="C21" s="1">
        <f t="shared" si="2"/>
        <v>0</v>
      </c>
      <c r="D21" s="6">
        <f t="shared" si="0"/>
        <v>3</v>
      </c>
      <c r="E21" s="6">
        <f t="shared" si="0"/>
        <v>3</v>
      </c>
      <c r="F21" s="1">
        <f t="shared" si="0"/>
        <v>0</v>
      </c>
      <c r="G21" s="1">
        <f t="shared" si="0"/>
        <v>0</v>
      </c>
      <c r="H21" s="6">
        <f t="shared" si="0"/>
        <v>-3</v>
      </c>
      <c r="I21" s="6">
        <f t="shared" si="0"/>
        <v>-3</v>
      </c>
      <c r="J21" s="1">
        <f t="shared" si="0"/>
        <v>0</v>
      </c>
      <c r="K21" s="1">
        <f t="shared" si="0"/>
        <v>0</v>
      </c>
      <c r="L21" s="1">
        <f t="shared" si="0"/>
        <v>0</v>
      </c>
      <c r="P21" s="1" t="e">
        <f t="shared" si="3"/>
        <v>#DIV/0!</v>
      </c>
      <c r="Q21" s="7">
        <f t="shared" si="1"/>
        <v>-0.32175055439664219</v>
      </c>
      <c r="R21" s="7">
        <f t="shared" si="1"/>
        <v>-0.78539816339744828</v>
      </c>
      <c r="S21" s="7">
        <f t="shared" si="1"/>
        <v>-1.5707963267948966</v>
      </c>
      <c r="T21" s="7">
        <f t="shared" si="1"/>
        <v>-1.5707963267948966</v>
      </c>
      <c r="U21" s="7">
        <f t="shared" si="1"/>
        <v>-2.3561944901923448</v>
      </c>
      <c r="V21" s="7">
        <f t="shared" si="1"/>
        <v>-2.819842099193151</v>
      </c>
      <c r="W21" s="1" t="e">
        <f t="shared" si="1"/>
        <v>#DIV/0!</v>
      </c>
      <c r="X21" s="1" t="e">
        <f t="shared" si="1"/>
        <v>#DIV/0!</v>
      </c>
      <c r="Y21" s="1" t="e">
        <f t="shared" si="1"/>
        <v>#DIV/0!</v>
      </c>
    </row>
    <row r="22" spans="3:25" x14ac:dyDescent="0.4">
      <c r="C22" s="1">
        <f t="shared" si="2"/>
        <v>0</v>
      </c>
      <c r="D22" s="6">
        <f t="shared" si="0"/>
        <v>4</v>
      </c>
      <c r="E22" s="6">
        <f t="shared" si="0"/>
        <v>4</v>
      </c>
      <c r="F22" s="1">
        <f t="shared" si="0"/>
        <v>0</v>
      </c>
      <c r="G22" s="1">
        <f t="shared" si="0"/>
        <v>0</v>
      </c>
      <c r="H22" s="6">
        <f t="shared" si="0"/>
        <v>-4</v>
      </c>
      <c r="I22" s="6">
        <f t="shared" si="0"/>
        <v>-4</v>
      </c>
      <c r="J22" s="1">
        <f t="shared" si="0"/>
        <v>0</v>
      </c>
      <c r="K22" s="1">
        <f t="shared" si="0"/>
        <v>0</v>
      </c>
      <c r="L22" s="1">
        <f t="shared" si="0"/>
        <v>0</v>
      </c>
      <c r="P22" s="1" t="e">
        <f t="shared" si="3"/>
        <v>#DIV/0!</v>
      </c>
      <c r="Q22" s="7">
        <f t="shared" si="1"/>
        <v>0</v>
      </c>
      <c r="R22" s="7">
        <f t="shared" si="1"/>
        <v>0</v>
      </c>
      <c r="S22" s="1" t="e">
        <f t="shared" si="1"/>
        <v>#DIV/0!</v>
      </c>
      <c r="T22" s="1" t="e">
        <f t="shared" si="1"/>
        <v>#DIV/0!</v>
      </c>
      <c r="U22" s="7">
        <f t="shared" si="1"/>
        <v>3.1415926535897931</v>
      </c>
      <c r="V22" s="7">
        <f t="shared" si="1"/>
        <v>3.1415926535897931</v>
      </c>
      <c r="W22" s="1" t="e">
        <f t="shared" si="1"/>
        <v>#DIV/0!</v>
      </c>
      <c r="X22" s="1" t="e">
        <f t="shared" si="1"/>
        <v>#DIV/0!</v>
      </c>
      <c r="Y22" s="1" t="e">
        <f t="shared" si="1"/>
        <v>#DIV/0!</v>
      </c>
    </row>
    <row r="23" spans="3:25" x14ac:dyDescent="0.4">
      <c r="C23" s="1">
        <f t="shared" si="2"/>
        <v>0</v>
      </c>
      <c r="D23" s="6">
        <f t="shared" si="0"/>
        <v>4</v>
      </c>
      <c r="E23" s="6">
        <f t="shared" si="0"/>
        <v>4</v>
      </c>
      <c r="F23" s="1">
        <f t="shared" si="0"/>
        <v>0</v>
      </c>
      <c r="G23" s="1">
        <f t="shared" si="0"/>
        <v>0</v>
      </c>
      <c r="H23" s="6">
        <f t="shared" si="0"/>
        <v>-4</v>
      </c>
      <c r="I23" s="6">
        <f t="shared" si="0"/>
        <v>-4</v>
      </c>
      <c r="J23" s="1">
        <f t="shared" si="0"/>
        <v>0</v>
      </c>
      <c r="K23" s="1">
        <f t="shared" si="0"/>
        <v>0</v>
      </c>
      <c r="L23" s="1">
        <f t="shared" si="0"/>
        <v>0</v>
      </c>
      <c r="P23" s="1" t="e">
        <f t="shared" si="3"/>
        <v>#DIV/0!</v>
      </c>
      <c r="Q23" s="7">
        <f t="shared" si="1"/>
        <v>0</v>
      </c>
      <c r="R23" s="7">
        <f t="shared" si="1"/>
        <v>0</v>
      </c>
      <c r="S23" s="1" t="e">
        <f t="shared" si="1"/>
        <v>#DIV/0!</v>
      </c>
      <c r="T23" s="1" t="e">
        <f t="shared" si="1"/>
        <v>#DIV/0!</v>
      </c>
      <c r="U23" s="7">
        <f t="shared" si="1"/>
        <v>3.1415926535897931</v>
      </c>
      <c r="V23" s="7">
        <f t="shared" si="1"/>
        <v>3.1415926535897931</v>
      </c>
      <c r="W23" s="1" t="e">
        <f t="shared" si="1"/>
        <v>#DIV/0!</v>
      </c>
      <c r="X23" s="1" t="e">
        <f t="shared" si="1"/>
        <v>#DIV/0!</v>
      </c>
      <c r="Y23" s="1" t="e">
        <f t="shared" si="1"/>
        <v>#DIV/0!</v>
      </c>
    </row>
    <row r="24" spans="3:25" x14ac:dyDescent="0.4">
      <c r="C24" s="1">
        <f t="shared" si="2"/>
        <v>0</v>
      </c>
      <c r="D24" s="6">
        <f t="shared" si="0"/>
        <v>3</v>
      </c>
      <c r="E24" s="6">
        <f t="shared" si="0"/>
        <v>3</v>
      </c>
      <c r="F24" s="1">
        <f t="shared" si="0"/>
        <v>0</v>
      </c>
      <c r="G24" s="1">
        <f t="shared" si="0"/>
        <v>0</v>
      </c>
      <c r="H24" s="6">
        <f t="shared" si="0"/>
        <v>-3</v>
      </c>
      <c r="I24" s="6">
        <f t="shared" si="0"/>
        <v>-3</v>
      </c>
      <c r="J24" s="1">
        <f t="shared" si="0"/>
        <v>0</v>
      </c>
      <c r="K24" s="1">
        <f t="shared" si="0"/>
        <v>0</v>
      </c>
      <c r="L24" s="1">
        <f t="shared" si="0"/>
        <v>0</v>
      </c>
      <c r="P24" s="1" t="e">
        <f t="shared" si="3"/>
        <v>#DIV/0!</v>
      </c>
      <c r="Q24" s="7">
        <f t="shared" si="1"/>
        <v>0.32175055439664219</v>
      </c>
      <c r="R24" s="7">
        <f t="shared" si="1"/>
        <v>0.78539816339744828</v>
      </c>
      <c r="S24" s="7">
        <f t="shared" si="1"/>
        <v>1.5707963267948966</v>
      </c>
      <c r="T24" s="7">
        <f t="shared" si="1"/>
        <v>1.5707963267948966</v>
      </c>
      <c r="U24" s="7">
        <f t="shared" si="1"/>
        <v>2.3561944901923448</v>
      </c>
      <c r="V24" s="7">
        <f t="shared" si="1"/>
        <v>2.819842099193151</v>
      </c>
      <c r="W24" s="1" t="e">
        <f t="shared" si="1"/>
        <v>#DIV/0!</v>
      </c>
      <c r="X24" s="1" t="e">
        <f t="shared" si="1"/>
        <v>#DIV/0!</v>
      </c>
      <c r="Y24" s="1" t="e">
        <f t="shared" si="1"/>
        <v>#DIV/0!</v>
      </c>
    </row>
    <row r="25" spans="3:25" x14ac:dyDescent="0.4">
      <c r="C25" s="1">
        <f t="shared" si="2"/>
        <v>0</v>
      </c>
      <c r="D25" s="6">
        <f t="shared" si="0"/>
        <v>1</v>
      </c>
      <c r="E25" s="6">
        <f t="shared" si="0"/>
        <v>1</v>
      </c>
      <c r="F25" s="1">
        <f t="shared" si="0"/>
        <v>0</v>
      </c>
      <c r="G25" s="1">
        <f t="shared" si="0"/>
        <v>0</v>
      </c>
      <c r="H25" s="6">
        <f t="shared" si="0"/>
        <v>-1</v>
      </c>
      <c r="I25" s="6">
        <f t="shared" si="0"/>
        <v>-1</v>
      </c>
      <c r="J25" s="1">
        <f t="shared" si="0"/>
        <v>0</v>
      </c>
      <c r="K25" s="1">
        <f t="shared" si="0"/>
        <v>0</v>
      </c>
      <c r="L25" s="1">
        <f t="shared" si="0"/>
        <v>0</v>
      </c>
      <c r="P25" s="1" t="e">
        <f t="shared" si="3"/>
        <v>#DIV/0!</v>
      </c>
      <c r="Q25" s="7">
        <f t="shared" si="1"/>
        <v>0.78539816339744828</v>
      </c>
      <c r="R25" s="7">
        <f t="shared" si="1"/>
        <v>1.2490457723982544</v>
      </c>
      <c r="S25" s="7">
        <f t="shared" si="1"/>
        <v>1.5707963267948966</v>
      </c>
      <c r="T25" s="7">
        <f t="shared" si="1"/>
        <v>1.5707963267948966</v>
      </c>
      <c r="U25" s="7">
        <f t="shared" si="1"/>
        <v>1.8925468811915387</v>
      </c>
      <c r="V25" s="7">
        <f t="shared" si="1"/>
        <v>2.3561944901923448</v>
      </c>
      <c r="W25" s="1" t="e">
        <f t="shared" si="1"/>
        <v>#DIV/0!</v>
      </c>
      <c r="X25" s="1" t="e">
        <f t="shared" si="1"/>
        <v>#DIV/0!</v>
      </c>
      <c r="Y25" s="1" t="e">
        <f t="shared" si="1"/>
        <v>#DIV/0!</v>
      </c>
    </row>
    <row r="26" spans="3:25" x14ac:dyDescent="0.4">
      <c r="C26" s="1">
        <f t="shared" si="2"/>
        <v>0</v>
      </c>
      <c r="D26" s="1">
        <f t="shared" si="0"/>
        <v>0</v>
      </c>
      <c r="E26" s="1">
        <f t="shared" si="0"/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  <c r="J26" s="1">
        <f t="shared" si="0"/>
        <v>0</v>
      </c>
      <c r="K26" s="1">
        <f t="shared" si="0"/>
        <v>0</v>
      </c>
      <c r="L26" s="1">
        <f t="shared" si="0"/>
        <v>0</v>
      </c>
      <c r="P26" s="1" t="e">
        <f t="shared" si="3"/>
        <v>#DIV/0!</v>
      </c>
      <c r="Q26" s="1" t="e">
        <f t="shared" si="1"/>
        <v>#DIV/0!</v>
      </c>
      <c r="R26" s="1" t="e">
        <f t="shared" si="1"/>
        <v>#DIV/0!</v>
      </c>
      <c r="S26" s="1" t="e">
        <f t="shared" si="1"/>
        <v>#DIV/0!</v>
      </c>
      <c r="T26" s="1" t="e">
        <f t="shared" si="1"/>
        <v>#DIV/0!</v>
      </c>
      <c r="U26" s="1" t="e">
        <f t="shared" si="1"/>
        <v>#DIV/0!</v>
      </c>
      <c r="V26" s="1" t="e">
        <f t="shared" si="1"/>
        <v>#DIV/0!</v>
      </c>
      <c r="W26" s="1" t="e">
        <f t="shared" si="1"/>
        <v>#DIV/0!</v>
      </c>
      <c r="X26" s="1" t="e">
        <f t="shared" si="1"/>
        <v>#DIV/0!</v>
      </c>
      <c r="Y26" s="1" t="e">
        <f t="shared" si="1"/>
        <v>#DIV/0!</v>
      </c>
    </row>
    <row r="27" spans="3:25" x14ac:dyDescent="0.4">
      <c r="C27" s="1">
        <f t="shared" si="2"/>
        <v>0</v>
      </c>
      <c r="D27" s="1">
        <f t="shared" si="0"/>
        <v>0</v>
      </c>
      <c r="E27" s="1">
        <f t="shared" si="0"/>
        <v>0</v>
      </c>
      <c r="F27" s="1">
        <f t="shared" si="0"/>
        <v>0</v>
      </c>
      <c r="G27" s="1">
        <f t="shared" si="0"/>
        <v>0</v>
      </c>
      <c r="H27" s="1">
        <f t="shared" si="0"/>
        <v>0</v>
      </c>
      <c r="I27" s="1">
        <f t="shared" si="0"/>
        <v>0</v>
      </c>
      <c r="J27" s="1">
        <f t="shared" si="0"/>
        <v>0</v>
      </c>
      <c r="K27" s="1">
        <f t="shared" si="0"/>
        <v>0</v>
      </c>
      <c r="L27" s="1">
        <f t="shared" si="0"/>
        <v>0</v>
      </c>
      <c r="P27" s="1" t="e">
        <f t="shared" si="3"/>
        <v>#DIV/0!</v>
      </c>
      <c r="Q27" s="1" t="e">
        <f t="shared" si="1"/>
        <v>#DIV/0!</v>
      </c>
      <c r="R27" s="1" t="e">
        <f t="shared" si="1"/>
        <v>#DIV/0!</v>
      </c>
      <c r="S27" s="1" t="e">
        <f t="shared" si="1"/>
        <v>#DIV/0!</v>
      </c>
      <c r="T27" s="1" t="e">
        <f t="shared" si="1"/>
        <v>#DIV/0!</v>
      </c>
      <c r="U27" s="1" t="e">
        <f t="shared" si="1"/>
        <v>#DIV/0!</v>
      </c>
      <c r="V27" s="1" t="e">
        <f t="shared" si="1"/>
        <v>#DIV/0!</v>
      </c>
      <c r="W27" s="1" t="e">
        <f t="shared" si="1"/>
        <v>#DIV/0!</v>
      </c>
      <c r="X27" s="1" t="e">
        <f t="shared" si="1"/>
        <v>#DIV/0!</v>
      </c>
      <c r="Y27" s="1" t="e">
        <f t="shared" si="1"/>
        <v>#DIV/0!</v>
      </c>
    </row>
    <row r="28" spans="3:25" x14ac:dyDescent="0.4">
      <c r="C28" s="1">
        <f t="shared" si="2"/>
        <v>0</v>
      </c>
      <c r="D28" s="1">
        <f t="shared" si="0"/>
        <v>0</v>
      </c>
      <c r="E28" s="1">
        <f t="shared" si="0"/>
        <v>0</v>
      </c>
      <c r="F28" s="1">
        <f t="shared" si="0"/>
        <v>0</v>
      </c>
      <c r="G28" s="1">
        <f t="shared" si="0"/>
        <v>0</v>
      </c>
      <c r="H28" s="1">
        <f t="shared" si="0"/>
        <v>0</v>
      </c>
      <c r="I28" s="1">
        <f t="shared" si="0"/>
        <v>0</v>
      </c>
      <c r="J28" s="1">
        <f t="shared" si="0"/>
        <v>0</v>
      </c>
      <c r="K28" s="1">
        <f t="shared" si="0"/>
        <v>0</v>
      </c>
      <c r="L28" s="1">
        <f t="shared" si="0"/>
        <v>0</v>
      </c>
      <c r="P28" s="1" t="e">
        <f t="shared" si="3"/>
        <v>#DIV/0!</v>
      </c>
      <c r="Q28" s="1" t="e">
        <f t="shared" si="1"/>
        <v>#DIV/0!</v>
      </c>
      <c r="R28" s="1" t="e">
        <f t="shared" si="1"/>
        <v>#DIV/0!</v>
      </c>
      <c r="S28" s="1" t="e">
        <f t="shared" si="1"/>
        <v>#DIV/0!</v>
      </c>
      <c r="T28" s="1" t="e">
        <f t="shared" si="1"/>
        <v>#DIV/0!</v>
      </c>
      <c r="U28" s="1" t="e">
        <f t="shared" si="1"/>
        <v>#DIV/0!</v>
      </c>
      <c r="V28" s="1" t="e">
        <f t="shared" si="1"/>
        <v>#DIV/0!</v>
      </c>
      <c r="W28" s="1" t="e">
        <f t="shared" si="1"/>
        <v>#DIV/0!</v>
      </c>
      <c r="X28" s="1" t="e">
        <f t="shared" si="1"/>
        <v>#DIV/0!</v>
      </c>
      <c r="Y28" s="1" t="e">
        <f t="shared" si="1"/>
        <v>#DIV/0!</v>
      </c>
    </row>
    <row r="31" spans="3:25" x14ac:dyDescent="0.4">
      <c r="C31" s="14" t="s">
        <v>9</v>
      </c>
      <c r="D31" s="14"/>
      <c r="E31" s="14"/>
      <c r="F31" s="14"/>
      <c r="G31" s="14"/>
      <c r="H31" s="14"/>
      <c r="I31" s="14"/>
      <c r="J31" s="14"/>
      <c r="K31" s="14"/>
      <c r="L31" s="14"/>
    </row>
    <row r="33" spans="3:25" x14ac:dyDescent="0.4">
      <c r="C33" s="1">
        <f>C4*$T$4+D4*$U$4+E4*$V$4+C5*$T$5+D5*$U$5+E5*$V$5+C6*$T$6+D6*$U$6+E6*$V$6</f>
        <v>0</v>
      </c>
      <c r="D33" s="1">
        <f t="shared" ref="D33:L42" si="4">D4*$T$4+E4*$U$4+F4*$V$4+D5*$T$5+E5*$U$5+F5*$V$5+D6*$T$6+E6*$U$6+F6*$V$6</f>
        <v>0</v>
      </c>
      <c r="E33" s="1">
        <f t="shared" si="4"/>
        <v>0</v>
      </c>
      <c r="F33" s="1">
        <f t="shared" si="4"/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  <c r="L33" s="1">
        <f t="shared" si="4"/>
        <v>0</v>
      </c>
      <c r="P33" s="11" t="e">
        <f>P19 * (180/3.14)</f>
        <v>#DIV/0!</v>
      </c>
      <c r="Q33" s="11" t="e">
        <f t="shared" ref="Q33:Y33" si="5">Q19 * (180/3.14)</f>
        <v>#DIV/0!</v>
      </c>
      <c r="R33" s="11" t="e">
        <f t="shared" si="5"/>
        <v>#DIV/0!</v>
      </c>
      <c r="S33" s="11" t="e">
        <f t="shared" si="5"/>
        <v>#DIV/0!</v>
      </c>
      <c r="T33" s="11" t="e">
        <f t="shared" si="5"/>
        <v>#DIV/0!</v>
      </c>
      <c r="U33" s="11" t="e">
        <f t="shared" si="5"/>
        <v>#DIV/0!</v>
      </c>
      <c r="V33" s="11" t="e">
        <f t="shared" si="5"/>
        <v>#DIV/0!</v>
      </c>
      <c r="W33" s="11" t="e">
        <f t="shared" si="5"/>
        <v>#DIV/0!</v>
      </c>
      <c r="X33" s="11" t="e">
        <f t="shared" si="5"/>
        <v>#DIV/0!</v>
      </c>
      <c r="Y33" s="11" t="e">
        <f t="shared" si="5"/>
        <v>#DIV/0!</v>
      </c>
    </row>
    <row r="34" spans="3:25" x14ac:dyDescent="0.4">
      <c r="C34" s="1">
        <f t="shared" ref="C34:C42" si="6">C5*$T$4+D5*$U$4+E5*$V$4+C6*$T$5+D6*$U$5+E6*$V$5+C7*$T$6+D7*$U$6+E7*$V$6</f>
        <v>0</v>
      </c>
      <c r="D34" s="7">
        <f t="shared" si="4"/>
        <v>-1</v>
      </c>
      <c r="E34" s="7">
        <f t="shared" si="4"/>
        <v>-3</v>
      </c>
      <c r="F34" s="7">
        <f t="shared" si="4"/>
        <v>-4</v>
      </c>
      <c r="G34" s="7">
        <f t="shared" si="4"/>
        <v>-4</v>
      </c>
      <c r="H34" s="7">
        <f t="shared" si="4"/>
        <v>-3</v>
      </c>
      <c r="I34" s="7">
        <f t="shared" si="4"/>
        <v>-1</v>
      </c>
      <c r="J34" s="1">
        <f t="shared" si="4"/>
        <v>0</v>
      </c>
      <c r="K34" s="1">
        <f t="shared" si="4"/>
        <v>0</v>
      </c>
      <c r="L34" s="1">
        <f t="shared" si="4"/>
        <v>0</v>
      </c>
      <c r="P34" s="11" t="e">
        <f t="shared" ref="P34:Y42" si="7">P20 * (180/3.14)</f>
        <v>#DIV/0!</v>
      </c>
      <c r="Q34" s="7">
        <f t="shared" si="7"/>
        <v>-45.022824653356906</v>
      </c>
      <c r="R34" s="6">
        <f t="shared" si="7"/>
        <v>-71.601350010091011</v>
      </c>
      <c r="S34" s="9">
        <f t="shared" si="7"/>
        <v>-90.045649306713813</v>
      </c>
      <c r="T34" s="9">
        <f t="shared" si="7"/>
        <v>-90.045649306713813</v>
      </c>
      <c r="U34" s="7">
        <f t="shared" si="7"/>
        <v>-108.4899486033366</v>
      </c>
      <c r="V34" s="10">
        <f t="shared" si="7"/>
        <v>-135.06847396007072</v>
      </c>
      <c r="W34" s="11" t="e">
        <f t="shared" si="7"/>
        <v>#DIV/0!</v>
      </c>
      <c r="X34" s="11" t="e">
        <f t="shared" si="7"/>
        <v>#DIV/0!</v>
      </c>
      <c r="Y34" s="11" t="e">
        <f t="shared" si="7"/>
        <v>#DIV/0!</v>
      </c>
    </row>
    <row r="35" spans="3:25" x14ac:dyDescent="0.4">
      <c r="C35" s="1">
        <f t="shared" si="6"/>
        <v>0</v>
      </c>
      <c r="D35" s="7">
        <f t="shared" si="4"/>
        <v>-1</v>
      </c>
      <c r="E35" s="7">
        <f t="shared" si="4"/>
        <v>-3</v>
      </c>
      <c r="F35" s="7">
        <f t="shared" si="4"/>
        <v>-4</v>
      </c>
      <c r="G35" s="7">
        <f t="shared" si="4"/>
        <v>-4</v>
      </c>
      <c r="H35" s="7">
        <f t="shared" si="4"/>
        <v>-3</v>
      </c>
      <c r="I35" s="7">
        <f t="shared" si="4"/>
        <v>-1</v>
      </c>
      <c r="J35" s="1">
        <f t="shared" si="4"/>
        <v>0</v>
      </c>
      <c r="K35" s="1">
        <f t="shared" si="4"/>
        <v>0</v>
      </c>
      <c r="L35" s="1">
        <f t="shared" si="4"/>
        <v>0</v>
      </c>
      <c r="P35" s="11" t="e">
        <f t="shared" si="7"/>
        <v>#DIV/0!</v>
      </c>
      <c r="Q35" s="6">
        <f t="shared" si="7"/>
        <v>-18.444299296622798</v>
      </c>
      <c r="R35" s="7">
        <f t="shared" si="7"/>
        <v>-45.022824653356906</v>
      </c>
      <c r="S35" s="9">
        <f t="shared" si="7"/>
        <v>-90.045649306713813</v>
      </c>
      <c r="T35" s="9">
        <f t="shared" si="7"/>
        <v>-90.045649306713813</v>
      </c>
      <c r="U35" s="10">
        <f t="shared" si="7"/>
        <v>-135.06847396007072</v>
      </c>
      <c r="V35" s="7">
        <f t="shared" si="7"/>
        <v>-161.64699931680482</v>
      </c>
      <c r="W35" s="11" t="e">
        <f t="shared" si="7"/>
        <v>#DIV/0!</v>
      </c>
      <c r="X35" s="11" t="e">
        <f t="shared" si="7"/>
        <v>#DIV/0!</v>
      </c>
      <c r="Y35" s="11" t="e">
        <f t="shared" si="7"/>
        <v>#DIV/0!</v>
      </c>
    </row>
    <row r="36" spans="3:25" x14ac:dyDescent="0.4">
      <c r="C36" s="1">
        <f t="shared" si="6"/>
        <v>0</v>
      </c>
      <c r="D36" s="1">
        <f t="shared" si="4"/>
        <v>0</v>
      </c>
      <c r="E36" s="1">
        <f t="shared" si="4"/>
        <v>0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  <c r="L36" s="1">
        <f t="shared" si="4"/>
        <v>0</v>
      </c>
      <c r="P36" s="11" t="e">
        <f t="shared" si="7"/>
        <v>#DIV/0!</v>
      </c>
      <c r="Q36" s="8">
        <f t="shared" si="7"/>
        <v>0</v>
      </c>
      <c r="R36" s="8">
        <f t="shared" si="7"/>
        <v>0</v>
      </c>
      <c r="S36" s="7" t="e">
        <f t="shared" si="7"/>
        <v>#DIV/0!</v>
      </c>
      <c r="T36" s="7" t="e">
        <f t="shared" si="7"/>
        <v>#DIV/0!</v>
      </c>
      <c r="U36" s="8">
        <f t="shared" si="7"/>
        <v>180.09129861342763</v>
      </c>
      <c r="V36" s="8">
        <f t="shared" si="7"/>
        <v>180.09129861342763</v>
      </c>
      <c r="W36" s="11" t="e">
        <f t="shared" si="7"/>
        <v>#DIV/0!</v>
      </c>
      <c r="X36" s="11" t="e">
        <f t="shared" si="7"/>
        <v>#DIV/0!</v>
      </c>
      <c r="Y36" s="11" t="e">
        <f t="shared" si="7"/>
        <v>#DIV/0!</v>
      </c>
    </row>
    <row r="37" spans="3:25" x14ac:dyDescent="0.4">
      <c r="C37" s="1">
        <f t="shared" si="6"/>
        <v>0</v>
      </c>
      <c r="D37" s="1">
        <f t="shared" si="4"/>
        <v>0</v>
      </c>
      <c r="E37" s="1">
        <f t="shared" si="4"/>
        <v>0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  <c r="L37" s="1">
        <f t="shared" si="4"/>
        <v>0</v>
      </c>
      <c r="P37" s="11" t="e">
        <f t="shared" si="7"/>
        <v>#DIV/0!</v>
      </c>
      <c r="Q37" s="8">
        <f t="shared" si="7"/>
        <v>0</v>
      </c>
      <c r="R37" s="8">
        <f t="shared" si="7"/>
        <v>0</v>
      </c>
      <c r="S37" s="7" t="e">
        <f t="shared" si="7"/>
        <v>#DIV/0!</v>
      </c>
      <c r="T37" s="7" t="e">
        <f t="shared" si="7"/>
        <v>#DIV/0!</v>
      </c>
      <c r="U37" s="8">
        <f t="shared" si="7"/>
        <v>180.09129861342763</v>
      </c>
      <c r="V37" s="8">
        <f t="shared" si="7"/>
        <v>180.09129861342763</v>
      </c>
      <c r="W37" s="11" t="e">
        <f t="shared" si="7"/>
        <v>#DIV/0!</v>
      </c>
      <c r="X37" s="11" t="e">
        <f t="shared" si="7"/>
        <v>#DIV/0!</v>
      </c>
      <c r="Y37" s="11" t="e">
        <f t="shared" si="7"/>
        <v>#DIV/0!</v>
      </c>
    </row>
    <row r="38" spans="3:25" x14ac:dyDescent="0.4">
      <c r="C38" s="1">
        <f t="shared" si="6"/>
        <v>0</v>
      </c>
      <c r="D38" s="7">
        <f t="shared" si="4"/>
        <v>1</v>
      </c>
      <c r="E38" s="7">
        <f t="shared" si="4"/>
        <v>3</v>
      </c>
      <c r="F38" s="7">
        <f t="shared" si="4"/>
        <v>4</v>
      </c>
      <c r="G38" s="7">
        <f t="shared" si="4"/>
        <v>4</v>
      </c>
      <c r="H38" s="7">
        <f t="shared" si="4"/>
        <v>3</v>
      </c>
      <c r="I38" s="7">
        <f t="shared" si="4"/>
        <v>1</v>
      </c>
      <c r="J38" s="1">
        <f t="shared" si="4"/>
        <v>0</v>
      </c>
      <c r="K38" s="1">
        <f t="shared" si="4"/>
        <v>0</v>
      </c>
      <c r="L38" s="1">
        <f t="shared" si="4"/>
        <v>0</v>
      </c>
      <c r="P38" s="11" t="e">
        <f t="shared" si="7"/>
        <v>#DIV/0!</v>
      </c>
      <c r="Q38" s="6">
        <f t="shared" si="7"/>
        <v>18.444299296622798</v>
      </c>
      <c r="R38" s="7">
        <f t="shared" si="7"/>
        <v>45.022824653356906</v>
      </c>
      <c r="S38" s="9">
        <f t="shared" si="7"/>
        <v>90.045649306713813</v>
      </c>
      <c r="T38" s="9">
        <f t="shared" si="7"/>
        <v>90.045649306713813</v>
      </c>
      <c r="U38" s="10">
        <f t="shared" si="7"/>
        <v>135.06847396007072</v>
      </c>
      <c r="V38" s="7">
        <f t="shared" si="7"/>
        <v>161.64699931680482</v>
      </c>
      <c r="W38" s="11" t="e">
        <f t="shared" si="7"/>
        <v>#DIV/0!</v>
      </c>
      <c r="X38" s="11" t="e">
        <f t="shared" si="7"/>
        <v>#DIV/0!</v>
      </c>
      <c r="Y38" s="11" t="e">
        <f t="shared" si="7"/>
        <v>#DIV/0!</v>
      </c>
    </row>
    <row r="39" spans="3:25" x14ac:dyDescent="0.4">
      <c r="C39" s="1">
        <f t="shared" si="6"/>
        <v>0</v>
      </c>
      <c r="D39" s="7">
        <f t="shared" si="4"/>
        <v>1</v>
      </c>
      <c r="E39" s="7">
        <f t="shared" si="4"/>
        <v>3</v>
      </c>
      <c r="F39" s="7">
        <f t="shared" si="4"/>
        <v>4</v>
      </c>
      <c r="G39" s="7">
        <f t="shared" si="4"/>
        <v>4</v>
      </c>
      <c r="H39" s="7">
        <f t="shared" si="4"/>
        <v>3</v>
      </c>
      <c r="I39" s="7">
        <f t="shared" si="4"/>
        <v>1</v>
      </c>
      <c r="J39" s="1">
        <f t="shared" si="4"/>
        <v>0</v>
      </c>
      <c r="K39" s="1">
        <f t="shared" si="4"/>
        <v>0</v>
      </c>
      <c r="L39" s="1">
        <f t="shared" si="4"/>
        <v>0</v>
      </c>
      <c r="P39" s="11" t="e">
        <f t="shared" si="7"/>
        <v>#DIV/0!</v>
      </c>
      <c r="Q39" s="7">
        <f t="shared" si="7"/>
        <v>45.022824653356906</v>
      </c>
      <c r="R39" s="6">
        <f t="shared" si="7"/>
        <v>71.601350010091011</v>
      </c>
      <c r="S39" s="9">
        <f t="shared" si="7"/>
        <v>90.045649306713813</v>
      </c>
      <c r="T39" s="9">
        <f t="shared" si="7"/>
        <v>90.045649306713813</v>
      </c>
      <c r="U39" s="7">
        <f t="shared" si="7"/>
        <v>108.4899486033366</v>
      </c>
      <c r="V39" s="10">
        <f t="shared" si="7"/>
        <v>135.06847396007072</v>
      </c>
      <c r="W39" s="11" t="e">
        <f t="shared" si="7"/>
        <v>#DIV/0!</v>
      </c>
      <c r="X39" s="11" t="e">
        <f t="shared" si="7"/>
        <v>#DIV/0!</v>
      </c>
      <c r="Y39" s="11" t="e">
        <f t="shared" si="7"/>
        <v>#DIV/0!</v>
      </c>
    </row>
    <row r="40" spans="3:25" x14ac:dyDescent="0.4">
      <c r="C40" s="1">
        <f t="shared" si="6"/>
        <v>0</v>
      </c>
      <c r="D40" s="1">
        <f t="shared" si="4"/>
        <v>0</v>
      </c>
      <c r="E40" s="1">
        <f t="shared" si="4"/>
        <v>0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0</v>
      </c>
      <c r="K40" s="1">
        <f t="shared" si="4"/>
        <v>0</v>
      </c>
      <c r="L40" s="1">
        <f t="shared" si="4"/>
        <v>0</v>
      </c>
      <c r="P40" s="11" t="e">
        <f t="shared" si="7"/>
        <v>#DIV/0!</v>
      </c>
      <c r="Q40" s="11" t="e">
        <f t="shared" si="7"/>
        <v>#DIV/0!</v>
      </c>
      <c r="R40" s="11" t="e">
        <f t="shared" si="7"/>
        <v>#DIV/0!</v>
      </c>
      <c r="S40" s="11" t="e">
        <f t="shared" si="7"/>
        <v>#DIV/0!</v>
      </c>
      <c r="T40" s="11" t="e">
        <f t="shared" si="7"/>
        <v>#DIV/0!</v>
      </c>
      <c r="U40" s="11" t="e">
        <f t="shared" si="7"/>
        <v>#DIV/0!</v>
      </c>
      <c r="V40" s="11" t="e">
        <f t="shared" si="7"/>
        <v>#DIV/0!</v>
      </c>
      <c r="W40" s="11" t="e">
        <f t="shared" si="7"/>
        <v>#DIV/0!</v>
      </c>
      <c r="X40" s="11" t="e">
        <f t="shared" si="7"/>
        <v>#DIV/0!</v>
      </c>
      <c r="Y40" s="11" t="e">
        <f t="shared" si="7"/>
        <v>#DIV/0!</v>
      </c>
    </row>
    <row r="41" spans="3:25" x14ac:dyDescent="0.4">
      <c r="C41" s="1">
        <f t="shared" si="6"/>
        <v>0</v>
      </c>
      <c r="D41" s="1">
        <f t="shared" si="4"/>
        <v>0</v>
      </c>
      <c r="E41" s="1">
        <f t="shared" si="4"/>
        <v>0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  <c r="L41" s="1">
        <f t="shared" si="4"/>
        <v>0</v>
      </c>
      <c r="P41" s="11" t="e">
        <f t="shared" si="7"/>
        <v>#DIV/0!</v>
      </c>
      <c r="Q41" s="11" t="e">
        <f t="shared" si="7"/>
        <v>#DIV/0!</v>
      </c>
      <c r="R41" s="11" t="e">
        <f t="shared" si="7"/>
        <v>#DIV/0!</v>
      </c>
      <c r="S41" s="11" t="e">
        <f t="shared" si="7"/>
        <v>#DIV/0!</v>
      </c>
      <c r="T41" s="11" t="e">
        <f t="shared" si="7"/>
        <v>#DIV/0!</v>
      </c>
      <c r="U41" s="11" t="e">
        <f t="shared" si="7"/>
        <v>#DIV/0!</v>
      </c>
      <c r="V41" s="11" t="e">
        <f t="shared" si="7"/>
        <v>#DIV/0!</v>
      </c>
      <c r="W41" s="11" t="e">
        <f t="shared" si="7"/>
        <v>#DIV/0!</v>
      </c>
      <c r="X41" s="11" t="e">
        <f t="shared" si="7"/>
        <v>#DIV/0!</v>
      </c>
      <c r="Y41" s="11" t="e">
        <f t="shared" si="7"/>
        <v>#DIV/0!</v>
      </c>
    </row>
    <row r="42" spans="3:25" x14ac:dyDescent="0.4">
      <c r="C42" s="1">
        <f t="shared" si="6"/>
        <v>0</v>
      </c>
      <c r="D42" s="1">
        <f t="shared" si="4"/>
        <v>0</v>
      </c>
      <c r="E42" s="1">
        <f t="shared" si="4"/>
        <v>0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  <c r="L42" s="1">
        <f t="shared" si="4"/>
        <v>0</v>
      </c>
      <c r="P42" s="11" t="e">
        <f t="shared" si="7"/>
        <v>#DIV/0!</v>
      </c>
      <c r="Q42" s="11" t="e">
        <f t="shared" si="7"/>
        <v>#DIV/0!</v>
      </c>
      <c r="R42" s="11" t="e">
        <f t="shared" si="7"/>
        <v>#DIV/0!</v>
      </c>
      <c r="S42" s="11" t="e">
        <f t="shared" si="7"/>
        <v>#DIV/0!</v>
      </c>
      <c r="T42" s="11" t="e">
        <f t="shared" si="7"/>
        <v>#DIV/0!</v>
      </c>
      <c r="U42" s="11" t="e">
        <f t="shared" si="7"/>
        <v>#DIV/0!</v>
      </c>
      <c r="V42" s="11" t="e">
        <f t="shared" si="7"/>
        <v>#DIV/0!</v>
      </c>
      <c r="W42" s="11" t="e">
        <f t="shared" si="7"/>
        <v>#DIV/0!</v>
      </c>
      <c r="X42" s="11" t="e">
        <f t="shared" si="7"/>
        <v>#DIV/0!</v>
      </c>
      <c r="Y42" s="11" t="e">
        <f t="shared" si="7"/>
        <v>#DIV/0!</v>
      </c>
    </row>
    <row r="47" spans="3:25" x14ac:dyDescent="0.4">
      <c r="C47" s="13" t="s">
        <v>10</v>
      </c>
      <c r="D47" s="13"/>
      <c r="E47" s="13"/>
      <c r="F47" s="13"/>
      <c r="G47" s="13"/>
      <c r="H47" s="13"/>
      <c r="I47" s="13"/>
      <c r="J47" s="13"/>
      <c r="K47" s="13"/>
      <c r="L47" s="13"/>
    </row>
    <row r="48" spans="3:25" x14ac:dyDescent="0.4">
      <c r="C48" s="1">
        <f>SQRT(C19*C19+C33*C33)</f>
        <v>0</v>
      </c>
      <c r="D48" s="1">
        <f t="shared" ref="D48:L48" si="8">SQRT(D19*D19+D33*D33)</f>
        <v>0</v>
      </c>
      <c r="E48" s="1">
        <f t="shared" si="8"/>
        <v>0</v>
      </c>
      <c r="F48" s="1">
        <f t="shared" si="8"/>
        <v>0</v>
      </c>
      <c r="G48" s="1">
        <f t="shared" si="8"/>
        <v>0</v>
      </c>
      <c r="H48" s="1">
        <f t="shared" si="8"/>
        <v>0</v>
      </c>
      <c r="I48" s="1">
        <f t="shared" si="8"/>
        <v>0</v>
      </c>
      <c r="J48" s="1">
        <f t="shared" si="8"/>
        <v>0</v>
      </c>
      <c r="K48" s="1">
        <f t="shared" si="8"/>
        <v>0</v>
      </c>
      <c r="L48" s="1">
        <f t="shared" si="8"/>
        <v>0</v>
      </c>
    </row>
    <row r="49" spans="3:25" x14ac:dyDescent="0.4">
      <c r="C49" s="1">
        <f t="shared" ref="C49:L56" si="9">SQRT(C20*C20+C34*C34)</f>
        <v>0</v>
      </c>
      <c r="D49" s="1">
        <f t="shared" si="9"/>
        <v>1.4142135623730951</v>
      </c>
      <c r="E49" s="1">
        <f t="shared" si="9"/>
        <v>3.1622776601683795</v>
      </c>
      <c r="F49" s="1">
        <f t="shared" si="9"/>
        <v>4</v>
      </c>
      <c r="G49" s="1">
        <f t="shared" si="9"/>
        <v>4</v>
      </c>
      <c r="H49" s="1">
        <f t="shared" si="9"/>
        <v>3.1622776601683795</v>
      </c>
      <c r="I49" s="1">
        <f t="shared" si="9"/>
        <v>1.4142135623730951</v>
      </c>
      <c r="J49" s="1">
        <f t="shared" si="9"/>
        <v>0</v>
      </c>
      <c r="K49" s="1">
        <f t="shared" si="9"/>
        <v>0</v>
      </c>
      <c r="L49" s="1">
        <f t="shared" si="9"/>
        <v>0</v>
      </c>
      <c r="P49" s="1">
        <f>C48*180/3.14</f>
        <v>0</v>
      </c>
      <c r="Q49" s="1">
        <f t="shared" ref="Q49:X57" si="10">D48*180/3.14</f>
        <v>0</v>
      </c>
      <c r="R49" s="1">
        <f t="shared" si="10"/>
        <v>0</v>
      </c>
      <c r="S49" s="1">
        <f t="shared" si="10"/>
        <v>0</v>
      </c>
      <c r="T49" s="1">
        <f t="shared" si="10"/>
        <v>0</v>
      </c>
      <c r="U49" s="1">
        <f t="shared" si="10"/>
        <v>0</v>
      </c>
      <c r="V49" s="1">
        <f t="shared" si="10"/>
        <v>0</v>
      </c>
      <c r="W49" s="1">
        <f t="shared" si="10"/>
        <v>0</v>
      </c>
      <c r="X49" s="1">
        <f t="shared" si="10"/>
        <v>0</v>
      </c>
      <c r="Y49" s="1">
        <f t="shared" ref="Y49:Y57" si="11">L48*180/3.16</f>
        <v>0</v>
      </c>
    </row>
    <row r="50" spans="3:25" x14ac:dyDescent="0.4">
      <c r="C50" s="1">
        <f t="shared" si="9"/>
        <v>0</v>
      </c>
      <c r="D50" s="1">
        <f t="shared" si="9"/>
        <v>3.1622776601683795</v>
      </c>
      <c r="E50" s="1">
        <f t="shared" si="9"/>
        <v>4.2426406871192848</v>
      </c>
      <c r="F50" s="1">
        <f t="shared" si="9"/>
        <v>4</v>
      </c>
      <c r="G50" s="1">
        <f t="shared" si="9"/>
        <v>4</v>
      </c>
      <c r="H50" s="1">
        <f t="shared" si="9"/>
        <v>4.2426406871192848</v>
      </c>
      <c r="I50" s="1">
        <f t="shared" si="9"/>
        <v>3.1622776601683795</v>
      </c>
      <c r="J50" s="1">
        <f t="shared" si="9"/>
        <v>0</v>
      </c>
      <c r="K50" s="1">
        <f t="shared" si="9"/>
        <v>0</v>
      </c>
      <c r="L50" s="1">
        <f t="shared" si="9"/>
        <v>0</v>
      </c>
      <c r="P50" s="1">
        <f t="shared" ref="P50:P57" si="12">C49*180/3.14</f>
        <v>0</v>
      </c>
      <c r="Q50" s="1">
        <f t="shared" si="10"/>
        <v>81.069567269795257</v>
      </c>
      <c r="R50" s="1">
        <f t="shared" si="10"/>
        <v>181.27706332175421</v>
      </c>
      <c r="S50" s="1">
        <f t="shared" si="10"/>
        <v>229.29936305732483</v>
      </c>
      <c r="T50" s="1">
        <f t="shared" si="10"/>
        <v>229.29936305732483</v>
      </c>
      <c r="U50" s="1">
        <f t="shared" si="10"/>
        <v>181.27706332175421</v>
      </c>
      <c r="V50" s="1">
        <f t="shared" si="10"/>
        <v>81.069567269795257</v>
      </c>
      <c r="W50" s="1">
        <f t="shared" si="10"/>
        <v>0</v>
      </c>
      <c r="X50" s="1">
        <f t="shared" si="10"/>
        <v>0</v>
      </c>
      <c r="Y50" s="1">
        <f t="shared" si="11"/>
        <v>0</v>
      </c>
    </row>
    <row r="51" spans="3:25" x14ac:dyDescent="0.4">
      <c r="C51" s="1">
        <f t="shared" si="9"/>
        <v>0</v>
      </c>
      <c r="D51" s="1">
        <f t="shared" si="9"/>
        <v>4</v>
      </c>
      <c r="E51" s="1">
        <f t="shared" si="9"/>
        <v>4</v>
      </c>
      <c r="F51" s="1">
        <f t="shared" si="9"/>
        <v>0</v>
      </c>
      <c r="G51" s="1">
        <f t="shared" si="9"/>
        <v>0</v>
      </c>
      <c r="H51" s="1">
        <f t="shared" si="9"/>
        <v>4</v>
      </c>
      <c r="I51" s="1">
        <f t="shared" si="9"/>
        <v>4</v>
      </c>
      <c r="J51" s="1">
        <f t="shared" si="9"/>
        <v>0</v>
      </c>
      <c r="K51" s="1">
        <f t="shared" si="9"/>
        <v>0</v>
      </c>
      <c r="L51" s="1">
        <f t="shared" si="9"/>
        <v>0</v>
      </c>
      <c r="P51" s="1">
        <f t="shared" si="12"/>
        <v>0</v>
      </c>
      <c r="Q51" s="1">
        <f t="shared" si="10"/>
        <v>181.27706332175421</v>
      </c>
      <c r="R51" s="1">
        <f t="shared" si="10"/>
        <v>243.20870180938573</v>
      </c>
      <c r="S51" s="1">
        <f t="shared" si="10"/>
        <v>229.29936305732483</v>
      </c>
      <c r="T51" s="1">
        <f t="shared" si="10"/>
        <v>229.29936305732483</v>
      </c>
      <c r="U51" s="1">
        <f t="shared" si="10"/>
        <v>243.20870180938573</v>
      </c>
      <c r="V51" s="1">
        <f t="shared" si="10"/>
        <v>181.27706332175421</v>
      </c>
      <c r="W51" s="1">
        <f t="shared" si="10"/>
        <v>0</v>
      </c>
      <c r="X51" s="1">
        <f t="shared" si="10"/>
        <v>0</v>
      </c>
      <c r="Y51" s="1">
        <f t="shared" si="11"/>
        <v>0</v>
      </c>
    </row>
    <row r="52" spans="3:25" x14ac:dyDescent="0.4">
      <c r="C52" s="1">
        <f t="shared" si="9"/>
        <v>0</v>
      </c>
      <c r="D52" s="1">
        <f t="shared" si="9"/>
        <v>4</v>
      </c>
      <c r="E52" s="1">
        <f t="shared" si="9"/>
        <v>4</v>
      </c>
      <c r="F52" s="1">
        <f t="shared" si="9"/>
        <v>0</v>
      </c>
      <c r="G52" s="1">
        <f t="shared" si="9"/>
        <v>0</v>
      </c>
      <c r="H52" s="1">
        <f t="shared" si="9"/>
        <v>4</v>
      </c>
      <c r="I52" s="1">
        <f t="shared" si="9"/>
        <v>4</v>
      </c>
      <c r="J52" s="1">
        <f t="shared" si="9"/>
        <v>0</v>
      </c>
      <c r="K52" s="1">
        <f t="shared" si="9"/>
        <v>0</v>
      </c>
      <c r="L52" s="1">
        <f t="shared" si="9"/>
        <v>0</v>
      </c>
      <c r="P52" s="1">
        <f t="shared" si="12"/>
        <v>0</v>
      </c>
      <c r="Q52" s="1">
        <f t="shared" si="10"/>
        <v>229.29936305732483</v>
      </c>
      <c r="R52" s="1">
        <f t="shared" si="10"/>
        <v>229.29936305732483</v>
      </c>
      <c r="S52" s="1">
        <f t="shared" si="10"/>
        <v>0</v>
      </c>
      <c r="T52" s="1">
        <f t="shared" si="10"/>
        <v>0</v>
      </c>
      <c r="U52" s="1">
        <f t="shared" si="10"/>
        <v>229.29936305732483</v>
      </c>
      <c r="V52" s="1">
        <f t="shared" si="10"/>
        <v>229.29936305732483</v>
      </c>
      <c r="W52" s="1">
        <f t="shared" si="10"/>
        <v>0</v>
      </c>
      <c r="X52" s="1">
        <f t="shared" si="10"/>
        <v>0</v>
      </c>
      <c r="Y52" s="1">
        <f t="shared" si="11"/>
        <v>0</v>
      </c>
    </row>
    <row r="53" spans="3:25" x14ac:dyDescent="0.4">
      <c r="C53" s="1">
        <f t="shared" si="9"/>
        <v>0</v>
      </c>
      <c r="D53" s="1">
        <f t="shared" si="9"/>
        <v>3.1622776601683795</v>
      </c>
      <c r="E53" s="1">
        <f t="shared" si="9"/>
        <v>4.2426406871192848</v>
      </c>
      <c r="F53" s="1">
        <f t="shared" si="9"/>
        <v>4</v>
      </c>
      <c r="G53" s="1">
        <f t="shared" si="9"/>
        <v>4</v>
      </c>
      <c r="H53" s="1">
        <f t="shared" si="9"/>
        <v>4.2426406871192848</v>
      </c>
      <c r="I53" s="1">
        <f t="shared" si="9"/>
        <v>3.1622776601683795</v>
      </c>
      <c r="J53" s="1">
        <f t="shared" si="9"/>
        <v>0</v>
      </c>
      <c r="K53" s="1">
        <f t="shared" si="9"/>
        <v>0</v>
      </c>
      <c r="L53" s="1">
        <f t="shared" si="9"/>
        <v>0</v>
      </c>
      <c r="P53" s="1">
        <f t="shared" si="12"/>
        <v>0</v>
      </c>
      <c r="Q53" s="1">
        <f t="shared" si="10"/>
        <v>229.29936305732483</v>
      </c>
      <c r="R53" s="1">
        <f t="shared" si="10"/>
        <v>229.29936305732483</v>
      </c>
      <c r="S53" s="1">
        <f t="shared" si="10"/>
        <v>0</v>
      </c>
      <c r="T53" s="1">
        <f t="shared" si="10"/>
        <v>0</v>
      </c>
      <c r="U53" s="1">
        <f t="shared" si="10"/>
        <v>229.29936305732483</v>
      </c>
      <c r="V53" s="1">
        <f t="shared" si="10"/>
        <v>229.29936305732483</v>
      </c>
      <c r="W53" s="1">
        <f t="shared" si="10"/>
        <v>0</v>
      </c>
      <c r="X53" s="1">
        <f t="shared" si="10"/>
        <v>0</v>
      </c>
      <c r="Y53" s="1">
        <f t="shared" si="11"/>
        <v>0</v>
      </c>
    </row>
    <row r="54" spans="3:25" x14ac:dyDescent="0.4">
      <c r="C54" s="1">
        <f t="shared" si="9"/>
        <v>0</v>
      </c>
      <c r="D54" s="1">
        <f t="shared" si="9"/>
        <v>1.4142135623730951</v>
      </c>
      <c r="E54" s="1">
        <f t="shared" si="9"/>
        <v>3.1622776601683795</v>
      </c>
      <c r="F54" s="1">
        <f t="shared" si="9"/>
        <v>4</v>
      </c>
      <c r="G54" s="1">
        <f t="shared" si="9"/>
        <v>4</v>
      </c>
      <c r="H54" s="1">
        <f t="shared" si="9"/>
        <v>3.1622776601683795</v>
      </c>
      <c r="I54" s="1">
        <f t="shared" si="9"/>
        <v>1.4142135623730951</v>
      </c>
      <c r="J54" s="1">
        <f t="shared" si="9"/>
        <v>0</v>
      </c>
      <c r="K54" s="1">
        <f t="shared" si="9"/>
        <v>0</v>
      </c>
      <c r="L54" s="1">
        <f t="shared" si="9"/>
        <v>0</v>
      </c>
      <c r="P54" s="1">
        <f t="shared" si="12"/>
        <v>0</v>
      </c>
      <c r="Q54" s="1">
        <f t="shared" si="10"/>
        <v>181.27706332175421</v>
      </c>
      <c r="R54" s="1">
        <f t="shared" si="10"/>
        <v>243.20870180938573</v>
      </c>
      <c r="S54" s="1">
        <f t="shared" si="10"/>
        <v>229.29936305732483</v>
      </c>
      <c r="T54" s="1">
        <f t="shared" si="10"/>
        <v>229.29936305732483</v>
      </c>
      <c r="U54" s="1">
        <f t="shared" si="10"/>
        <v>243.20870180938573</v>
      </c>
      <c r="V54" s="1">
        <f t="shared" si="10"/>
        <v>181.27706332175421</v>
      </c>
      <c r="W54" s="1">
        <f t="shared" si="10"/>
        <v>0</v>
      </c>
      <c r="X54" s="1">
        <f t="shared" si="10"/>
        <v>0</v>
      </c>
      <c r="Y54" s="1">
        <f t="shared" si="11"/>
        <v>0</v>
      </c>
    </row>
    <row r="55" spans="3:25" x14ac:dyDescent="0.4">
      <c r="C55" s="1">
        <f t="shared" si="9"/>
        <v>0</v>
      </c>
      <c r="D55" s="1">
        <f t="shared" si="9"/>
        <v>0</v>
      </c>
      <c r="E55" s="1">
        <f t="shared" si="9"/>
        <v>0</v>
      </c>
      <c r="F55" s="1">
        <f t="shared" si="9"/>
        <v>0</v>
      </c>
      <c r="G55" s="1">
        <f t="shared" si="9"/>
        <v>0</v>
      </c>
      <c r="H55" s="1">
        <f t="shared" si="9"/>
        <v>0</v>
      </c>
      <c r="I55" s="1">
        <f t="shared" si="9"/>
        <v>0</v>
      </c>
      <c r="J55" s="1">
        <f t="shared" si="9"/>
        <v>0</v>
      </c>
      <c r="K55" s="1">
        <f t="shared" si="9"/>
        <v>0</v>
      </c>
      <c r="L55" s="1">
        <f t="shared" si="9"/>
        <v>0</v>
      </c>
      <c r="P55" s="1">
        <f t="shared" si="12"/>
        <v>0</v>
      </c>
      <c r="Q55" s="1">
        <f t="shared" si="10"/>
        <v>81.069567269795257</v>
      </c>
      <c r="R55" s="1">
        <f t="shared" si="10"/>
        <v>181.27706332175421</v>
      </c>
      <c r="S55" s="1">
        <f t="shared" si="10"/>
        <v>229.29936305732483</v>
      </c>
      <c r="T55" s="1">
        <f t="shared" si="10"/>
        <v>229.29936305732483</v>
      </c>
      <c r="U55" s="1">
        <f t="shared" si="10"/>
        <v>181.27706332175421</v>
      </c>
      <c r="V55" s="1">
        <f t="shared" si="10"/>
        <v>81.069567269795257</v>
      </c>
      <c r="W55" s="1">
        <f t="shared" si="10"/>
        <v>0</v>
      </c>
      <c r="X55" s="1">
        <f t="shared" si="10"/>
        <v>0</v>
      </c>
      <c r="Y55" s="1">
        <f t="shared" si="11"/>
        <v>0</v>
      </c>
    </row>
    <row r="56" spans="3:25" x14ac:dyDescent="0.4">
      <c r="C56" s="1">
        <f t="shared" si="9"/>
        <v>0</v>
      </c>
      <c r="D56" s="1">
        <f t="shared" si="9"/>
        <v>0</v>
      </c>
      <c r="E56" s="1">
        <f t="shared" si="9"/>
        <v>0</v>
      </c>
      <c r="F56" s="1">
        <f t="shared" si="9"/>
        <v>0</v>
      </c>
      <c r="G56" s="1">
        <f t="shared" si="9"/>
        <v>0</v>
      </c>
      <c r="H56" s="1">
        <f t="shared" si="9"/>
        <v>0</v>
      </c>
      <c r="I56" s="1">
        <f t="shared" si="9"/>
        <v>0</v>
      </c>
      <c r="J56" s="1">
        <f t="shared" si="9"/>
        <v>0</v>
      </c>
      <c r="K56" s="1">
        <f t="shared" si="9"/>
        <v>0</v>
      </c>
      <c r="L56" s="1">
        <f t="shared" si="9"/>
        <v>0</v>
      </c>
      <c r="P56" s="1">
        <f t="shared" si="12"/>
        <v>0</v>
      </c>
      <c r="Q56" s="1">
        <f t="shared" si="10"/>
        <v>0</v>
      </c>
      <c r="R56" s="1">
        <f t="shared" si="10"/>
        <v>0</v>
      </c>
      <c r="S56" s="1">
        <f t="shared" si="10"/>
        <v>0</v>
      </c>
      <c r="T56" s="1">
        <f t="shared" si="10"/>
        <v>0</v>
      </c>
      <c r="U56" s="1">
        <f t="shared" si="10"/>
        <v>0</v>
      </c>
      <c r="V56" s="1">
        <f t="shared" si="10"/>
        <v>0</v>
      </c>
      <c r="W56" s="1">
        <f t="shared" si="10"/>
        <v>0</v>
      </c>
      <c r="X56" s="1">
        <f t="shared" si="10"/>
        <v>0</v>
      </c>
      <c r="Y56" s="1">
        <f t="shared" si="11"/>
        <v>0</v>
      </c>
    </row>
    <row r="57" spans="3:25" x14ac:dyDescent="0.4">
      <c r="C57" s="1">
        <f>SQRT(C28*C28+C42*C42)</f>
        <v>0</v>
      </c>
      <c r="D57" s="1">
        <f t="shared" ref="D57:L57" si="13">SQRT(D28*D28+D42*D42)</f>
        <v>0</v>
      </c>
      <c r="E57" s="1">
        <f t="shared" si="13"/>
        <v>0</v>
      </c>
      <c r="F57" s="1">
        <f t="shared" si="13"/>
        <v>0</v>
      </c>
      <c r="G57" s="1">
        <f t="shared" si="13"/>
        <v>0</v>
      </c>
      <c r="H57" s="1">
        <f t="shared" si="13"/>
        <v>0</v>
      </c>
      <c r="I57" s="1">
        <f t="shared" si="13"/>
        <v>0</v>
      </c>
      <c r="J57" s="1">
        <f t="shared" si="13"/>
        <v>0</v>
      </c>
      <c r="K57" s="1">
        <f t="shared" si="13"/>
        <v>0</v>
      </c>
      <c r="L57" s="1">
        <f t="shared" si="13"/>
        <v>0</v>
      </c>
      <c r="P57" s="1">
        <f t="shared" si="12"/>
        <v>0</v>
      </c>
      <c r="Q57" s="1">
        <f t="shared" si="10"/>
        <v>0</v>
      </c>
      <c r="R57" s="1">
        <f t="shared" si="10"/>
        <v>0</v>
      </c>
      <c r="S57" s="1">
        <f t="shared" si="10"/>
        <v>0</v>
      </c>
      <c r="T57" s="1">
        <f t="shared" si="10"/>
        <v>0</v>
      </c>
      <c r="U57" s="1">
        <f t="shared" si="10"/>
        <v>0</v>
      </c>
      <c r="V57" s="1">
        <f t="shared" si="10"/>
        <v>0</v>
      </c>
      <c r="W57" s="1">
        <f t="shared" si="10"/>
        <v>0</v>
      </c>
      <c r="X57" s="1">
        <f t="shared" si="10"/>
        <v>0</v>
      </c>
      <c r="Y57" s="1">
        <f t="shared" si="11"/>
        <v>0</v>
      </c>
    </row>
    <row r="62" spans="3:25" x14ac:dyDescent="0.4">
      <c r="C62" s="13" t="s">
        <v>11</v>
      </c>
      <c r="D62" s="13"/>
      <c r="E62" s="13"/>
      <c r="F62" s="13"/>
      <c r="G62" s="13"/>
      <c r="H62" s="13"/>
      <c r="I62" s="13"/>
      <c r="J62" s="13"/>
      <c r="K62" s="13"/>
      <c r="L62" s="13"/>
      <c r="P62" s="1">
        <f>C63*180/3.14</f>
        <v>0</v>
      </c>
      <c r="Q62" s="1">
        <f t="shared" ref="Q62:Y72" si="14">D63*180/3.14</f>
        <v>0</v>
      </c>
      <c r="R62" s="1">
        <f t="shared" si="14"/>
        <v>0</v>
      </c>
      <c r="S62" s="1">
        <f t="shared" si="14"/>
        <v>0</v>
      </c>
      <c r="T62" s="1">
        <f t="shared" si="14"/>
        <v>0</v>
      </c>
      <c r="U62" s="1">
        <f t="shared" si="14"/>
        <v>0</v>
      </c>
      <c r="V62" s="1">
        <f t="shared" si="14"/>
        <v>0</v>
      </c>
      <c r="W62" s="1">
        <f t="shared" si="14"/>
        <v>0</v>
      </c>
      <c r="X62" s="1">
        <f t="shared" si="14"/>
        <v>0</v>
      </c>
      <c r="Y62" s="1">
        <f t="shared" si="14"/>
        <v>0</v>
      </c>
    </row>
    <row r="63" spans="3:25" x14ac:dyDescent="0.4">
      <c r="C63" s="1">
        <f>ABS(C19-C33)</f>
        <v>0</v>
      </c>
      <c r="D63" s="1">
        <f t="shared" ref="D63:L63" si="15">ABS(D19-D33)</f>
        <v>0</v>
      </c>
      <c r="E63" s="1">
        <f t="shared" si="15"/>
        <v>0</v>
      </c>
      <c r="F63" s="1">
        <f t="shared" si="15"/>
        <v>0</v>
      </c>
      <c r="G63" s="1">
        <f t="shared" si="15"/>
        <v>0</v>
      </c>
      <c r="H63" s="1">
        <f t="shared" si="15"/>
        <v>0</v>
      </c>
      <c r="I63" s="1">
        <f t="shared" si="15"/>
        <v>0</v>
      </c>
      <c r="J63" s="1">
        <f t="shared" si="15"/>
        <v>0</v>
      </c>
      <c r="K63" s="1">
        <f t="shared" si="15"/>
        <v>0</v>
      </c>
      <c r="L63" s="1">
        <f t="shared" si="15"/>
        <v>0</v>
      </c>
      <c r="P63" s="1">
        <f t="shared" ref="P63:P72" si="16">C64*180/3.14</f>
        <v>0</v>
      </c>
      <c r="Q63" s="1">
        <f t="shared" si="14"/>
        <v>114.64968152866241</v>
      </c>
      <c r="R63" s="1">
        <f t="shared" si="14"/>
        <v>229.29936305732483</v>
      </c>
      <c r="S63" s="1">
        <f t="shared" si="14"/>
        <v>229.29936305732483</v>
      </c>
      <c r="T63" s="1">
        <f t="shared" si="14"/>
        <v>229.29936305732483</v>
      </c>
      <c r="U63" s="1">
        <f t="shared" si="14"/>
        <v>114.64968152866241</v>
      </c>
      <c r="V63" s="1">
        <f t="shared" si="14"/>
        <v>0</v>
      </c>
      <c r="W63" s="1">
        <f t="shared" si="14"/>
        <v>0</v>
      </c>
      <c r="X63" s="1">
        <f t="shared" si="14"/>
        <v>0</v>
      </c>
      <c r="Y63" s="1">
        <f t="shared" si="14"/>
        <v>0</v>
      </c>
    </row>
    <row r="64" spans="3:25" x14ac:dyDescent="0.4">
      <c r="C64" s="1">
        <f t="shared" ref="C64:L72" si="17">ABS(C20-C34)</f>
        <v>0</v>
      </c>
      <c r="D64" s="1">
        <f t="shared" si="17"/>
        <v>2</v>
      </c>
      <c r="E64" s="1">
        <f t="shared" si="17"/>
        <v>4</v>
      </c>
      <c r="F64" s="1">
        <f t="shared" si="17"/>
        <v>4</v>
      </c>
      <c r="G64" s="1">
        <f t="shared" si="17"/>
        <v>4</v>
      </c>
      <c r="H64" s="1">
        <f t="shared" si="17"/>
        <v>2</v>
      </c>
      <c r="I64" s="1">
        <f t="shared" si="17"/>
        <v>0</v>
      </c>
      <c r="J64" s="1">
        <f t="shared" si="17"/>
        <v>0</v>
      </c>
      <c r="K64" s="1">
        <f t="shared" si="17"/>
        <v>0</v>
      </c>
      <c r="L64" s="1">
        <f t="shared" si="17"/>
        <v>0</v>
      </c>
      <c r="P64" s="1">
        <f t="shared" si="16"/>
        <v>0</v>
      </c>
      <c r="Q64" s="1">
        <f t="shared" si="14"/>
        <v>229.29936305732483</v>
      </c>
      <c r="R64" s="1">
        <f t="shared" si="14"/>
        <v>343.94904458598722</v>
      </c>
      <c r="S64" s="1">
        <f t="shared" si="14"/>
        <v>229.29936305732483</v>
      </c>
      <c r="T64" s="1">
        <f t="shared" si="14"/>
        <v>229.29936305732483</v>
      </c>
      <c r="U64" s="1">
        <f t="shared" si="14"/>
        <v>0</v>
      </c>
      <c r="V64" s="1">
        <f t="shared" si="14"/>
        <v>114.64968152866241</v>
      </c>
      <c r="W64" s="1">
        <f t="shared" si="14"/>
        <v>0</v>
      </c>
      <c r="X64" s="1">
        <f t="shared" si="14"/>
        <v>0</v>
      </c>
      <c r="Y64" s="1">
        <f t="shared" si="14"/>
        <v>0</v>
      </c>
    </row>
    <row r="65" spans="3:25" x14ac:dyDescent="0.4">
      <c r="C65" s="1">
        <f t="shared" si="17"/>
        <v>0</v>
      </c>
      <c r="D65" s="1">
        <f t="shared" si="17"/>
        <v>4</v>
      </c>
      <c r="E65" s="1">
        <f t="shared" si="17"/>
        <v>6</v>
      </c>
      <c r="F65" s="1">
        <f t="shared" si="17"/>
        <v>4</v>
      </c>
      <c r="G65" s="1">
        <f t="shared" si="17"/>
        <v>4</v>
      </c>
      <c r="H65" s="1">
        <f t="shared" si="17"/>
        <v>0</v>
      </c>
      <c r="I65" s="1">
        <f t="shared" si="17"/>
        <v>2</v>
      </c>
      <c r="J65" s="1">
        <f t="shared" si="17"/>
        <v>0</v>
      </c>
      <c r="K65" s="1">
        <f t="shared" si="17"/>
        <v>0</v>
      </c>
      <c r="L65" s="1">
        <f t="shared" si="17"/>
        <v>0</v>
      </c>
      <c r="P65" s="1">
        <f t="shared" si="16"/>
        <v>0</v>
      </c>
      <c r="Q65" s="1">
        <f t="shared" si="14"/>
        <v>229.29936305732483</v>
      </c>
      <c r="R65" s="1">
        <f t="shared" si="14"/>
        <v>229.29936305732483</v>
      </c>
      <c r="S65" s="1">
        <f t="shared" si="14"/>
        <v>0</v>
      </c>
      <c r="T65" s="1">
        <f t="shared" si="14"/>
        <v>0</v>
      </c>
      <c r="U65" s="1">
        <f t="shared" si="14"/>
        <v>229.29936305732483</v>
      </c>
      <c r="V65" s="1">
        <f t="shared" si="14"/>
        <v>229.29936305732483</v>
      </c>
      <c r="W65" s="1">
        <f t="shared" si="14"/>
        <v>0</v>
      </c>
      <c r="X65" s="1">
        <f t="shared" si="14"/>
        <v>0</v>
      </c>
      <c r="Y65" s="1">
        <f t="shared" si="14"/>
        <v>0</v>
      </c>
    </row>
    <row r="66" spans="3:25" x14ac:dyDescent="0.4">
      <c r="C66" s="1">
        <f t="shared" si="17"/>
        <v>0</v>
      </c>
      <c r="D66" s="1">
        <f t="shared" si="17"/>
        <v>4</v>
      </c>
      <c r="E66" s="1">
        <f t="shared" si="17"/>
        <v>4</v>
      </c>
      <c r="F66" s="1">
        <f t="shared" si="17"/>
        <v>0</v>
      </c>
      <c r="G66" s="1">
        <f t="shared" si="17"/>
        <v>0</v>
      </c>
      <c r="H66" s="1">
        <f t="shared" si="17"/>
        <v>4</v>
      </c>
      <c r="I66" s="1">
        <f t="shared" si="17"/>
        <v>4</v>
      </c>
      <c r="J66" s="1">
        <f t="shared" si="17"/>
        <v>0</v>
      </c>
      <c r="K66" s="1">
        <f t="shared" si="17"/>
        <v>0</v>
      </c>
      <c r="L66" s="1">
        <f t="shared" si="17"/>
        <v>0</v>
      </c>
      <c r="P66" s="1">
        <f t="shared" si="16"/>
        <v>0</v>
      </c>
      <c r="Q66" s="1">
        <f t="shared" si="14"/>
        <v>229.29936305732483</v>
      </c>
      <c r="R66" s="1">
        <f t="shared" si="14"/>
        <v>229.29936305732483</v>
      </c>
      <c r="S66" s="1">
        <f t="shared" si="14"/>
        <v>0</v>
      </c>
      <c r="T66" s="1">
        <f t="shared" si="14"/>
        <v>0</v>
      </c>
      <c r="U66" s="1">
        <f t="shared" si="14"/>
        <v>229.29936305732483</v>
      </c>
      <c r="V66" s="1">
        <f t="shared" si="14"/>
        <v>229.29936305732483</v>
      </c>
      <c r="W66" s="1">
        <f t="shared" si="14"/>
        <v>0</v>
      </c>
      <c r="X66" s="1">
        <f t="shared" si="14"/>
        <v>0</v>
      </c>
      <c r="Y66" s="1">
        <f t="shared" si="14"/>
        <v>0</v>
      </c>
    </row>
    <row r="67" spans="3:25" x14ac:dyDescent="0.4">
      <c r="C67" s="1">
        <f t="shared" si="17"/>
        <v>0</v>
      </c>
      <c r="D67" s="1">
        <f t="shared" si="17"/>
        <v>4</v>
      </c>
      <c r="E67" s="1">
        <f t="shared" si="17"/>
        <v>4</v>
      </c>
      <c r="F67" s="1">
        <f t="shared" si="17"/>
        <v>0</v>
      </c>
      <c r="G67" s="1">
        <f t="shared" si="17"/>
        <v>0</v>
      </c>
      <c r="H67" s="1">
        <f t="shared" si="17"/>
        <v>4</v>
      </c>
      <c r="I67" s="1">
        <f t="shared" si="17"/>
        <v>4</v>
      </c>
      <c r="J67" s="1">
        <f t="shared" si="17"/>
        <v>0</v>
      </c>
      <c r="K67" s="1">
        <f t="shared" si="17"/>
        <v>0</v>
      </c>
      <c r="L67" s="1">
        <f t="shared" si="17"/>
        <v>0</v>
      </c>
      <c r="P67" s="1">
        <f t="shared" si="16"/>
        <v>0</v>
      </c>
      <c r="Q67" s="1">
        <f t="shared" si="14"/>
        <v>114.64968152866241</v>
      </c>
      <c r="R67" s="1">
        <f t="shared" si="14"/>
        <v>0</v>
      </c>
      <c r="S67" s="1">
        <f t="shared" si="14"/>
        <v>229.29936305732483</v>
      </c>
      <c r="T67" s="1">
        <f t="shared" si="14"/>
        <v>229.29936305732483</v>
      </c>
      <c r="U67" s="1">
        <f t="shared" si="14"/>
        <v>343.94904458598722</v>
      </c>
      <c r="V67" s="1">
        <f t="shared" si="14"/>
        <v>229.29936305732483</v>
      </c>
      <c r="W67" s="1">
        <f t="shared" si="14"/>
        <v>0</v>
      </c>
      <c r="X67" s="1">
        <f t="shared" si="14"/>
        <v>0</v>
      </c>
      <c r="Y67" s="1">
        <f t="shared" si="14"/>
        <v>0</v>
      </c>
    </row>
    <row r="68" spans="3:25" x14ac:dyDescent="0.4">
      <c r="C68" s="1">
        <f t="shared" si="17"/>
        <v>0</v>
      </c>
      <c r="D68" s="1">
        <f t="shared" si="17"/>
        <v>2</v>
      </c>
      <c r="E68" s="1">
        <f t="shared" si="17"/>
        <v>0</v>
      </c>
      <c r="F68" s="1">
        <f t="shared" si="17"/>
        <v>4</v>
      </c>
      <c r="G68" s="1">
        <f t="shared" si="17"/>
        <v>4</v>
      </c>
      <c r="H68" s="1">
        <f t="shared" si="17"/>
        <v>6</v>
      </c>
      <c r="I68" s="1">
        <f t="shared" si="17"/>
        <v>4</v>
      </c>
      <c r="J68" s="1">
        <f t="shared" si="17"/>
        <v>0</v>
      </c>
      <c r="K68" s="1">
        <f t="shared" si="17"/>
        <v>0</v>
      </c>
      <c r="L68" s="1">
        <f t="shared" si="17"/>
        <v>0</v>
      </c>
      <c r="P68" s="1">
        <f t="shared" si="16"/>
        <v>0</v>
      </c>
      <c r="Q68" s="1">
        <f t="shared" si="14"/>
        <v>0</v>
      </c>
      <c r="R68" s="1">
        <f t="shared" si="14"/>
        <v>114.64968152866241</v>
      </c>
      <c r="S68" s="1">
        <f t="shared" si="14"/>
        <v>229.29936305732483</v>
      </c>
      <c r="T68" s="1">
        <f t="shared" si="14"/>
        <v>229.29936305732483</v>
      </c>
      <c r="U68" s="1">
        <f t="shared" si="14"/>
        <v>229.29936305732483</v>
      </c>
      <c r="V68" s="1">
        <f t="shared" si="14"/>
        <v>114.64968152866241</v>
      </c>
      <c r="W68" s="1">
        <f t="shared" si="14"/>
        <v>0</v>
      </c>
      <c r="X68" s="1">
        <f t="shared" si="14"/>
        <v>0</v>
      </c>
      <c r="Y68" s="1">
        <f t="shared" si="14"/>
        <v>0</v>
      </c>
    </row>
    <row r="69" spans="3:25" x14ac:dyDescent="0.4">
      <c r="C69" s="1">
        <f t="shared" si="17"/>
        <v>0</v>
      </c>
      <c r="D69" s="1">
        <f t="shared" si="17"/>
        <v>0</v>
      </c>
      <c r="E69" s="1">
        <f t="shared" si="17"/>
        <v>2</v>
      </c>
      <c r="F69" s="1">
        <f t="shared" si="17"/>
        <v>4</v>
      </c>
      <c r="G69" s="1">
        <f t="shared" si="17"/>
        <v>4</v>
      </c>
      <c r="H69" s="1">
        <f t="shared" si="17"/>
        <v>4</v>
      </c>
      <c r="I69" s="1">
        <f t="shared" si="17"/>
        <v>2</v>
      </c>
      <c r="J69" s="1">
        <f t="shared" si="17"/>
        <v>0</v>
      </c>
      <c r="K69" s="1">
        <f t="shared" si="17"/>
        <v>0</v>
      </c>
      <c r="L69" s="1">
        <f t="shared" si="17"/>
        <v>0</v>
      </c>
      <c r="P69" s="1">
        <f t="shared" si="16"/>
        <v>0</v>
      </c>
      <c r="Q69" s="1">
        <f t="shared" si="14"/>
        <v>0</v>
      </c>
      <c r="R69" s="1">
        <f t="shared" si="14"/>
        <v>0</v>
      </c>
      <c r="S69" s="1">
        <f t="shared" si="14"/>
        <v>0</v>
      </c>
      <c r="T69" s="1">
        <f t="shared" si="14"/>
        <v>0</v>
      </c>
      <c r="U69" s="1">
        <f t="shared" si="14"/>
        <v>0</v>
      </c>
      <c r="V69" s="1">
        <f t="shared" si="14"/>
        <v>0</v>
      </c>
      <c r="W69" s="1">
        <f t="shared" si="14"/>
        <v>0</v>
      </c>
      <c r="X69" s="1">
        <f t="shared" si="14"/>
        <v>0</v>
      </c>
      <c r="Y69" s="1">
        <f t="shared" si="14"/>
        <v>0</v>
      </c>
    </row>
    <row r="70" spans="3:25" x14ac:dyDescent="0.4">
      <c r="C70" s="1">
        <f t="shared" si="17"/>
        <v>0</v>
      </c>
      <c r="D70" s="1">
        <f t="shared" si="17"/>
        <v>0</v>
      </c>
      <c r="E70" s="1">
        <f t="shared" si="17"/>
        <v>0</v>
      </c>
      <c r="F70" s="1">
        <f t="shared" si="17"/>
        <v>0</v>
      </c>
      <c r="G70" s="1">
        <f t="shared" si="17"/>
        <v>0</v>
      </c>
      <c r="H70" s="1">
        <f t="shared" si="17"/>
        <v>0</v>
      </c>
      <c r="I70" s="1">
        <f t="shared" si="17"/>
        <v>0</v>
      </c>
      <c r="J70" s="1">
        <f t="shared" si="17"/>
        <v>0</v>
      </c>
      <c r="K70" s="1">
        <f t="shared" si="17"/>
        <v>0</v>
      </c>
      <c r="L70" s="1">
        <f t="shared" si="17"/>
        <v>0</v>
      </c>
      <c r="P70" s="1">
        <f t="shared" si="16"/>
        <v>0</v>
      </c>
      <c r="Q70" s="1">
        <f t="shared" si="14"/>
        <v>0</v>
      </c>
      <c r="R70" s="1">
        <f t="shared" si="14"/>
        <v>0</v>
      </c>
      <c r="S70" s="1">
        <f t="shared" si="14"/>
        <v>0</v>
      </c>
      <c r="T70" s="1">
        <f t="shared" si="14"/>
        <v>0</v>
      </c>
      <c r="U70" s="1">
        <f t="shared" si="14"/>
        <v>0</v>
      </c>
      <c r="V70" s="1">
        <f t="shared" si="14"/>
        <v>0</v>
      </c>
      <c r="W70" s="1">
        <f t="shared" si="14"/>
        <v>0</v>
      </c>
      <c r="X70" s="1">
        <f t="shared" si="14"/>
        <v>0</v>
      </c>
      <c r="Y70" s="1">
        <f t="shared" si="14"/>
        <v>0</v>
      </c>
    </row>
    <row r="71" spans="3:25" x14ac:dyDescent="0.4">
      <c r="C71" s="1">
        <f t="shared" si="17"/>
        <v>0</v>
      </c>
      <c r="D71" s="1">
        <f t="shared" si="17"/>
        <v>0</v>
      </c>
      <c r="E71" s="1">
        <f t="shared" si="17"/>
        <v>0</v>
      </c>
      <c r="F71" s="1">
        <f t="shared" si="17"/>
        <v>0</v>
      </c>
      <c r="G71" s="1">
        <f t="shared" si="17"/>
        <v>0</v>
      </c>
      <c r="H71" s="1">
        <f t="shared" si="17"/>
        <v>0</v>
      </c>
      <c r="I71" s="1">
        <f t="shared" si="17"/>
        <v>0</v>
      </c>
      <c r="J71" s="1">
        <f t="shared" si="17"/>
        <v>0</v>
      </c>
      <c r="K71" s="1">
        <f t="shared" si="17"/>
        <v>0</v>
      </c>
      <c r="L71" s="1">
        <f t="shared" si="17"/>
        <v>0</v>
      </c>
      <c r="P71" s="1">
        <f t="shared" si="16"/>
        <v>0</v>
      </c>
      <c r="Q71" s="1">
        <f t="shared" si="14"/>
        <v>0</v>
      </c>
      <c r="R71" s="1">
        <f t="shared" si="14"/>
        <v>0</v>
      </c>
      <c r="S71" s="1">
        <f t="shared" si="14"/>
        <v>0</v>
      </c>
      <c r="T71" s="1">
        <f t="shared" si="14"/>
        <v>0</v>
      </c>
      <c r="U71" s="1">
        <f t="shared" si="14"/>
        <v>0</v>
      </c>
      <c r="V71" s="1">
        <f t="shared" si="14"/>
        <v>0</v>
      </c>
      <c r="W71" s="1">
        <f t="shared" si="14"/>
        <v>0</v>
      </c>
      <c r="X71" s="1">
        <f t="shared" si="14"/>
        <v>0</v>
      </c>
      <c r="Y71" s="1">
        <f t="shared" si="14"/>
        <v>0</v>
      </c>
    </row>
    <row r="72" spans="3:25" x14ac:dyDescent="0.4">
      <c r="C72" s="1">
        <f t="shared" si="17"/>
        <v>0</v>
      </c>
      <c r="D72" s="1">
        <f t="shared" si="17"/>
        <v>0</v>
      </c>
      <c r="E72" s="1">
        <f t="shared" si="17"/>
        <v>0</v>
      </c>
      <c r="F72" s="1">
        <f t="shared" si="17"/>
        <v>0</v>
      </c>
      <c r="G72" s="1">
        <f t="shared" si="17"/>
        <v>0</v>
      </c>
      <c r="H72" s="1">
        <f t="shared" si="17"/>
        <v>0</v>
      </c>
      <c r="I72" s="1">
        <f t="shared" si="17"/>
        <v>0</v>
      </c>
      <c r="J72" s="1">
        <f t="shared" si="17"/>
        <v>0</v>
      </c>
      <c r="K72" s="1">
        <f t="shared" si="17"/>
        <v>0</v>
      </c>
      <c r="L72" s="1">
        <f t="shared" si="17"/>
        <v>0</v>
      </c>
      <c r="P72" s="1">
        <f t="shared" si="16"/>
        <v>0</v>
      </c>
      <c r="Q72" s="1">
        <f t="shared" si="14"/>
        <v>0</v>
      </c>
      <c r="R72" s="1">
        <f t="shared" si="14"/>
        <v>0</v>
      </c>
      <c r="S72" s="1">
        <f t="shared" si="14"/>
        <v>0</v>
      </c>
      <c r="T72" s="1">
        <f t="shared" si="14"/>
        <v>0</v>
      </c>
      <c r="U72" s="1">
        <f t="shared" si="14"/>
        <v>0</v>
      </c>
      <c r="V72" s="1">
        <f t="shared" si="14"/>
        <v>0</v>
      </c>
      <c r="W72" s="1">
        <f t="shared" si="14"/>
        <v>0</v>
      </c>
      <c r="X72" s="1">
        <f t="shared" si="14"/>
        <v>0</v>
      </c>
      <c r="Y72" s="1">
        <f t="shared" si="14"/>
        <v>0</v>
      </c>
    </row>
  </sheetData>
  <mergeCells count="6">
    <mergeCell ref="C62:L62"/>
    <mergeCell ref="P3:R3"/>
    <mergeCell ref="T3:V3"/>
    <mergeCell ref="C17:L17"/>
    <mergeCell ref="C31:L31"/>
    <mergeCell ref="C47:L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C1C8-8997-48C5-9B4E-A38033B86609}">
  <dimension ref="A1:S25"/>
  <sheetViews>
    <sheetView tabSelected="1" workbookViewId="0">
      <selection activeCell="B16" sqref="B16"/>
    </sheetView>
  </sheetViews>
  <sheetFormatPr defaultRowHeight="13.9" x14ac:dyDescent="0.4"/>
  <cols>
    <col min="1" max="1" width="11.46484375" style="1" customWidth="1"/>
    <col min="2" max="2" width="20.53125" style="1" customWidth="1"/>
    <col min="3" max="16384" width="9.06640625" style="1"/>
  </cols>
  <sheetData>
    <row r="1" spans="1:19" x14ac:dyDescent="0.4">
      <c r="A1" s="1" t="s">
        <v>0</v>
      </c>
      <c r="B1" s="1" t="s">
        <v>1</v>
      </c>
    </row>
    <row r="2" spans="1:19" x14ac:dyDescent="0.4">
      <c r="A2" s="1" t="s">
        <v>2</v>
      </c>
      <c r="B2" s="1" t="s">
        <v>3</v>
      </c>
    </row>
    <row r="4" spans="1:19" ht="14.25" customHeight="1" x14ac:dyDescent="0.4">
      <c r="E4" s="14" t="s">
        <v>16</v>
      </c>
      <c r="F4" s="14"/>
      <c r="G4" s="14"/>
      <c r="H4" s="14"/>
      <c r="I4" s="14"/>
      <c r="J4" s="14"/>
      <c r="K4" s="14"/>
      <c r="L4" s="14"/>
      <c r="M4" s="14"/>
      <c r="Q4" s="1" t="s">
        <v>15</v>
      </c>
      <c r="R4" s="1">
        <v>9</v>
      </c>
    </row>
    <row r="5" spans="1:19" ht="15.4" x14ac:dyDescent="0.45">
      <c r="F5" s="2" t="s">
        <v>13</v>
      </c>
    </row>
    <row r="6" spans="1:19" x14ac:dyDescent="0.4">
      <c r="F6" s="1">
        <v>0</v>
      </c>
      <c r="G6" s="1">
        <v>1</v>
      </c>
      <c r="H6" s="1">
        <v>2</v>
      </c>
      <c r="I6" s="1">
        <v>3</v>
      </c>
      <c r="J6" s="1">
        <v>4</v>
      </c>
      <c r="K6" s="1">
        <v>5</v>
      </c>
      <c r="L6" s="1">
        <v>6</v>
      </c>
      <c r="M6" s="1">
        <v>7</v>
      </c>
      <c r="Q6" s="13" t="s">
        <v>14</v>
      </c>
      <c r="R6" s="13"/>
      <c r="S6" s="13"/>
    </row>
    <row r="7" spans="1:19" x14ac:dyDescent="0.4">
      <c r="D7" s="1" t="s">
        <v>12</v>
      </c>
      <c r="E7" s="1">
        <v>0</v>
      </c>
      <c r="F7" s="1">
        <f>ABS($E7-F$6)</f>
        <v>0</v>
      </c>
      <c r="G7" s="1">
        <f t="shared" ref="G7:M7" si="0">ABS($E7-G$6)</f>
        <v>1</v>
      </c>
      <c r="H7" s="1">
        <f t="shared" si="0"/>
        <v>2</v>
      </c>
      <c r="I7" s="1">
        <f t="shared" si="0"/>
        <v>3</v>
      </c>
      <c r="J7" s="1">
        <f t="shared" si="0"/>
        <v>4</v>
      </c>
      <c r="K7" s="1">
        <f t="shared" si="0"/>
        <v>5</v>
      </c>
      <c r="L7" s="1">
        <f t="shared" si="0"/>
        <v>6</v>
      </c>
      <c r="M7" s="1">
        <f t="shared" si="0"/>
        <v>7</v>
      </c>
      <c r="Q7" s="1">
        <v>1</v>
      </c>
      <c r="R7" s="1">
        <v>1</v>
      </c>
      <c r="S7" s="1">
        <v>1</v>
      </c>
    </row>
    <row r="8" spans="1:19" x14ac:dyDescent="0.4">
      <c r="E8" s="1">
        <v>1</v>
      </c>
      <c r="F8" s="1">
        <f t="shared" ref="F8:M14" si="1">ABS($E8-F$6)</f>
        <v>1</v>
      </c>
      <c r="G8" s="1">
        <f t="shared" si="1"/>
        <v>0</v>
      </c>
      <c r="H8" s="1">
        <f t="shared" si="1"/>
        <v>1</v>
      </c>
      <c r="I8" s="1">
        <f t="shared" si="1"/>
        <v>2</v>
      </c>
      <c r="J8" s="1">
        <f t="shared" si="1"/>
        <v>3</v>
      </c>
      <c r="K8" s="1">
        <f t="shared" si="1"/>
        <v>4</v>
      </c>
      <c r="L8" s="1">
        <f t="shared" si="1"/>
        <v>5</v>
      </c>
      <c r="M8" s="1">
        <f t="shared" si="1"/>
        <v>6</v>
      </c>
      <c r="Q8" s="1">
        <v>1</v>
      </c>
      <c r="R8" s="1">
        <v>1</v>
      </c>
      <c r="S8" s="1">
        <v>1</v>
      </c>
    </row>
    <row r="9" spans="1:19" x14ac:dyDescent="0.4">
      <c r="E9" s="1">
        <v>2</v>
      </c>
      <c r="F9" s="1">
        <f t="shared" si="1"/>
        <v>2</v>
      </c>
      <c r="G9" s="1">
        <f t="shared" si="1"/>
        <v>1</v>
      </c>
      <c r="H9" s="1">
        <f t="shared" si="1"/>
        <v>0</v>
      </c>
      <c r="I9" s="1">
        <f t="shared" si="1"/>
        <v>1</v>
      </c>
      <c r="J9" s="1">
        <f t="shared" si="1"/>
        <v>2</v>
      </c>
      <c r="K9" s="1">
        <f t="shared" si="1"/>
        <v>3</v>
      </c>
      <c r="L9" s="1">
        <f t="shared" si="1"/>
        <v>4</v>
      </c>
      <c r="M9" s="1">
        <f t="shared" si="1"/>
        <v>5</v>
      </c>
      <c r="Q9" s="1">
        <v>1</v>
      </c>
      <c r="R9" s="1">
        <v>1</v>
      </c>
      <c r="S9" s="1">
        <v>1</v>
      </c>
    </row>
    <row r="10" spans="1:19" x14ac:dyDescent="0.4">
      <c r="E10" s="1">
        <v>3</v>
      </c>
      <c r="F10" s="1">
        <f t="shared" si="1"/>
        <v>3</v>
      </c>
      <c r="G10" s="1">
        <f t="shared" si="1"/>
        <v>2</v>
      </c>
      <c r="H10" s="1">
        <f t="shared" si="1"/>
        <v>1</v>
      </c>
      <c r="I10" s="1">
        <f t="shared" si="1"/>
        <v>0</v>
      </c>
      <c r="J10" s="1">
        <f t="shared" si="1"/>
        <v>1</v>
      </c>
      <c r="K10" s="1">
        <f t="shared" si="1"/>
        <v>2</v>
      </c>
      <c r="L10" s="1">
        <f t="shared" si="1"/>
        <v>3</v>
      </c>
      <c r="M10" s="1">
        <f t="shared" si="1"/>
        <v>4</v>
      </c>
    </row>
    <row r="11" spans="1:19" x14ac:dyDescent="0.4">
      <c r="E11" s="1">
        <v>4</v>
      </c>
      <c r="F11" s="1">
        <f t="shared" si="1"/>
        <v>4</v>
      </c>
      <c r="G11" s="1">
        <f t="shared" si="1"/>
        <v>3</v>
      </c>
      <c r="H11" s="1">
        <f t="shared" si="1"/>
        <v>2</v>
      </c>
      <c r="I11" s="1">
        <f t="shared" si="1"/>
        <v>1</v>
      </c>
      <c r="J11" s="1">
        <f t="shared" si="1"/>
        <v>0</v>
      </c>
      <c r="K11" s="1">
        <f t="shared" si="1"/>
        <v>1</v>
      </c>
      <c r="L11" s="1">
        <f t="shared" si="1"/>
        <v>2</v>
      </c>
      <c r="M11" s="1">
        <f t="shared" si="1"/>
        <v>3</v>
      </c>
    </row>
    <row r="12" spans="1:19" x14ac:dyDescent="0.4">
      <c r="E12" s="1">
        <v>5</v>
      </c>
      <c r="F12" s="1">
        <f t="shared" si="1"/>
        <v>5</v>
      </c>
      <c r="G12" s="1">
        <f t="shared" si="1"/>
        <v>4</v>
      </c>
      <c r="H12" s="1">
        <f t="shared" si="1"/>
        <v>3</v>
      </c>
      <c r="I12" s="1">
        <f t="shared" si="1"/>
        <v>2</v>
      </c>
      <c r="J12" s="1">
        <f t="shared" si="1"/>
        <v>1</v>
      </c>
      <c r="K12" s="1">
        <f t="shared" si="1"/>
        <v>0</v>
      </c>
      <c r="L12" s="1">
        <f t="shared" si="1"/>
        <v>1</v>
      </c>
      <c r="M12" s="1">
        <f t="shared" si="1"/>
        <v>2</v>
      </c>
    </row>
    <row r="13" spans="1:19" x14ac:dyDescent="0.4">
      <c r="E13" s="1">
        <v>6</v>
      </c>
      <c r="F13" s="1">
        <f t="shared" si="1"/>
        <v>6</v>
      </c>
      <c r="G13" s="1">
        <f t="shared" si="1"/>
        <v>5</v>
      </c>
      <c r="H13" s="1">
        <f t="shared" si="1"/>
        <v>4</v>
      </c>
      <c r="I13" s="1">
        <f t="shared" si="1"/>
        <v>3</v>
      </c>
      <c r="J13" s="1">
        <f t="shared" si="1"/>
        <v>2</v>
      </c>
      <c r="K13" s="1">
        <f t="shared" si="1"/>
        <v>1</v>
      </c>
      <c r="L13" s="1">
        <f t="shared" si="1"/>
        <v>0</v>
      </c>
      <c r="M13" s="1">
        <f t="shared" si="1"/>
        <v>1</v>
      </c>
    </row>
    <row r="14" spans="1:19" x14ac:dyDescent="0.4">
      <c r="E14" s="1">
        <v>7</v>
      </c>
      <c r="F14" s="1">
        <f t="shared" si="1"/>
        <v>7</v>
      </c>
      <c r="G14" s="1">
        <f t="shared" si="1"/>
        <v>6</v>
      </c>
      <c r="H14" s="1">
        <f t="shared" si="1"/>
        <v>5</v>
      </c>
      <c r="I14" s="1">
        <f t="shared" si="1"/>
        <v>4</v>
      </c>
      <c r="J14" s="1">
        <f t="shared" si="1"/>
        <v>3</v>
      </c>
      <c r="K14" s="1">
        <f t="shared" si="1"/>
        <v>2</v>
      </c>
      <c r="L14" s="1">
        <f t="shared" si="1"/>
        <v>1</v>
      </c>
      <c r="M14" s="1">
        <f t="shared" si="1"/>
        <v>0</v>
      </c>
    </row>
    <row r="18" spans="5:13" ht="14.25" customHeight="1" x14ac:dyDescent="0.4">
      <c r="E18" s="14" t="s">
        <v>17</v>
      </c>
      <c r="F18" s="14"/>
      <c r="G18" s="14"/>
      <c r="H18" s="14"/>
      <c r="I18" s="14"/>
      <c r="J18" s="14"/>
      <c r="K18" s="14"/>
      <c r="L18" s="14"/>
      <c r="M18" s="14"/>
    </row>
    <row r="20" spans="5:13" x14ac:dyDescent="0.4">
      <c r="G20" s="1">
        <f>(F7*$Q$7+G7*$R$7+H7*$S$7+F8*$Q$8+G8*$R$8+H8*$S$8+F9*$Q$9+G9*$R$9+H9*$S$9)/$R$4</f>
        <v>0.88888888888888884</v>
      </c>
      <c r="H20" s="1">
        <f t="shared" ref="H20:L20" si="2">(G7*$Q$7+H7*$R$7+I7*$S$7+G8*$Q$8+H8*$R$8+I8*$S$8+G9*$Q$9+H9*$R$9+I9*$S$9)/$R$4</f>
        <v>1.2222222222222223</v>
      </c>
      <c r="I20" s="1">
        <f t="shared" si="2"/>
        <v>2</v>
      </c>
      <c r="J20" s="1">
        <f t="shared" si="2"/>
        <v>3</v>
      </c>
      <c r="K20" s="1">
        <f t="shared" si="2"/>
        <v>4</v>
      </c>
      <c r="L20" s="1">
        <f t="shared" si="2"/>
        <v>5</v>
      </c>
    </row>
    <row r="21" spans="5:13" x14ac:dyDescent="0.4">
      <c r="G21" s="1">
        <f t="shared" ref="G21:L25" si="3">(F8*$Q$7+G8*$R$7+H8*$S$7+F9*$Q$8+G9*$R$8+H9*$S$8+F10*$Q$9+G10*$R$9+H10*$S$9)/$R$4</f>
        <v>1.2222222222222223</v>
      </c>
      <c r="H21" s="1">
        <f t="shared" si="3"/>
        <v>0.88888888888888884</v>
      </c>
      <c r="I21" s="1">
        <f t="shared" si="3"/>
        <v>1.2222222222222223</v>
      </c>
      <c r="J21" s="1">
        <f t="shared" si="3"/>
        <v>2</v>
      </c>
      <c r="K21" s="1">
        <f t="shared" si="3"/>
        <v>3</v>
      </c>
      <c r="L21" s="1">
        <f t="shared" si="3"/>
        <v>4</v>
      </c>
    </row>
    <row r="22" spans="5:13" x14ac:dyDescent="0.4">
      <c r="G22" s="1">
        <f t="shared" si="3"/>
        <v>2</v>
      </c>
      <c r="H22" s="1">
        <f t="shared" si="3"/>
        <v>1.2222222222222223</v>
      </c>
      <c r="I22" s="1">
        <f t="shared" si="3"/>
        <v>0.88888888888888884</v>
      </c>
      <c r="J22" s="1">
        <f t="shared" si="3"/>
        <v>1.2222222222222223</v>
      </c>
      <c r="K22" s="1">
        <f t="shared" si="3"/>
        <v>2</v>
      </c>
      <c r="L22" s="1">
        <f t="shared" si="3"/>
        <v>3</v>
      </c>
    </row>
    <row r="23" spans="5:13" x14ac:dyDescent="0.4">
      <c r="G23" s="1">
        <f t="shared" si="3"/>
        <v>3</v>
      </c>
      <c r="H23" s="1">
        <f t="shared" si="3"/>
        <v>2</v>
      </c>
      <c r="I23" s="1">
        <f t="shared" si="3"/>
        <v>1.2222222222222223</v>
      </c>
      <c r="J23" s="1">
        <f t="shared" si="3"/>
        <v>0.88888888888888884</v>
      </c>
      <c r="K23" s="1">
        <f t="shared" si="3"/>
        <v>1.2222222222222223</v>
      </c>
      <c r="L23" s="1">
        <f t="shared" si="3"/>
        <v>2</v>
      </c>
    </row>
    <row r="24" spans="5:13" x14ac:dyDescent="0.4">
      <c r="G24" s="1">
        <f t="shared" si="3"/>
        <v>4</v>
      </c>
      <c r="H24" s="1">
        <f t="shared" si="3"/>
        <v>3</v>
      </c>
      <c r="I24" s="1">
        <f t="shared" si="3"/>
        <v>2</v>
      </c>
      <c r="J24" s="1">
        <f t="shared" si="3"/>
        <v>1.2222222222222223</v>
      </c>
      <c r="K24" s="1">
        <f t="shared" si="3"/>
        <v>0.88888888888888884</v>
      </c>
      <c r="L24" s="1">
        <f t="shared" si="3"/>
        <v>1.2222222222222223</v>
      </c>
    </row>
    <row r="25" spans="5:13" x14ac:dyDescent="0.4">
      <c r="G25" s="1">
        <f t="shared" si="3"/>
        <v>5</v>
      </c>
      <c r="H25" s="1">
        <f t="shared" si="3"/>
        <v>4</v>
      </c>
      <c r="I25" s="1">
        <f t="shared" si="3"/>
        <v>3</v>
      </c>
      <c r="J25" s="1">
        <f t="shared" si="3"/>
        <v>2</v>
      </c>
      <c r="K25" s="1">
        <f t="shared" si="3"/>
        <v>1.2222222222222223</v>
      </c>
      <c r="L25" s="1">
        <f>(K12*$Q$7+L12*$R$7+M12*$S$7+K13*$Q$8+L13*$R$8+M13*$S$8+K14*$Q$9+L14*$R$9+M14*$S$9)/$R$4</f>
        <v>0.88888888888888884</v>
      </c>
    </row>
  </sheetData>
  <mergeCells count="3">
    <mergeCell ref="Q6:S6"/>
    <mergeCell ref="E4:M4"/>
    <mergeCell ref="E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Feldat1</vt:lpstr>
      <vt:lpstr>Feladat2</vt:lpstr>
      <vt:lpstr>Feladat3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2023-03-25T21:27:24Z</dcterms:modified>
</cp:coreProperties>
</file>