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is\Desktop\statarb\"/>
    </mc:Choice>
  </mc:AlternateContent>
  <xr:revisionPtr revIDLastSave="0" documentId="13_ncr:1_{94042455-1B6B-493F-BAB6-A8B27844E66A}" xr6:coauthVersionLast="45" xr6:coauthVersionMax="45" xr10:uidLastSave="{00000000-0000-0000-0000-000000000000}"/>
  <bookViews>
    <workbookView xWindow="13440" yWindow="2010" windowWidth="28800" windowHeight="15435" activeTab="1" xr2:uid="{D91464CA-DE23-471B-8CC5-03FE9D1A65A9}"/>
  </bookViews>
  <sheets>
    <sheet name="Taul2" sheetId="2" r:id="rId1"/>
    <sheet name="Taul5" sheetId="5" r:id="rId2"/>
    <sheet name="STOXX600" sheetId="3" r:id="rId3"/>
    <sheet name="STOXX5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5" l="1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12" i="5"/>
  <c r="E11" i="5"/>
  <c r="E5" i="5"/>
</calcChain>
</file>

<file path=xl/sharedStrings.xml><?xml version="1.0" encoding="utf-8"?>
<sst xmlns="http://schemas.openxmlformats.org/spreadsheetml/2006/main" count="258" uniqueCount="147">
  <si>
    <t>iShares Core € Govt Bond UCITS ETF EUR (Dist)</t>
  </si>
  <si>
    <t>XETR</t>
  </si>
  <si>
    <t>Euro</t>
  </si>
  <si>
    <t>Xtrackers DAX UCITS ETF 1C</t>
  </si>
  <si>
    <t>iShares Core DAX® UCITS ETF (DE)</t>
  </si>
  <si>
    <t>iShares Core EURO STOXX 50 UCITS ETF (DE)</t>
  </si>
  <si>
    <t>Xtrackers ShortDAX Daily Swap UCITS ETF 1C</t>
  </si>
  <si>
    <t>iShares Edge MSCI Europe Momentum Factor UCITS ETF EUR (Acc)</t>
  </si>
  <si>
    <t>Xtrackers ShortDAX x2 Daily Swap UCITS ETF 1C</t>
  </si>
  <si>
    <t>Xtrackers II Eurozone Government Bond UCITS ETF 1C</t>
  </si>
  <si>
    <t>iShares Core EURO STOXX 50 UCITS ETF EUR (Dist)</t>
  </si>
  <si>
    <t>iShares STOXX Europe 600 UCITS ETF (DE)</t>
  </si>
  <si>
    <t>Xtrackers II EUR Corporate Bond UCITS ETF 1C</t>
  </si>
  <si>
    <t>Xtrackers FTSE Developed Europe Real Estate UCITS ETF 1C</t>
  </si>
  <si>
    <t>iShares € Covered Bond UCITS ETF EUR (Dist)</t>
  </si>
  <si>
    <t>Xtrackers Euro Stoxx 50 Short Daily Swap UCITS ETF 1C</t>
  </si>
  <si>
    <t>iShares STOXX Europe 600 Insurance UCITS ETF (DE)</t>
  </si>
  <si>
    <t>Deka EURO STOXX 50 UCITS ETF</t>
  </si>
  <si>
    <t>Xtrackers Euro Stoxx 50 UCITS ETF 1D</t>
  </si>
  <si>
    <t>iShares Edge MSCI Europe Value Factor UCITS ETF EUR (Acc)</t>
  </si>
  <si>
    <t>ComStage ShortDAX UCITS ETF</t>
  </si>
  <si>
    <t>L&amp;G DAX Daily 2x Short UCITS ETF</t>
  </si>
  <si>
    <t>Xtrackers Euro Stoxx 50 UCITS ETF 1C</t>
  </si>
  <si>
    <t>Xtrackers II iTraxx Crossover Short Daily Swap UCITS ETF 1C</t>
  </si>
  <si>
    <t>Amundi Prime Euro Corporates UCITS ETF DR (D)</t>
  </si>
  <si>
    <t>iShares € Corp Bond 0-3yr ESG UCITS ETF</t>
  </si>
  <si>
    <t>iShares Core € Corp Bond UCITS ETF EUR (Dist)</t>
  </si>
  <si>
    <t>iShares € Govt Bond 1-3yr UCITS ETF EUR (Dist)</t>
  </si>
  <si>
    <t>iShares STOXX Europe 600 Banks UCITS ETF (DE)</t>
  </si>
  <si>
    <t>iShares € Ultrashort Bond UCITS ETF EUR (Dist)</t>
  </si>
  <si>
    <t>Xtrackers DAX Income UCITS ETF 1D</t>
  </si>
  <si>
    <t>Deka DAX UCITS ETF</t>
  </si>
  <si>
    <t>Lyxor Daily LevDAX UCITS ETF - Acc</t>
  </si>
  <si>
    <t>Amundi MSCI Emerging Markets UCITS ETF - EUR (C)</t>
  </si>
  <si>
    <t>iShares MDAX® UCITS ETF (DE)</t>
  </si>
  <si>
    <t>ComStage DAX UCITS ETF</t>
  </si>
  <si>
    <t>L&amp;G DAX Daily 2x Long UCITS ETF</t>
  </si>
  <si>
    <t>Lyxor Daily ShortDAX x2 UCITS ETF - Acc</t>
  </si>
  <si>
    <t>iShares J.P. Morgan $ EM Bond EUR Hedged UCITS ETF (Dist)</t>
  </si>
  <si>
    <t>Deka DAX (ausschuettend) UCITS ETF</t>
  </si>
  <si>
    <t>ComStage Bund-Future Short UCITS ETF</t>
  </si>
  <si>
    <t>iShares Core MSCI Europe UCITS ETF EUR (Dist)</t>
  </si>
  <si>
    <t>iShares Core EURO STOXX 50 UCITS ETF EUR (Acc)</t>
  </si>
  <si>
    <t>iShares Edge MSCI Europe Minimum Volatility UCITS ETF EUR (Acc)</t>
  </si>
  <si>
    <t>UBS ETF (LU) MSCI EMU UCITS ETF (EUR) A-dis</t>
  </si>
  <si>
    <t>iShares Core MSCI Europe UCITS ETF EUR (Acc)</t>
  </si>
  <si>
    <t>Xtrackers II ESG EUR Corporate Bond UCITS ETF 1D</t>
  </si>
  <si>
    <t>Xtrackers II EUR Overnight Rate Swap UCITS ETF 1C</t>
  </si>
  <si>
    <t>Lyxor MSCI World UCITS ETF - Dist</t>
  </si>
  <si>
    <t>Lyxor Barclays Floating Rate Euro 0-7Y UCITS ETF - Acc</t>
  </si>
  <si>
    <t>iShares EURO STOXX UCITS ETF (DE)</t>
  </si>
  <si>
    <t>iShares € Corp Bond 1-5yr UCITS ETF EUR (Dist)</t>
  </si>
  <si>
    <t>Xtrackers MSCI AC World UCITS ETF 1C</t>
  </si>
  <si>
    <t>iShares STOXX Europe 600 Health Care UCITS ETF (DE)</t>
  </si>
  <si>
    <t>iShares Global Corp Bond EUR Hedged UCITS ETF (Dist)</t>
  </si>
  <si>
    <t>iShares eb.rexx® Government Germany 1.5-2.5yr UCITS ETF (DE)</t>
  </si>
  <si>
    <t>Currency</t>
  </si>
  <si>
    <t>Turnover</t>
  </si>
  <si>
    <t>TER</t>
  </si>
  <si>
    <t>AUM</t>
  </si>
  <si>
    <t>XLM</t>
  </si>
  <si>
    <t>Name</t>
  </si>
  <si>
    <t>Exchange</t>
  </si>
  <si>
    <t>Ticker</t>
  </si>
  <si>
    <t>SEGA.MI</t>
  </si>
  <si>
    <t>DBXD.DE</t>
  </si>
  <si>
    <t>EXS1.DE</t>
  </si>
  <si>
    <t>EUN2.DE</t>
  </si>
  <si>
    <t>DXSN.DE</t>
  </si>
  <si>
    <t>CEMR.DE</t>
  </si>
  <si>
    <t>DBXN.DE</t>
  </si>
  <si>
    <t>EXW1.DE</t>
  </si>
  <si>
    <t>EXSA.DE</t>
  </si>
  <si>
    <t>DBPD.DE</t>
  </si>
  <si>
    <t>D5BG.DE</t>
  </si>
  <si>
    <t>Nestle SA</t>
  </si>
  <si>
    <t>NESN</t>
  </si>
  <si>
    <t>Roche Holding AG Dividend Right Cert.</t>
  </si>
  <si>
    <t>ROG</t>
  </si>
  <si>
    <t>Novartis AG</t>
  </si>
  <si>
    <t>NOVN</t>
  </si>
  <si>
    <t>HSBC Holdings PLC</t>
  </si>
  <si>
    <t>HSBA.L</t>
  </si>
  <si>
    <t>SAP SE</t>
  </si>
  <si>
    <t>SAP.DE</t>
  </si>
  <si>
    <t>ASML Holding NV</t>
  </si>
  <si>
    <t>ASML</t>
  </si>
  <si>
    <t>AstraZeneca PLC</t>
  </si>
  <si>
    <t>AZN.L</t>
  </si>
  <si>
    <t>Total SA</t>
  </si>
  <si>
    <t>FP.PA</t>
  </si>
  <si>
    <t>LVMH Moet Hennessy Louis Vuitton SE</t>
  </si>
  <si>
    <t>MC.PA</t>
  </si>
  <si>
    <t>Sanofi SA</t>
  </si>
  <si>
    <t>SAN.PA</t>
  </si>
  <si>
    <t>Symbol</t>
  </si>
  <si>
    <t>% Assets</t>
  </si>
  <si>
    <t>MOH.DE</t>
  </si>
  <si>
    <t>ABI.BR</t>
  </si>
  <si>
    <t>AD.AS</t>
  </si>
  <si>
    <t>ADS.DE</t>
  </si>
  <si>
    <t>AI.PA</t>
  </si>
  <si>
    <t>AIR.PA</t>
  </si>
  <si>
    <t>ALV.DE</t>
  </si>
  <si>
    <t>ASML.AS</t>
  </si>
  <si>
    <t>BAS.DE</t>
  </si>
  <si>
    <t>BAYN.DE</t>
  </si>
  <si>
    <t>BBVA.MC</t>
  </si>
  <si>
    <t>BMW.DE</t>
  </si>
  <si>
    <t>BN.PA</t>
  </si>
  <si>
    <t>BNP.PA</t>
  </si>
  <si>
    <t>CRG.IR</t>
  </si>
  <si>
    <t>CS.PA</t>
  </si>
  <si>
    <t>DAI.DE</t>
  </si>
  <si>
    <t>DG.PA</t>
  </si>
  <si>
    <t>DPW.DE</t>
  </si>
  <si>
    <t>DTE.DE</t>
  </si>
  <si>
    <t>EL.PA</t>
  </si>
  <si>
    <t>ENEL.MI</t>
  </si>
  <si>
    <t>ENGI.PA</t>
  </si>
  <si>
    <t>ENI.MI</t>
  </si>
  <si>
    <t>EOAN.DE</t>
  </si>
  <si>
    <t>FRE.DE</t>
  </si>
  <si>
    <t>GLE.PA</t>
  </si>
  <si>
    <t>IBE.MC</t>
  </si>
  <si>
    <t>INGA.AS</t>
  </si>
  <si>
    <t>ISP.MI</t>
  </si>
  <si>
    <t>ITX.MC</t>
  </si>
  <si>
    <t>LIN.DE</t>
  </si>
  <si>
    <t>MUV2.DE</t>
  </si>
  <si>
    <t>NOKIA.HE</t>
  </si>
  <si>
    <t>OR.PA</t>
  </si>
  <si>
    <t>ORA.PA</t>
  </si>
  <si>
    <t>PHIA.AS</t>
  </si>
  <si>
    <t>SAF.PA</t>
  </si>
  <si>
    <t>SAN.MC</t>
  </si>
  <si>
    <t>SGO.PA</t>
  </si>
  <si>
    <t>SIE.DE</t>
  </si>
  <si>
    <t>SU.PA</t>
  </si>
  <si>
    <t>TEF.MC</t>
  </si>
  <si>
    <t>UNA.AS</t>
  </si>
  <si>
    <t>URW.AS</t>
  </si>
  <si>
    <t>VIV.PA</t>
  </si>
  <si>
    <t>VOW.DE</t>
  </si>
  <si>
    <t>dt</t>
  </si>
  <si>
    <t>n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</si>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</sst>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0" borderId="0" xfId="0" applyFont="1"/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Fill="1"/>
    <xf numFmtId="0" fontId="1" fillId="0" borderId="0" xfId="0" applyFont="1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C45D-D2FE-4899-A926-3465780DC411}">
  <dimension ref="A1:H55"/>
  <sheetViews>
    <sheetView workbookViewId="0">
      <selection activeCell="H5" sqref="H5"/>
    </sheetView>
  </sheetViews>
  <sheetFormatPr defaultRowHeight="15" x14ac:dyDescent="0.25"/>
  <cols>
    <col min="1" max="1" width="60.5703125" bestFit="1" customWidth="1"/>
    <col min="6" max="6" width="10.85546875" customWidth="1"/>
    <col min="8" max="8" width="8.7109375" bestFit="1" customWidth="1"/>
  </cols>
  <sheetData>
    <row r="1" spans="1:8" x14ac:dyDescent="0.25">
      <c r="A1" s="3" t="s">
        <v>61</v>
      </c>
      <c r="B1" s="3" t="s">
        <v>62</v>
      </c>
      <c r="C1" s="3" t="s">
        <v>56</v>
      </c>
      <c r="D1" s="3" t="s">
        <v>58</v>
      </c>
      <c r="E1" s="3" t="s">
        <v>60</v>
      </c>
      <c r="F1" s="3" t="s">
        <v>59</v>
      </c>
      <c r="G1" s="3" t="s">
        <v>57</v>
      </c>
      <c r="H1" s="3" t="s">
        <v>63</v>
      </c>
    </row>
    <row r="2" spans="1:8" x14ac:dyDescent="0.25">
      <c r="A2" t="s">
        <v>0</v>
      </c>
      <c r="B2" t="s">
        <v>1</v>
      </c>
      <c r="C2" t="s">
        <v>2</v>
      </c>
      <c r="D2">
        <v>8.9999999999999998E-4</v>
      </c>
      <c r="E2">
        <v>4.5</v>
      </c>
      <c r="F2" s="4">
        <v>2.62</v>
      </c>
      <c r="G2">
        <v>66.790000000000006</v>
      </c>
      <c r="H2" t="s">
        <v>64</v>
      </c>
    </row>
    <row r="3" spans="1:8" x14ac:dyDescent="0.25">
      <c r="A3" t="s">
        <v>3</v>
      </c>
      <c r="B3" t="s">
        <v>1</v>
      </c>
      <c r="C3" t="s">
        <v>2</v>
      </c>
      <c r="D3">
        <v>8.9999999999999998E-4</v>
      </c>
      <c r="E3">
        <v>3.33</v>
      </c>
      <c r="F3" s="4">
        <v>2.92</v>
      </c>
      <c r="G3">
        <v>48.96</v>
      </c>
      <c r="H3" t="s">
        <v>65</v>
      </c>
    </row>
    <row r="4" spans="1:8" x14ac:dyDescent="0.25">
      <c r="A4" t="s">
        <v>4</v>
      </c>
      <c r="B4" t="s">
        <v>1</v>
      </c>
      <c r="C4" t="s">
        <v>2</v>
      </c>
      <c r="D4">
        <v>1.6000000000000001E-3</v>
      </c>
      <c r="E4">
        <v>3.23</v>
      </c>
      <c r="F4" s="4">
        <v>5.05</v>
      </c>
      <c r="G4">
        <v>46</v>
      </c>
      <c r="H4" t="s">
        <v>66</v>
      </c>
    </row>
    <row r="5" spans="1:8" x14ac:dyDescent="0.25">
      <c r="A5" t="s">
        <v>5</v>
      </c>
      <c r="B5" t="s">
        <v>1</v>
      </c>
      <c r="C5" t="s">
        <v>2</v>
      </c>
      <c r="D5">
        <v>1.1000000000000001E-3</v>
      </c>
      <c r="E5">
        <v>3.61</v>
      </c>
      <c r="F5" s="4">
        <v>5.66</v>
      </c>
      <c r="G5">
        <v>31.03</v>
      </c>
      <c r="H5" t="s">
        <v>71</v>
      </c>
    </row>
    <row r="6" spans="1:8" x14ac:dyDescent="0.25">
      <c r="A6" t="s">
        <v>6</v>
      </c>
      <c r="B6" t="s">
        <v>1</v>
      </c>
      <c r="C6" t="s">
        <v>2</v>
      </c>
      <c r="D6">
        <v>4.0000000000000001E-3</v>
      </c>
      <c r="E6">
        <v>3.31</v>
      </c>
      <c r="F6" s="4">
        <v>407</v>
      </c>
      <c r="G6">
        <v>29.86</v>
      </c>
      <c r="H6" t="s">
        <v>68</v>
      </c>
    </row>
    <row r="7" spans="1:8" x14ac:dyDescent="0.25">
      <c r="A7" t="s">
        <v>7</v>
      </c>
      <c r="B7" t="s">
        <v>1</v>
      </c>
      <c r="C7" t="s">
        <v>2</v>
      </c>
      <c r="D7">
        <v>2.5000000000000001E-3</v>
      </c>
      <c r="E7">
        <v>15.31</v>
      </c>
      <c r="F7" s="4">
        <v>342</v>
      </c>
      <c r="G7">
        <v>19.04</v>
      </c>
      <c r="H7" t="s">
        <v>69</v>
      </c>
    </row>
    <row r="8" spans="1:8" x14ac:dyDescent="0.25">
      <c r="A8" t="s">
        <v>8</v>
      </c>
      <c r="B8" t="s">
        <v>1</v>
      </c>
      <c r="C8" t="s">
        <v>2</v>
      </c>
      <c r="D8">
        <v>6.0000000000000001E-3</v>
      </c>
      <c r="E8">
        <v>7.01</v>
      </c>
      <c r="F8" s="4">
        <v>160</v>
      </c>
      <c r="G8">
        <v>14.97</v>
      </c>
      <c r="H8" t="s">
        <v>73</v>
      </c>
    </row>
    <row r="9" spans="1:8" x14ac:dyDescent="0.25">
      <c r="A9" t="s">
        <v>9</v>
      </c>
      <c r="B9" t="s">
        <v>1</v>
      </c>
      <c r="C9" t="s">
        <v>2</v>
      </c>
      <c r="D9">
        <v>1.5E-3</v>
      </c>
      <c r="E9">
        <v>6.26</v>
      </c>
      <c r="F9" s="4">
        <v>3.05</v>
      </c>
      <c r="G9">
        <v>13.97</v>
      </c>
      <c r="H9" t="s">
        <v>70</v>
      </c>
    </row>
    <row r="10" spans="1:8" x14ac:dyDescent="0.25">
      <c r="A10" t="s">
        <v>10</v>
      </c>
      <c r="B10" t="s">
        <v>1</v>
      </c>
      <c r="C10" t="s">
        <v>2</v>
      </c>
      <c r="D10">
        <v>1E-3</v>
      </c>
      <c r="E10">
        <v>3.64</v>
      </c>
      <c r="F10" s="4">
        <v>3.54</v>
      </c>
      <c r="G10">
        <v>10.16</v>
      </c>
      <c r="H10" t="s">
        <v>67</v>
      </c>
    </row>
    <row r="11" spans="1:8" x14ac:dyDescent="0.25">
      <c r="A11" t="s">
        <v>11</v>
      </c>
      <c r="B11" t="s">
        <v>1</v>
      </c>
      <c r="C11" t="s">
        <v>2</v>
      </c>
      <c r="D11">
        <v>2E-3</v>
      </c>
      <c r="E11">
        <v>3.95</v>
      </c>
      <c r="F11" s="4">
        <v>4.7699999999999996</v>
      </c>
      <c r="G11" s="4">
        <v>9.11</v>
      </c>
      <c r="H11" t="s">
        <v>72</v>
      </c>
    </row>
    <row r="12" spans="1:8" x14ac:dyDescent="0.25">
      <c r="A12" t="s">
        <v>12</v>
      </c>
      <c r="B12" t="s">
        <v>1</v>
      </c>
      <c r="C12" t="s">
        <v>2</v>
      </c>
      <c r="D12">
        <v>1.1999999999999999E-3</v>
      </c>
      <c r="E12">
        <v>8.17</v>
      </c>
      <c r="F12" s="4">
        <v>2.11</v>
      </c>
      <c r="G12" s="4">
        <v>8.83</v>
      </c>
      <c r="H12" t="s">
        <v>74</v>
      </c>
    </row>
    <row r="13" spans="1:8" x14ac:dyDescent="0.25">
      <c r="A13" t="s">
        <v>13</v>
      </c>
      <c r="B13" t="s">
        <v>1</v>
      </c>
      <c r="C13" t="s">
        <v>2</v>
      </c>
      <c r="D13">
        <v>3.3E-3</v>
      </c>
      <c r="E13">
        <v>20.77</v>
      </c>
      <c r="F13" s="4">
        <v>609</v>
      </c>
      <c r="G13" s="4">
        <v>8.3000000000000007</v>
      </c>
    </row>
    <row r="14" spans="1:8" x14ac:dyDescent="0.25">
      <c r="A14" t="s">
        <v>14</v>
      </c>
      <c r="B14" t="s">
        <v>1</v>
      </c>
      <c r="C14" t="s">
        <v>2</v>
      </c>
      <c r="D14">
        <v>2E-3</v>
      </c>
      <c r="E14">
        <v>7.87</v>
      </c>
      <c r="F14" s="4">
        <v>1.66</v>
      </c>
      <c r="G14" s="4">
        <v>8.3000000000000007</v>
      </c>
    </row>
    <row r="15" spans="1:8" x14ac:dyDescent="0.25">
      <c r="A15" t="s">
        <v>15</v>
      </c>
      <c r="B15" t="s">
        <v>1</v>
      </c>
      <c r="C15" t="s">
        <v>2</v>
      </c>
      <c r="D15">
        <v>4.0000000000000001E-3</v>
      </c>
      <c r="E15">
        <v>4.49</v>
      </c>
      <c r="F15" s="4">
        <v>370</v>
      </c>
      <c r="G15" s="4">
        <v>7.78</v>
      </c>
    </row>
    <row r="16" spans="1:8" x14ac:dyDescent="0.25">
      <c r="A16" t="s">
        <v>16</v>
      </c>
      <c r="B16" t="s">
        <v>1</v>
      </c>
      <c r="C16" t="s">
        <v>2</v>
      </c>
      <c r="D16">
        <v>4.5999999999999999E-3</v>
      </c>
      <c r="E16">
        <v>8.2799999999999994</v>
      </c>
      <c r="F16" s="4">
        <v>181</v>
      </c>
      <c r="G16" s="4">
        <v>7.49</v>
      </c>
    </row>
    <row r="17" spans="1:7" x14ac:dyDescent="0.25">
      <c r="A17" t="s">
        <v>17</v>
      </c>
      <c r="B17" t="s">
        <v>1</v>
      </c>
      <c r="C17" t="s">
        <v>2</v>
      </c>
      <c r="D17">
        <v>1.5E-3</v>
      </c>
      <c r="E17">
        <v>6.52</v>
      </c>
      <c r="F17" s="4">
        <v>939</v>
      </c>
      <c r="G17" s="4">
        <v>7.33</v>
      </c>
    </row>
    <row r="18" spans="1:7" x14ac:dyDescent="0.25">
      <c r="A18" t="s">
        <v>18</v>
      </c>
      <c r="B18" t="s">
        <v>1</v>
      </c>
      <c r="C18" t="s">
        <v>2</v>
      </c>
      <c r="D18">
        <v>8.9999999999999998E-4</v>
      </c>
      <c r="E18">
        <v>3.88</v>
      </c>
      <c r="F18" s="4">
        <v>2.52</v>
      </c>
      <c r="G18" s="4">
        <v>7.14</v>
      </c>
    </row>
    <row r="19" spans="1:7" x14ac:dyDescent="0.25">
      <c r="A19" t="s">
        <v>19</v>
      </c>
      <c r="B19" t="s">
        <v>1</v>
      </c>
      <c r="C19" t="s">
        <v>2</v>
      </c>
      <c r="D19">
        <v>2.5000000000000001E-3</v>
      </c>
      <c r="E19">
        <v>15.07</v>
      </c>
      <c r="F19" s="4">
        <v>1.1299999999999999</v>
      </c>
      <c r="G19" s="4">
        <v>7.09</v>
      </c>
    </row>
    <row r="20" spans="1:7" x14ac:dyDescent="0.25">
      <c r="A20" t="s">
        <v>20</v>
      </c>
      <c r="B20" t="s">
        <v>1</v>
      </c>
      <c r="C20" t="s">
        <v>2</v>
      </c>
      <c r="D20">
        <v>3.0000000000000001E-3</v>
      </c>
      <c r="E20">
        <v>14.38</v>
      </c>
      <c r="F20" s="4">
        <v>107</v>
      </c>
      <c r="G20" s="4">
        <v>6.9</v>
      </c>
    </row>
    <row r="21" spans="1:7" x14ac:dyDescent="0.25">
      <c r="A21" t="s">
        <v>21</v>
      </c>
      <c r="B21" t="s">
        <v>1</v>
      </c>
      <c r="C21" t="s">
        <v>2</v>
      </c>
      <c r="D21">
        <v>6.0000000000000001E-3</v>
      </c>
      <c r="E21">
        <v>9.32</v>
      </c>
      <c r="F21" s="4">
        <v>95.9</v>
      </c>
      <c r="G21" s="4">
        <v>6.85</v>
      </c>
    </row>
    <row r="22" spans="1:7" x14ac:dyDescent="0.25">
      <c r="A22" t="s">
        <v>22</v>
      </c>
      <c r="B22" t="s">
        <v>1</v>
      </c>
      <c r="C22" t="s">
        <v>2</v>
      </c>
      <c r="D22">
        <v>8.9999999999999998E-4</v>
      </c>
      <c r="E22">
        <v>4.21</v>
      </c>
      <c r="F22" s="4">
        <v>2.73</v>
      </c>
      <c r="G22" s="4">
        <v>6.23</v>
      </c>
    </row>
    <row r="23" spans="1:7" x14ac:dyDescent="0.25">
      <c r="A23" t="s">
        <v>23</v>
      </c>
      <c r="B23" t="s">
        <v>1</v>
      </c>
      <c r="C23" t="s">
        <v>2</v>
      </c>
      <c r="D23">
        <v>2.3999999999999998E-3</v>
      </c>
      <c r="E23">
        <v>28.05</v>
      </c>
      <c r="F23" s="4">
        <v>112</v>
      </c>
      <c r="G23" s="4">
        <v>6.05</v>
      </c>
    </row>
    <row r="24" spans="1:7" x14ac:dyDescent="0.25">
      <c r="A24" t="s">
        <v>24</v>
      </c>
      <c r="B24" t="s">
        <v>1</v>
      </c>
      <c r="C24" t="s">
        <v>2</v>
      </c>
      <c r="D24">
        <v>5.0000000000000001E-4</v>
      </c>
      <c r="E24">
        <v>8.86</v>
      </c>
      <c r="F24" s="4">
        <v>538</v>
      </c>
      <c r="G24" s="4">
        <v>4.8</v>
      </c>
    </row>
    <row r="25" spans="1:7" x14ac:dyDescent="0.25">
      <c r="A25" t="s">
        <v>25</v>
      </c>
      <c r="B25" t="s">
        <v>1</v>
      </c>
      <c r="C25" t="s">
        <v>2</v>
      </c>
      <c r="D25">
        <v>1.5E-3</v>
      </c>
      <c r="E25">
        <v>8.44</v>
      </c>
      <c r="F25" s="4">
        <v>681</v>
      </c>
      <c r="G25" s="4">
        <v>4.6399999999999997</v>
      </c>
    </row>
    <row r="26" spans="1:7" x14ac:dyDescent="0.25">
      <c r="A26" t="s">
        <v>26</v>
      </c>
      <c r="B26" t="s">
        <v>1</v>
      </c>
      <c r="C26" t="s">
        <v>2</v>
      </c>
      <c r="D26">
        <v>2E-3</v>
      </c>
      <c r="E26">
        <v>5.62</v>
      </c>
      <c r="F26" s="4">
        <v>11.7</v>
      </c>
      <c r="G26" s="4">
        <v>4.5199999999999996</v>
      </c>
    </row>
    <row r="27" spans="1:7" x14ac:dyDescent="0.25">
      <c r="A27" t="s">
        <v>27</v>
      </c>
      <c r="B27" t="s">
        <v>1</v>
      </c>
      <c r="C27" t="s">
        <v>2</v>
      </c>
      <c r="D27">
        <v>2E-3</v>
      </c>
      <c r="E27">
        <v>3.62</v>
      </c>
      <c r="F27" s="4">
        <v>1.28</v>
      </c>
      <c r="G27" s="4">
        <v>4.08</v>
      </c>
    </row>
    <row r="28" spans="1:7" x14ac:dyDescent="0.25">
      <c r="A28" t="s">
        <v>28</v>
      </c>
      <c r="B28" t="s">
        <v>1</v>
      </c>
      <c r="C28" t="s">
        <v>2</v>
      </c>
      <c r="D28">
        <v>4.5999999999999999E-3</v>
      </c>
      <c r="E28">
        <v>7.34</v>
      </c>
      <c r="F28" s="4">
        <v>407</v>
      </c>
      <c r="G28" s="4">
        <v>3.95</v>
      </c>
    </row>
    <row r="29" spans="1:7" x14ac:dyDescent="0.25">
      <c r="A29" t="s">
        <v>29</v>
      </c>
      <c r="B29" t="s">
        <v>1</v>
      </c>
      <c r="C29" t="s">
        <v>2</v>
      </c>
      <c r="D29">
        <v>8.9999999999999998E-4</v>
      </c>
      <c r="E29">
        <v>3.49</v>
      </c>
      <c r="F29" s="4">
        <v>3</v>
      </c>
      <c r="G29" s="4">
        <v>3.85</v>
      </c>
    </row>
    <row r="30" spans="1:7" x14ac:dyDescent="0.25">
      <c r="A30" t="s">
        <v>30</v>
      </c>
      <c r="B30" t="s">
        <v>1</v>
      </c>
      <c r="C30" t="s">
        <v>2</v>
      </c>
      <c r="D30">
        <v>8.9999999999999998E-4</v>
      </c>
      <c r="E30">
        <v>4.08</v>
      </c>
      <c r="F30" s="4">
        <v>416</v>
      </c>
      <c r="G30" s="4">
        <v>3.69</v>
      </c>
    </row>
    <row r="31" spans="1:7" x14ac:dyDescent="0.25">
      <c r="A31" t="s">
        <v>31</v>
      </c>
      <c r="B31" t="s">
        <v>1</v>
      </c>
      <c r="C31" t="s">
        <v>2</v>
      </c>
      <c r="D31">
        <v>1.5E-3</v>
      </c>
      <c r="E31">
        <v>4.17</v>
      </c>
      <c r="F31" s="4">
        <v>815</v>
      </c>
      <c r="G31" s="4">
        <v>3.67</v>
      </c>
    </row>
    <row r="32" spans="1:7" x14ac:dyDescent="0.25">
      <c r="A32" t="s">
        <v>32</v>
      </c>
      <c r="B32" t="s">
        <v>1</v>
      </c>
      <c r="C32" t="s">
        <v>2</v>
      </c>
      <c r="D32">
        <v>4.0000000000000001E-3</v>
      </c>
      <c r="E32">
        <v>8.19</v>
      </c>
      <c r="F32" s="4">
        <v>111</v>
      </c>
      <c r="G32" s="4">
        <v>3.64</v>
      </c>
    </row>
    <row r="33" spans="1:7" x14ac:dyDescent="0.25">
      <c r="A33" t="s">
        <v>33</v>
      </c>
      <c r="B33" t="s">
        <v>1</v>
      </c>
      <c r="C33" t="s">
        <v>2</v>
      </c>
      <c r="D33">
        <v>2E-3</v>
      </c>
      <c r="E33">
        <v>6.16</v>
      </c>
      <c r="F33" s="4">
        <v>2.5299999999999998</v>
      </c>
      <c r="G33" s="4">
        <v>3.58</v>
      </c>
    </row>
    <row r="34" spans="1:7" x14ac:dyDescent="0.25">
      <c r="A34" t="s">
        <v>34</v>
      </c>
      <c r="B34" t="s">
        <v>1</v>
      </c>
      <c r="C34" t="s">
        <v>2</v>
      </c>
      <c r="D34">
        <v>5.1000000000000004E-3</v>
      </c>
      <c r="E34">
        <v>7.18</v>
      </c>
      <c r="F34" s="4">
        <v>1.36</v>
      </c>
      <c r="G34" s="4">
        <v>3.48</v>
      </c>
    </row>
    <row r="35" spans="1:7" x14ac:dyDescent="0.25">
      <c r="A35" t="s">
        <v>35</v>
      </c>
      <c r="B35" t="s">
        <v>1</v>
      </c>
      <c r="C35" t="s">
        <v>2</v>
      </c>
      <c r="D35">
        <v>8.0000000000000004E-4</v>
      </c>
      <c r="E35">
        <v>7.24</v>
      </c>
      <c r="F35" s="4">
        <v>820</v>
      </c>
      <c r="G35" s="4">
        <v>3.37</v>
      </c>
    </row>
    <row r="36" spans="1:7" x14ac:dyDescent="0.25">
      <c r="A36" t="s">
        <v>36</v>
      </c>
      <c r="B36" t="s">
        <v>1</v>
      </c>
      <c r="C36" t="s">
        <v>2</v>
      </c>
      <c r="D36">
        <v>4.0000000000000001E-3</v>
      </c>
      <c r="E36">
        <v>10.210000000000001</v>
      </c>
      <c r="F36" s="4">
        <v>14.7</v>
      </c>
      <c r="G36" s="4">
        <v>3.29</v>
      </c>
    </row>
    <row r="37" spans="1:7" x14ac:dyDescent="0.25">
      <c r="A37" t="s">
        <v>37</v>
      </c>
      <c r="B37" t="s">
        <v>1</v>
      </c>
      <c r="C37" t="s">
        <v>2</v>
      </c>
      <c r="D37">
        <v>6.0000000000000001E-3</v>
      </c>
      <c r="E37">
        <v>9.52</v>
      </c>
      <c r="F37" s="4">
        <v>79.3</v>
      </c>
      <c r="G37" s="4">
        <v>3.24</v>
      </c>
    </row>
    <row r="38" spans="1:7" x14ac:dyDescent="0.25">
      <c r="A38" t="s">
        <v>38</v>
      </c>
      <c r="B38" t="s">
        <v>1</v>
      </c>
      <c r="C38" t="s">
        <v>2</v>
      </c>
      <c r="D38">
        <v>5.0000000000000001E-3</v>
      </c>
      <c r="E38">
        <v>11.74</v>
      </c>
      <c r="F38" s="4">
        <v>3.54</v>
      </c>
      <c r="G38" s="4">
        <v>3.24</v>
      </c>
    </row>
    <row r="39" spans="1:7" x14ac:dyDescent="0.25">
      <c r="A39" t="s">
        <v>39</v>
      </c>
      <c r="B39" t="s">
        <v>1</v>
      </c>
      <c r="C39" t="s">
        <v>2</v>
      </c>
      <c r="D39">
        <v>1.5E-3</v>
      </c>
      <c r="E39">
        <v>5.37</v>
      </c>
      <c r="F39" s="4">
        <v>765</v>
      </c>
      <c r="G39" s="4">
        <v>3.11</v>
      </c>
    </row>
    <row r="40" spans="1:7" x14ac:dyDescent="0.25">
      <c r="A40" t="s">
        <v>40</v>
      </c>
      <c r="B40" t="s">
        <v>1</v>
      </c>
      <c r="C40" t="s">
        <v>2</v>
      </c>
      <c r="D40">
        <v>2E-3</v>
      </c>
      <c r="E40">
        <v>10.68</v>
      </c>
      <c r="F40" s="4">
        <v>360</v>
      </c>
      <c r="G40" s="4">
        <v>3.08</v>
      </c>
    </row>
    <row r="41" spans="1:7" x14ac:dyDescent="0.25">
      <c r="A41" t="s">
        <v>41</v>
      </c>
      <c r="B41" t="s">
        <v>1</v>
      </c>
      <c r="C41" t="s">
        <v>2</v>
      </c>
      <c r="D41">
        <v>1.1999999999999999E-3</v>
      </c>
      <c r="E41">
        <v>5.96</v>
      </c>
      <c r="F41" s="4">
        <v>5.44</v>
      </c>
      <c r="G41" s="4">
        <v>3.07</v>
      </c>
    </row>
    <row r="42" spans="1:7" x14ac:dyDescent="0.25">
      <c r="A42" t="s">
        <v>42</v>
      </c>
      <c r="B42" t="s">
        <v>1</v>
      </c>
      <c r="C42" t="s">
        <v>2</v>
      </c>
      <c r="D42">
        <v>1E-3</v>
      </c>
      <c r="E42">
        <v>4.28</v>
      </c>
      <c r="F42" s="4">
        <v>3.48</v>
      </c>
      <c r="G42" s="4">
        <v>3.01</v>
      </c>
    </row>
    <row r="43" spans="1:7" x14ac:dyDescent="0.25">
      <c r="A43" t="s">
        <v>43</v>
      </c>
      <c r="B43" t="s">
        <v>1</v>
      </c>
      <c r="C43" t="s">
        <v>2</v>
      </c>
      <c r="D43">
        <v>2.5000000000000001E-3</v>
      </c>
      <c r="E43">
        <v>8.2899999999999991</v>
      </c>
      <c r="F43" s="4">
        <v>1.31</v>
      </c>
      <c r="G43" s="4">
        <v>2.94</v>
      </c>
    </row>
    <row r="44" spans="1:7" x14ac:dyDescent="0.25">
      <c r="A44" t="s">
        <v>44</v>
      </c>
      <c r="B44" t="s">
        <v>1</v>
      </c>
      <c r="C44" t="s">
        <v>2</v>
      </c>
      <c r="D44">
        <v>1.8E-3</v>
      </c>
      <c r="E44">
        <v>7.35</v>
      </c>
      <c r="F44" s="4">
        <v>944</v>
      </c>
      <c r="G44" s="4">
        <v>2.92</v>
      </c>
    </row>
    <row r="45" spans="1:7" x14ac:dyDescent="0.25">
      <c r="A45" t="s">
        <v>45</v>
      </c>
      <c r="B45" t="s">
        <v>1</v>
      </c>
      <c r="C45" t="s">
        <v>2</v>
      </c>
      <c r="D45">
        <v>1.1999999999999999E-3</v>
      </c>
      <c r="E45">
        <v>6.68</v>
      </c>
      <c r="F45" s="4">
        <v>1.9</v>
      </c>
      <c r="G45" s="4">
        <v>2.89</v>
      </c>
    </row>
    <row r="46" spans="1:7" x14ac:dyDescent="0.25">
      <c r="A46" t="s">
        <v>46</v>
      </c>
      <c r="B46" t="s">
        <v>1</v>
      </c>
      <c r="C46" t="s">
        <v>2</v>
      </c>
      <c r="D46">
        <v>1.6000000000000001E-3</v>
      </c>
      <c r="E46">
        <v>12.96</v>
      </c>
      <c r="F46" s="4">
        <v>506</v>
      </c>
      <c r="G46" s="4">
        <v>2.8</v>
      </c>
    </row>
    <row r="47" spans="1:7" x14ac:dyDescent="0.25">
      <c r="A47" t="s">
        <v>47</v>
      </c>
      <c r="B47" t="s">
        <v>1</v>
      </c>
      <c r="C47" t="s">
        <v>2</v>
      </c>
      <c r="D47">
        <v>1E-3</v>
      </c>
      <c r="E47">
        <v>2.58</v>
      </c>
      <c r="F47" s="4">
        <v>287</v>
      </c>
      <c r="G47" s="4">
        <v>2.69</v>
      </c>
    </row>
    <row r="48" spans="1:7" x14ac:dyDescent="0.25">
      <c r="A48" t="s">
        <v>48</v>
      </c>
      <c r="B48" t="s">
        <v>1</v>
      </c>
      <c r="C48" t="s">
        <v>2</v>
      </c>
      <c r="D48">
        <v>3.0000000000000001E-3</v>
      </c>
      <c r="E48">
        <v>8</v>
      </c>
      <c r="F48" s="4">
        <v>2.66</v>
      </c>
      <c r="G48" s="4">
        <v>2.68</v>
      </c>
    </row>
    <row r="49" spans="1:7" x14ac:dyDescent="0.25">
      <c r="A49" t="s">
        <v>49</v>
      </c>
      <c r="B49" t="s">
        <v>1</v>
      </c>
      <c r="C49" t="s">
        <v>2</v>
      </c>
      <c r="D49">
        <v>1.5E-3</v>
      </c>
      <c r="E49">
        <v>6.55</v>
      </c>
      <c r="F49" s="4">
        <v>979</v>
      </c>
      <c r="G49" s="4">
        <v>2.66</v>
      </c>
    </row>
    <row r="50" spans="1:7" x14ac:dyDescent="0.25">
      <c r="A50" t="s">
        <v>50</v>
      </c>
      <c r="B50" t="s">
        <v>1</v>
      </c>
      <c r="C50" t="s">
        <v>2</v>
      </c>
      <c r="D50">
        <v>2E-3</v>
      </c>
      <c r="E50">
        <v>5.01</v>
      </c>
      <c r="F50" s="4">
        <v>1.83</v>
      </c>
      <c r="G50" s="4">
        <v>2.48</v>
      </c>
    </row>
    <row r="51" spans="1:7" x14ac:dyDescent="0.25">
      <c r="A51" t="s">
        <v>51</v>
      </c>
      <c r="B51" t="s">
        <v>1</v>
      </c>
      <c r="C51" t="s">
        <v>2</v>
      </c>
      <c r="D51">
        <v>2E-3</v>
      </c>
      <c r="E51">
        <v>6.11</v>
      </c>
      <c r="F51" s="4">
        <v>4.07</v>
      </c>
      <c r="G51" s="4">
        <v>2.4500000000000002</v>
      </c>
    </row>
    <row r="52" spans="1:7" x14ac:dyDescent="0.25">
      <c r="A52" t="s">
        <v>52</v>
      </c>
      <c r="B52" t="s">
        <v>1</v>
      </c>
      <c r="C52" t="s">
        <v>2</v>
      </c>
      <c r="D52">
        <v>4.0000000000000001E-3</v>
      </c>
      <c r="E52">
        <v>10.33</v>
      </c>
      <c r="F52" s="4">
        <v>300</v>
      </c>
      <c r="G52" s="4">
        <v>2.42</v>
      </c>
    </row>
    <row r="53" spans="1:7" x14ac:dyDescent="0.25">
      <c r="A53" t="s">
        <v>53</v>
      </c>
      <c r="B53" t="s">
        <v>1</v>
      </c>
      <c r="C53" t="s">
        <v>2</v>
      </c>
      <c r="D53">
        <v>4.5999999999999999E-3</v>
      </c>
      <c r="E53">
        <v>7.9</v>
      </c>
      <c r="F53" s="4">
        <v>610</v>
      </c>
      <c r="G53" s="4">
        <v>2.33</v>
      </c>
    </row>
    <row r="54" spans="1:7" x14ac:dyDescent="0.25">
      <c r="A54" t="s">
        <v>54</v>
      </c>
      <c r="B54" t="s">
        <v>1</v>
      </c>
      <c r="C54" t="s">
        <v>2</v>
      </c>
      <c r="D54">
        <v>2.5000000000000001E-3</v>
      </c>
      <c r="E54">
        <v>14.13</v>
      </c>
      <c r="F54" s="4">
        <v>1.38</v>
      </c>
      <c r="G54" s="4">
        <v>2.3199999999999998</v>
      </c>
    </row>
    <row r="55" spans="1:7" x14ac:dyDescent="0.25">
      <c r="A55" t="s">
        <v>55</v>
      </c>
      <c r="B55" t="s">
        <v>1</v>
      </c>
      <c r="C55" t="s">
        <v>2</v>
      </c>
      <c r="D55">
        <v>1.6000000000000001E-3</v>
      </c>
      <c r="E55">
        <v>4.67</v>
      </c>
      <c r="F55" s="4">
        <v>155</v>
      </c>
      <c r="G55" s="4">
        <v>2.19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7F0E1-628D-4A0F-B3C0-F689322D6BF1}">
  <dimension ref="D5:E206"/>
  <sheetViews>
    <sheetView tabSelected="1" topLeftCell="A189" workbookViewId="0">
      <selection activeCell="D207" sqref="D207:E248"/>
    </sheetView>
  </sheetViews>
  <sheetFormatPr defaultRowHeight="15" x14ac:dyDescent="0.25"/>
  <sheetData>
    <row r="5" spans="4:5" x14ac:dyDescent="0.25">
      <c r="D5" t="s">
        <v>144</v>
      </c>
      <c r="E5">
        <f>1/250</f>
        <v>4.0000000000000001E-3</v>
      </c>
    </row>
    <row r="10" spans="4:5" x14ac:dyDescent="0.25">
      <c r="D10" s="7" t="s">
        <v>145</v>
      </c>
      <c r="E10" s="7" t="s">
        <v>146</v>
      </c>
    </row>
    <row r="11" spans="4:5" x14ac:dyDescent="0.25">
      <c r="D11">
        <v>50</v>
      </c>
      <c r="E11">
        <f>D11*$E$5</f>
        <v>0.2</v>
      </c>
    </row>
    <row r="12" spans="4:5" x14ac:dyDescent="0.25">
      <c r="D12">
        <v>60</v>
      </c>
      <c r="E12">
        <f>D12*$E$5</f>
        <v>0.24</v>
      </c>
    </row>
    <row r="13" spans="4:5" x14ac:dyDescent="0.25">
      <c r="D13">
        <v>70</v>
      </c>
      <c r="E13">
        <f t="shared" ref="E13:E76" si="0">D13*$E$5</f>
        <v>0.28000000000000003</v>
      </c>
    </row>
    <row r="14" spans="4:5" x14ac:dyDescent="0.25">
      <c r="D14">
        <v>80</v>
      </c>
      <c r="E14">
        <f t="shared" si="0"/>
        <v>0.32</v>
      </c>
    </row>
    <row r="15" spans="4:5" x14ac:dyDescent="0.25">
      <c r="D15">
        <v>90</v>
      </c>
      <c r="E15">
        <f t="shared" si="0"/>
        <v>0.36</v>
      </c>
    </row>
    <row r="16" spans="4:5" x14ac:dyDescent="0.25">
      <c r="D16">
        <v>100</v>
      </c>
      <c r="E16">
        <f t="shared" si="0"/>
        <v>0.4</v>
      </c>
    </row>
    <row r="17" spans="4:5" x14ac:dyDescent="0.25">
      <c r="D17">
        <v>110</v>
      </c>
      <c r="E17">
        <f t="shared" si="0"/>
        <v>0.44</v>
      </c>
    </row>
    <row r="18" spans="4:5" x14ac:dyDescent="0.25">
      <c r="D18">
        <v>120</v>
      </c>
      <c r="E18">
        <f t="shared" si="0"/>
        <v>0.48</v>
      </c>
    </row>
    <row r="19" spans="4:5" x14ac:dyDescent="0.25">
      <c r="D19">
        <v>130</v>
      </c>
      <c r="E19">
        <f t="shared" si="0"/>
        <v>0.52</v>
      </c>
    </row>
    <row r="20" spans="4:5" x14ac:dyDescent="0.25">
      <c r="D20">
        <v>140</v>
      </c>
      <c r="E20">
        <f t="shared" si="0"/>
        <v>0.56000000000000005</v>
      </c>
    </row>
    <row r="21" spans="4:5" x14ac:dyDescent="0.25">
      <c r="D21">
        <v>150</v>
      </c>
      <c r="E21">
        <f t="shared" si="0"/>
        <v>0.6</v>
      </c>
    </row>
    <row r="22" spans="4:5" x14ac:dyDescent="0.25">
      <c r="D22">
        <v>160</v>
      </c>
      <c r="E22">
        <f t="shared" si="0"/>
        <v>0.64</v>
      </c>
    </row>
    <row r="23" spans="4:5" x14ac:dyDescent="0.25">
      <c r="D23">
        <v>170</v>
      </c>
      <c r="E23">
        <f t="shared" si="0"/>
        <v>0.68</v>
      </c>
    </row>
    <row r="24" spans="4:5" x14ac:dyDescent="0.25">
      <c r="D24">
        <v>180</v>
      </c>
      <c r="E24">
        <f t="shared" si="0"/>
        <v>0.72</v>
      </c>
    </row>
    <row r="25" spans="4:5" x14ac:dyDescent="0.25">
      <c r="D25">
        <v>190</v>
      </c>
      <c r="E25">
        <f t="shared" si="0"/>
        <v>0.76</v>
      </c>
    </row>
    <row r="26" spans="4:5" x14ac:dyDescent="0.25">
      <c r="D26">
        <v>200</v>
      </c>
      <c r="E26">
        <f t="shared" si="0"/>
        <v>0.8</v>
      </c>
    </row>
    <row r="27" spans="4:5" x14ac:dyDescent="0.25">
      <c r="D27">
        <v>210</v>
      </c>
      <c r="E27">
        <f t="shared" si="0"/>
        <v>0.84</v>
      </c>
    </row>
    <row r="28" spans="4:5" x14ac:dyDescent="0.25">
      <c r="D28">
        <v>220</v>
      </c>
      <c r="E28">
        <f t="shared" si="0"/>
        <v>0.88</v>
      </c>
    </row>
    <row r="29" spans="4:5" x14ac:dyDescent="0.25">
      <c r="D29">
        <v>230</v>
      </c>
      <c r="E29">
        <f t="shared" si="0"/>
        <v>0.92</v>
      </c>
    </row>
    <row r="30" spans="4:5" x14ac:dyDescent="0.25">
      <c r="D30">
        <v>240</v>
      </c>
      <c r="E30">
        <f t="shared" si="0"/>
        <v>0.96</v>
      </c>
    </row>
    <row r="31" spans="4:5" x14ac:dyDescent="0.25">
      <c r="D31">
        <v>250</v>
      </c>
      <c r="E31">
        <f t="shared" si="0"/>
        <v>1</v>
      </c>
    </row>
    <row r="32" spans="4:5" x14ac:dyDescent="0.25">
      <c r="D32">
        <v>260</v>
      </c>
      <c r="E32">
        <f t="shared" si="0"/>
        <v>1.04</v>
      </c>
    </row>
    <row r="33" spans="4:5" x14ac:dyDescent="0.25">
      <c r="D33">
        <v>270</v>
      </c>
      <c r="E33">
        <f t="shared" si="0"/>
        <v>1.08</v>
      </c>
    </row>
    <row r="34" spans="4:5" x14ac:dyDescent="0.25">
      <c r="D34">
        <v>280</v>
      </c>
      <c r="E34">
        <f t="shared" si="0"/>
        <v>1.1200000000000001</v>
      </c>
    </row>
    <row r="35" spans="4:5" x14ac:dyDescent="0.25">
      <c r="D35">
        <v>290</v>
      </c>
      <c r="E35">
        <f t="shared" si="0"/>
        <v>1.1599999999999999</v>
      </c>
    </row>
    <row r="36" spans="4:5" x14ac:dyDescent="0.25">
      <c r="D36">
        <v>300</v>
      </c>
      <c r="E36">
        <f t="shared" si="0"/>
        <v>1.2</v>
      </c>
    </row>
    <row r="37" spans="4:5" x14ac:dyDescent="0.25">
      <c r="D37">
        <v>310</v>
      </c>
      <c r="E37">
        <f t="shared" si="0"/>
        <v>1.24</v>
      </c>
    </row>
    <row r="38" spans="4:5" x14ac:dyDescent="0.25">
      <c r="D38">
        <v>320</v>
      </c>
      <c r="E38">
        <f t="shared" si="0"/>
        <v>1.28</v>
      </c>
    </row>
    <row r="39" spans="4:5" x14ac:dyDescent="0.25">
      <c r="D39">
        <v>330</v>
      </c>
      <c r="E39">
        <f t="shared" si="0"/>
        <v>1.32</v>
      </c>
    </row>
    <row r="40" spans="4:5" x14ac:dyDescent="0.25">
      <c r="D40">
        <v>340</v>
      </c>
      <c r="E40">
        <f t="shared" si="0"/>
        <v>1.36</v>
      </c>
    </row>
    <row r="41" spans="4:5" x14ac:dyDescent="0.25">
      <c r="D41">
        <v>350</v>
      </c>
      <c r="E41">
        <f t="shared" si="0"/>
        <v>1.4000000000000001</v>
      </c>
    </row>
    <row r="42" spans="4:5" x14ac:dyDescent="0.25">
      <c r="D42">
        <v>360</v>
      </c>
      <c r="E42">
        <f t="shared" si="0"/>
        <v>1.44</v>
      </c>
    </row>
    <row r="43" spans="4:5" x14ac:dyDescent="0.25">
      <c r="D43">
        <v>370</v>
      </c>
      <c r="E43">
        <f t="shared" si="0"/>
        <v>1.48</v>
      </c>
    </row>
    <row r="44" spans="4:5" x14ac:dyDescent="0.25">
      <c r="D44">
        <v>380</v>
      </c>
      <c r="E44">
        <f t="shared" si="0"/>
        <v>1.52</v>
      </c>
    </row>
    <row r="45" spans="4:5" x14ac:dyDescent="0.25">
      <c r="D45">
        <v>390</v>
      </c>
      <c r="E45">
        <f t="shared" si="0"/>
        <v>1.56</v>
      </c>
    </row>
    <row r="46" spans="4:5" x14ac:dyDescent="0.25">
      <c r="D46">
        <v>400</v>
      </c>
      <c r="E46">
        <f t="shared" si="0"/>
        <v>1.6</v>
      </c>
    </row>
    <row r="47" spans="4:5" x14ac:dyDescent="0.25">
      <c r="D47">
        <v>410</v>
      </c>
      <c r="E47">
        <f t="shared" si="0"/>
        <v>1.6400000000000001</v>
      </c>
    </row>
    <row r="48" spans="4:5" x14ac:dyDescent="0.25">
      <c r="D48">
        <v>420</v>
      </c>
      <c r="E48">
        <f t="shared" si="0"/>
        <v>1.68</v>
      </c>
    </row>
    <row r="49" spans="4:5" x14ac:dyDescent="0.25">
      <c r="D49">
        <v>430</v>
      </c>
      <c r="E49">
        <f t="shared" si="0"/>
        <v>1.72</v>
      </c>
    </row>
    <row r="50" spans="4:5" x14ac:dyDescent="0.25">
      <c r="D50">
        <v>440</v>
      </c>
      <c r="E50">
        <f t="shared" si="0"/>
        <v>1.76</v>
      </c>
    </row>
    <row r="51" spans="4:5" x14ac:dyDescent="0.25">
      <c r="D51">
        <v>450</v>
      </c>
      <c r="E51">
        <f t="shared" si="0"/>
        <v>1.8</v>
      </c>
    </row>
    <row r="52" spans="4:5" x14ac:dyDescent="0.25">
      <c r="D52">
        <v>460</v>
      </c>
      <c r="E52">
        <f t="shared" si="0"/>
        <v>1.84</v>
      </c>
    </row>
    <row r="53" spans="4:5" x14ac:dyDescent="0.25">
      <c r="D53">
        <v>470</v>
      </c>
      <c r="E53">
        <f t="shared" si="0"/>
        <v>1.8800000000000001</v>
      </c>
    </row>
    <row r="54" spans="4:5" x14ac:dyDescent="0.25">
      <c r="D54">
        <v>480</v>
      </c>
      <c r="E54">
        <f t="shared" si="0"/>
        <v>1.92</v>
      </c>
    </row>
    <row r="55" spans="4:5" x14ac:dyDescent="0.25">
      <c r="D55">
        <v>490</v>
      </c>
      <c r="E55">
        <f t="shared" si="0"/>
        <v>1.96</v>
      </c>
    </row>
    <row r="56" spans="4:5" x14ac:dyDescent="0.25">
      <c r="D56">
        <v>500</v>
      </c>
      <c r="E56">
        <f t="shared" si="0"/>
        <v>2</v>
      </c>
    </row>
    <row r="57" spans="4:5" x14ac:dyDescent="0.25">
      <c r="D57">
        <v>510</v>
      </c>
      <c r="E57">
        <f t="shared" si="0"/>
        <v>2.04</v>
      </c>
    </row>
    <row r="58" spans="4:5" x14ac:dyDescent="0.25">
      <c r="D58">
        <v>520</v>
      </c>
      <c r="E58">
        <f t="shared" si="0"/>
        <v>2.08</v>
      </c>
    </row>
    <row r="59" spans="4:5" x14ac:dyDescent="0.25">
      <c r="D59">
        <v>530</v>
      </c>
      <c r="E59">
        <f t="shared" si="0"/>
        <v>2.12</v>
      </c>
    </row>
    <row r="60" spans="4:5" x14ac:dyDescent="0.25">
      <c r="D60">
        <v>540</v>
      </c>
      <c r="E60">
        <f t="shared" si="0"/>
        <v>2.16</v>
      </c>
    </row>
    <row r="61" spans="4:5" x14ac:dyDescent="0.25">
      <c r="D61">
        <v>550</v>
      </c>
      <c r="E61">
        <f t="shared" si="0"/>
        <v>2.2000000000000002</v>
      </c>
    </row>
    <row r="62" spans="4:5" x14ac:dyDescent="0.25">
      <c r="D62">
        <v>560</v>
      </c>
      <c r="E62">
        <f t="shared" si="0"/>
        <v>2.2400000000000002</v>
      </c>
    </row>
    <row r="63" spans="4:5" x14ac:dyDescent="0.25">
      <c r="D63">
        <v>570</v>
      </c>
      <c r="E63">
        <f t="shared" si="0"/>
        <v>2.2800000000000002</v>
      </c>
    </row>
    <row r="64" spans="4:5" x14ac:dyDescent="0.25">
      <c r="D64">
        <v>580</v>
      </c>
      <c r="E64">
        <f t="shared" si="0"/>
        <v>2.3199999999999998</v>
      </c>
    </row>
    <row r="65" spans="4:5" x14ac:dyDescent="0.25">
      <c r="D65">
        <v>590</v>
      </c>
      <c r="E65">
        <f t="shared" si="0"/>
        <v>2.36</v>
      </c>
    </row>
    <row r="66" spans="4:5" x14ac:dyDescent="0.25">
      <c r="D66">
        <v>600</v>
      </c>
      <c r="E66">
        <f t="shared" si="0"/>
        <v>2.4</v>
      </c>
    </row>
    <row r="67" spans="4:5" x14ac:dyDescent="0.25">
      <c r="D67">
        <v>610</v>
      </c>
      <c r="E67">
        <f t="shared" si="0"/>
        <v>2.44</v>
      </c>
    </row>
    <row r="68" spans="4:5" x14ac:dyDescent="0.25">
      <c r="D68">
        <v>620</v>
      </c>
      <c r="E68">
        <f t="shared" si="0"/>
        <v>2.48</v>
      </c>
    </row>
    <row r="69" spans="4:5" x14ac:dyDescent="0.25">
      <c r="D69">
        <v>630</v>
      </c>
      <c r="E69">
        <f t="shared" si="0"/>
        <v>2.52</v>
      </c>
    </row>
    <row r="70" spans="4:5" x14ac:dyDescent="0.25">
      <c r="D70">
        <v>640</v>
      </c>
      <c r="E70">
        <f t="shared" si="0"/>
        <v>2.56</v>
      </c>
    </row>
    <row r="71" spans="4:5" x14ac:dyDescent="0.25">
      <c r="D71">
        <v>650</v>
      </c>
      <c r="E71">
        <f t="shared" si="0"/>
        <v>2.6</v>
      </c>
    </row>
    <row r="72" spans="4:5" x14ac:dyDescent="0.25">
      <c r="D72">
        <v>660</v>
      </c>
      <c r="E72">
        <f t="shared" si="0"/>
        <v>2.64</v>
      </c>
    </row>
    <row r="73" spans="4:5" x14ac:dyDescent="0.25">
      <c r="D73">
        <v>670</v>
      </c>
      <c r="E73">
        <f t="shared" si="0"/>
        <v>2.68</v>
      </c>
    </row>
    <row r="74" spans="4:5" x14ac:dyDescent="0.25">
      <c r="D74">
        <v>680</v>
      </c>
      <c r="E74">
        <f t="shared" si="0"/>
        <v>2.72</v>
      </c>
    </row>
    <row r="75" spans="4:5" x14ac:dyDescent="0.25">
      <c r="D75">
        <v>690</v>
      </c>
      <c r="E75">
        <f t="shared" si="0"/>
        <v>2.7600000000000002</v>
      </c>
    </row>
    <row r="76" spans="4:5" x14ac:dyDescent="0.25">
      <c r="D76">
        <v>700</v>
      </c>
      <c r="E76">
        <f t="shared" si="0"/>
        <v>2.8000000000000003</v>
      </c>
    </row>
    <row r="77" spans="4:5" x14ac:dyDescent="0.25">
      <c r="D77">
        <v>710</v>
      </c>
      <c r="E77">
        <f t="shared" ref="E77:E140" si="1">D77*$E$5</f>
        <v>2.84</v>
      </c>
    </row>
    <row r="78" spans="4:5" x14ac:dyDescent="0.25">
      <c r="D78">
        <v>720</v>
      </c>
      <c r="E78">
        <f t="shared" si="1"/>
        <v>2.88</v>
      </c>
    </row>
    <row r="79" spans="4:5" x14ac:dyDescent="0.25">
      <c r="D79">
        <v>730</v>
      </c>
      <c r="E79">
        <f t="shared" si="1"/>
        <v>2.92</v>
      </c>
    </row>
    <row r="80" spans="4:5" x14ac:dyDescent="0.25">
      <c r="D80">
        <v>740</v>
      </c>
      <c r="E80">
        <f t="shared" si="1"/>
        <v>2.96</v>
      </c>
    </row>
    <row r="81" spans="4:5" x14ac:dyDescent="0.25">
      <c r="D81">
        <v>750</v>
      </c>
      <c r="E81">
        <f t="shared" si="1"/>
        <v>3</v>
      </c>
    </row>
    <row r="82" spans="4:5" x14ac:dyDescent="0.25">
      <c r="D82">
        <v>760</v>
      </c>
      <c r="E82">
        <f t="shared" si="1"/>
        <v>3.04</v>
      </c>
    </row>
    <row r="83" spans="4:5" x14ac:dyDescent="0.25">
      <c r="D83">
        <v>770</v>
      </c>
      <c r="E83">
        <f t="shared" si="1"/>
        <v>3.08</v>
      </c>
    </row>
    <row r="84" spans="4:5" x14ac:dyDescent="0.25">
      <c r="D84">
        <v>780</v>
      </c>
      <c r="E84">
        <f t="shared" si="1"/>
        <v>3.12</v>
      </c>
    </row>
    <row r="85" spans="4:5" x14ac:dyDescent="0.25">
      <c r="D85">
        <v>790</v>
      </c>
      <c r="E85">
        <f t="shared" si="1"/>
        <v>3.16</v>
      </c>
    </row>
    <row r="86" spans="4:5" x14ac:dyDescent="0.25">
      <c r="D86">
        <v>800</v>
      </c>
      <c r="E86">
        <f t="shared" si="1"/>
        <v>3.2</v>
      </c>
    </row>
    <row r="87" spans="4:5" x14ac:dyDescent="0.25">
      <c r="D87">
        <v>810</v>
      </c>
      <c r="E87">
        <f t="shared" si="1"/>
        <v>3.24</v>
      </c>
    </row>
    <row r="88" spans="4:5" x14ac:dyDescent="0.25">
      <c r="D88">
        <v>820</v>
      </c>
      <c r="E88">
        <f t="shared" si="1"/>
        <v>3.2800000000000002</v>
      </c>
    </row>
    <row r="89" spans="4:5" x14ac:dyDescent="0.25">
      <c r="D89">
        <v>830</v>
      </c>
      <c r="E89">
        <f t="shared" si="1"/>
        <v>3.3200000000000003</v>
      </c>
    </row>
    <row r="90" spans="4:5" x14ac:dyDescent="0.25">
      <c r="D90">
        <v>840</v>
      </c>
      <c r="E90">
        <f t="shared" si="1"/>
        <v>3.36</v>
      </c>
    </row>
    <row r="91" spans="4:5" x14ac:dyDescent="0.25">
      <c r="D91">
        <v>850</v>
      </c>
      <c r="E91">
        <f t="shared" si="1"/>
        <v>3.4</v>
      </c>
    </row>
    <row r="92" spans="4:5" x14ac:dyDescent="0.25">
      <c r="D92">
        <v>860</v>
      </c>
      <c r="E92">
        <f t="shared" si="1"/>
        <v>3.44</v>
      </c>
    </row>
    <row r="93" spans="4:5" x14ac:dyDescent="0.25">
      <c r="D93">
        <v>870</v>
      </c>
      <c r="E93">
        <f t="shared" si="1"/>
        <v>3.48</v>
      </c>
    </row>
    <row r="94" spans="4:5" x14ac:dyDescent="0.25">
      <c r="D94">
        <v>880</v>
      </c>
      <c r="E94">
        <f t="shared" si="1"/>
        <v>3.52</v>
      </c>
    </row>
    <row r="95" spans="4:5" x14ac:dyDescent="0.25">
      <c r="D95">
        <v>890</v>
      </c>
      <c r="E95">
        <f t="shared" si="1"/>
        <v>3.56</v>
      </c>
    </row>
    <row r="96" spans="4:5" x14ac:dyDescent="0.25">
      <c r="D96">
        <v>900</v>
      </c>
      <c r="E96">
        <f t="shared" si="1"/>
        <v>3.6</v>
      </c>
    </row>
    <row r="97" spans="4:5" x14ac:dyDescent="0.25">
      <c r="D97">
        <v>910</v>
      </c>
      <c r="E97">
        <f t="shared" si="1"/>
        <v>3.64</v>
      </c>
    </row>
    <row r="98" spans="4:5" x14ac:dyDescent="0.25">
      <c r="D98">
        <v>920</v>
      </c>
      <c r="E98">
        <f t="shared" si="1"/>
        <v>3.68</v>
      </c>
    </row>
    <row r="99" spans="4:5" x14ac:dyDescent="0.25">
      <c r="D99">
        <v>930</v>
      </c>
      <c r="E99">
        <f t="shared" si="1"/>
        <v>3.72</v>
      </c>
    </row>
    <row r="100" spans="4:5" x14ac:dyDescent="0.25">
      <c r="D100">
        <v>940</v>
      </c>
      <c r="E100">
        <f t="shared" si="1"/>
        <v>3.7600000000000002</v>
      </c>
    </row>
    <row r="101" spans="4:5" x14ac:dyDescent="0.25">
      <c r="D101">
        <v>950</v>
      </c>
      <c r="E101">
        <f t="shared" si="1"/>
        <v>3.8000000000000003</v>
      </c>
    </row>
    <row r="102" spans="4:5" x14ac:dyDescent="0.25">
      <c r="D102">
        <v>960</v>
      </c>
      <c r="E102">
        <f t="shared" si="1"/>
        <v>3.84</v>
      </c>
    </row>
    <row r="103" spans="4:5" x14ac:dyDescent="0.25">
      <c r="D103">
        <v>970</v>
      </c>
      <c r="E103">
        <f t="shared" si="1"/>
        <v>3.88</v>
      </c>
    </row>
    <row r="104" spans="4:5" x14ac:dyDescent="0.25">
      <c r="D104">
        <v>980</v>
      </c>
      <c r="E104">
        <f t="shared" si="1"/>
        <v>3.92</v>
      </c>
    </row>
    <row r="105" spans="4:5" x14ac:dyDescent="0.25">
      <c r="D105">
        <v>990</v>
      </c>
      <c r="E105">
        <f t="shared" si="1"/>
        <v>3.96</v>
      </c>
    </row>
    <row r="106" spans="4:5" x14ac:dyDescent="0.25">
      <c r="D106">
        <v>1000</v>
      </c>
      <c r="E106">
        <f t="shared" si="1"/>
        <v>4</v>
      </c>
    </row>
    <row r="107" spans="4:5" x14ac:dyDescent="0.25">
      <c r="D107">
        <v>1010</v>
      </c>
      <c r="E107">
        <f t="shared" si="1"/>
        <v>4.04</v>
      </c>
    </row>
    <row r="108" spans="4:5" x14ac:dyDescent="0.25">
      <c r="D108">
        <v>1020</v>
      </c>
      <c r="E108">
        <f t="shared" si="1"/>
        <v>4.08</v>
      </c>
    </row>
    <row r="109" spans="4:5" x14ac:dyDescent="0.25">
      <c r="D109">
        <v>1030</v>
      </c>
      <c r="E109">
        <f t="shared" si="1"/>
        <v>4.12</v>
      </c>
    </row>
    <row r="110" spans="4:5" x14ac:dyDescent="0.25">
      <c r="D110">
        <v>1040</v>
      </c>
      <c r="E110">
        <f t="shared" si="1"/>
        <v>4.16</v>
      </c>
    </row>
    <row r="111" spans="4:5" x14ac:dyDescent="0.25">
      <c r="D111">
        <v>1050</v>
      </c>
      <c r="E111">
        <f t="shared" si="1"/>
        <v>4.2</v>
      </c>
    </row>
    <row r="112" spans="4:5" x14ac:dyDescent="0.25">
      <c r="D112">
        <v>1060</v>
      </c>
      <c r="E112">
        <f t="shared" si="1"/>
        <v>4.24</v>
      </c>
    </row>
    <row r="113" spans="4:5" x14ac:dyDescent="0.25">
      <c r="D113">
        <v>1070</v>
      </c>
      <c r="E113">
        <f t="shared" si="1"/>
        <v>4.28</v>
      </c>
    </row>
    <row r="114" spans="4:5" x14ac:dyDescent="0.25">
      <c r="D114">
        <v>1080</v>
      </c>
      <c r="E114">
        <f t="shared" si="1"/>
        <v>4.32</v>
      </c>
    </row>
    <row r="115" spans="4:5" x14ac:dyDescent="0.25">
      <c r="D115">
        <v>1090</v>
      </c>
      <c r="E115">
        <f t="shared" si="1"/>
        <v>4.3600000000000003</v>
      </c>
    </row>
    <row r="116" spans="4:5" x14ac:dyDescent="0.25">
      <c r="D116">
        <v>1100</v>
      </c>
      <c r="E116">
        <f t="shared" si="1"/>
        <v>4.4000000000000004</v>
      </c>
    </row>
    <row r="117" spans="4:5" x14ac:dyDescent="0.25">
      <c r="D117">
        <v>1110</v>
      </c>
      <c r="E117">
        <f t="shared" si="1"/>
        <v>4.4400000000000004</v>
      </c>
    </row>
    <row r="118" spans="4:5" x14ac:dyDescent="0.25">
      <c r="D118">
        <v>1120</v>
      </c>
      <c r="E118">
        <f t="shared" si="1"/>
        <v>4.4800000000000004</v>
      </c>
    </row>
    <row r="119" spans="4:5" x14ac:dyDescent="0.25">
      <c r="D119">
        <v>1130</v>
      </c>
      <c r="E119">
        <f t="shared" si="1"/>
        <v>4.5200000000000005</v>
      </c>
    </row>
    <row r="120" spans="4:5" x14ac:dyDescent="0.25">
      <c r="D120">
        <v>1140</v>
      </c>
      <c r="E120">
        <f t="shared" si="1"/>
        <v>4.5600000000000005</v>
      </c>
    </row>
    <row r="121" spans="4:5" x14ac:dyDescent="0.25">
      <c r="D121">
        <v>1150</v>
      </c>
      <c r="E121">
        <f t="shared" si="1"/>
        <v>4.6000000000000005</v>
      </c>
    </row>
    <row r="122" spans="4:5" x14ac:dyDescent="0.25">
      <c r="D122">
        <v>1160</v>
      </c>
      <c r="E122">
        <f t="shared" si="1"/>
        <v>4.6399999999999997</v>
      </c>
    </row>
    <row r="123" spans="4:5" x14ac:dyDescent="0.25">
      <c r="D123">
        <v>1170</v>
      </c>
      <c r="E123">
        <f t="shared" si="1"/>
        <v>4.68</v>
      </c>
    </row>
    <row r="124" spans="4:5" x14ac:dyDescent="0.25">
      <c r="D124">
        <v>1180</v>
      </c>
      <c r="E124">
        <f t="shared" si="1"/>
        <v>4.72</v>
      </c>
    </row>
    <row r="125" spans="4:5" x14ac:dyDescent="0.25">
      <c r="D125">
        <v>1190</v>
      </c>
      <c r="E125">
        <f t="shared" si="1"/>
        <v>4.76</v>
      </c>
    </row>
    <row r="126" spans="4:5" x14ac:dyDescent="0.25">
      <c r="D126">
        <v>1200</v>
      </c>
      <c r="E126">
        <f t="shared" si="1"/>
        <v>4.8</v>
      </c>
    </row>
    <row r="127" spans="4:5" x14ac:dyDescent="0.25">
      <c r="D127">
        <v>1210</v>
      </c>
      <c r="E127">
        <f t="shared" si="1"/>
        <v>4.84</v>
      </c>
    </row>
    <row r="128" spans="4:5" x14ac:dyDescent="0.25">
      <c r="D128">
        <v>1220</v>
      </c>
      <c r="E128">
        <f t="shared" si="1"/>
        <v>4.88</v>
      </c>
    </row>
    <row r="129" spans="4:5" x14ac:dyDescent="0.25">
      <c r="D129">
        <v>1230</v>
      </c>
      <c r="E129">
        <f t="shared" si="1"/>
        <v>4.92</v>
      </c>
    </row>
    <row r="130" spans="4:5" x14ac:dyDescent="0.25">
      <c r="D130">
        <v>1240</v>
      </c>
      <c r="E130">
        <f t="shared" si="1"/>
        <v>4.96</v>
      </c>
    </row>
    <row r="131" spans="4:5" x14ac:dyDescent="0.25">
      <c r="D131">
        <v>1250</v>
      </c>
      <c r="E131">
        <f t="shared" si="1"/>
        <v>5</v>
      </c>
    </row>
    <row r="132" spans="4:5" x14ac:dyDescent="0.25">
      <c r="D132">
        <v>1260</v>
      </c>
      <c r="E132">
        <f t="shared" si="1"/>
        <v>5.04</v>
      </c>
    </row>
    <row r="133" spans="4:5" x14ac:dyDescent="0.25">
      <c r="D133">
        <v>1270</v>
      </c>
      <c r="E133">
        <f t="shared" si="1"/>
        <v>5.08</v>
      </c>
    </row>
    <row r="134" spans="4:5" x14ac:dyDescent="0.25">
      <c r="D134">
        <v>1280</v>
      </c>
      <c r="E134">
        <f t="shared" si="1"/>
        <v>5.12</v>
      </c>
    </row>
    <row r="135" spans="4:5" x14ac:dyDescent="0.25">
      <c r="D135">
        <v>1290</v>
      </c>
      <c r="E135">
        <f t="shared" si="1"/>
        <v>5.16</v>
      </c>
    </row>
    <row r="136" spans="4:5" x14ac:dyDescent="0.25">
      <c r="D136">
        <v>1300</v>
      </c>
      <c r="E136">
        <f t="shared" si="1"/>
        <v>5.2</v>
      </c>
    </row>
    <row r="137" spans="4:5" x14ac:dyDescent="0.25">
      <c r="D137">
        <v>1310</v>
      </c>
      <c r="E137">
        <f t="shared" si="1"/>
        <v>5.24</v>
      </c>
    </row>
    <row r="138" spans="4:5" x14ac:dyDescent="0.25">
      <c r="D138">
        <v>1320</v>
      </c>
      <c r="E138">
        <f t="shared" si="1"/>
        <v>5.28</v>
      </c>
    </row>
    <row r="139" spans="4:5" x14ac:dyDescent="0.25">
      <c r="D139">
        <v>1330</v>
      </c>
      <c r="E139">
        <f t="shared" si="1"/>
        <v>5.32</v>
      </c>
    </row>
    <row r="140" spans="4:5" x14ac:dyDescent="0.25">
      <c r="D140">
        <v>1340</v>
      </c>
      <c r="E140">
        <f t="shared" si="1"/>
        <v>5.36</v>
      </c>
    </row>
    <row r="141" spans="4:5" x14ac:dyDescent="0.25">
      <c r="D141">
        <v>1350</v>
      </c>
      <c r="E141">
        <f t="shared" ref="E141:E204" si="2">D141*$E$5</f>
        <v>5.4</v>
      </c>
    </row>
    <row r="142" spans="4:5" x14ac:dyDescent="0.25">
      <c r="D142">
        <v>1360</v>
      </c>
      <c r="E142">
        <f t="shared" si="2"/>
        <v>5.44</v>
      </c>
    </row>
    <row r="143" spans="4:5" x14ac:dyDescent="0.25">
      <c r="D143">
        <v>1370</v>
      </c>
      <c r="E143">
        <f t="shared" si="2"/>
        <v>5.48</v>
      </c>
    </row>
    <row r="144" spans="4:5" x14ac:dyDescent="0.25">
      <c r="D144">
        <v>1380</v>
      </c>
      <c r="E144">
        <f t="shared" si="2"/>
        <v>5.5200000000000005</v>
      </c>
    </row>
    <row r="145" spans="4:5" x14ac:dyDescent="0.25">
      <c r="D145">
        <v>1390</v>
      </c>
      <c r="E145">
        <f t="shared" si="2"/>
        <v>5.5600000000000005</v>
      </c>
    </row>
    <row r="146" spans="4:5" x14ac:dyDescent="0.25">
      <c r="D146">
        <v>1400</v>
      </c>
      <c r="E146">
        <f t="shared" si="2"/>
        <v>5.6000000000000005</v>
      </c>
    </row>
    <row r="147" spans="4:5" x14ac:dyDescent="0.25">
      <c r="D147">
        <v>1410</v>
      </c>
      <c r="E147">
        <f t="shared" si="2"/>
        <v>5.64</v>
      </c>
    </row>
    <row r="148" spans="4:5" x14ac:dyDescent="0.25">
      <c r="D148">
        <v>1420</v>
      </c>
      <c r="E148">
        <f t="shared" si="2"/>
        <v>5.68</v>
      </c>
    </row>
    <row r="149" spans="4:5" x14ac:dyDescent="0.25">
      <c r="D149">
        <v>1430</v>
      </c>
      <c r="E149">
        <f t="shared" si="2"/>
        <v>5.72</v>
      </c>
    </row>
    <row r="150" spans="4:5" x14ac:dyDescent="0.25">
      <c r="D150">
        <v>1440</v>
      </c>
      <c r="E150">
        <f t="shared" si="2"/>
        <v>5.76</v>
      </c>
    </row>
    <row r="151" spans="4:5" x14ac:dyDescent="0.25">
      <c r="D151">
        <v>1450</v>
      </c>
      <c r="E151">
        <f t="shared" si="2"/>
        <v>5.8</v>
      </c>
    </row>
    <row r="152" spans="4:5" x14ac:dyDescent="0.25">
      <c r="D152">
        <v>1460</v>
      </c>
      <c r="E152">
        <f t="shared" si="2"/>
        <v>5.84</v>
      </c>
    </row>
    <row r="153" spans="4:5" x14ac:dyDescent="0.25">
      <c r="D153">
        <v>1470</v>
      </c>
      <c r="E153">
        <f t="shared" si="2"/>
        <v>5.88</v>
      </c>
    </row>
    <row r="154" spans="4:5" x14ac:dyDescent="0.25">
      <c r="D154">
        <v>1480</v>
      </c>
      <c r="E154">
        <f t="shared" si="2"/>
        <v>5.92</v>
      </c>
    </row>
    <row r="155" spans="4:5" x14ac:dyDescent="0.25">
      <c r="D155">
        <v>1490</v>
      </c>
      <c r="E155">
        <f t="shared" si="2"/>
        <v>5.96</v>
      </c>
    </row>
    <row r="156" spans="4:5" x14ac:dyDescent="0.25">
      <c r="D156">
        <v>1500</v>
      </c>
      <c r="E156">
        <f t="shared" si="2"/>
        <v>6</v>
      </c>
    </row>
    <row r="157" spans="4:5" x14ac:dyDescent="0.25">
      <c r="D157">
        <v>1510</v>
      </c>
      <c r="E157">
        <f t="shared" si="2"/>
        <v>6.04</v>
      </c>
    </row>
    <row r="158" spans="4:5" x14ac:dyDescent="0.25">
      <c r="D158">
        <v>1520</v>
      </c>
      <c r="E158">
        <f t="shared" si="2"/>
        <v>6.08</v>
      </c>
    </row>
    <row r="159" spans="4:5" x14ac:dyDescent="0.25">
      <c r="D159">
        <v>1530</v>
      </c>
      <c r="E159">
        <f t="shared" si="2"/>
        <v>6.12</v>
      </c>
    </row>
    <row r="160" spans="4:5" x14ac:dyDescent="0.25">
      <c r="D160">
        <v>1540</v>
      </c>
      <c r="E160">
        <f t="shared" si="2"/>
        <v>6.16</v>
      </c>
    </row>
    <row r="161" spans="4:5" x14ac:dyDescent="0.25">
      <c r="D161">
        <v>1550</v>
      </c>
      <c r="E161">
        <f t="shared" si="2"/>
        <v>6.2</v>
      </c>
    </row>
    <row r="162" spans="4:5" x14ac:dyDescent="0.25">
      <c r="D162">
        <v>1560</v>
      </c>
      <c r="E162">
        <f t="shared" si="2"/>
        <v>6.24</v>
      </c>
    </row>
    <row r="163" spans="4:5" x14ac:dyDescent="0.25">
      <c r="D163">
        <v>1570</v>
      </c>
      <c r="E163">
        <f t="shared" si="2"/>
        <v>6.28</v>
      </c>
    </row>
    <row r="164" spans="4:5" x14ac:dyDescent="0.25">
      <c r="D164">
        <v>1580</v>
      </c>
      <c r="E164">
        <f t="shared" si="2"/>
        <v>6.32</v>
      </c>
    </row>
    <row r="165" spans="4:5" x14ac:dyDescent="0.25">
      <c r="D165">
        <v>1590</v>
      </c>
      <c r="E165">
        <f t="shared" si="2"/>
        <v>6.36</v>
      </c>
    </row>
    <row r="166" spans="4:5" x14ac:dyDescent="0.25">
      <c r="D166">
        <v>1600</v>
      </c>
      <c r="E166">
        <f t="shared" si="2"/>
        <v>6.4</v>
      </c>
    </row>
    <row r="167" spans="4:5" x14ac:dyDescent="0.25">
      <c r="D167">
        <v>1610</v>
      </c>
      <c r="E167">
        <f t="shared" si="2"/>
        <v>6.44</v>
      </c>
    </row>
    <row r="168" spans="4:5" x14ac:dyDescent="0.25">
      <c r="D168">
        <v>1620</v>
      </c>
      <c r="E168">
        <f t="shared" si="2"/>
        <v>6.48</v>
      </c>
    </row>
    <row r="169" spans="4:5" x14ac:dyDescent="0.25">
      <c r="D169">
        <v>1630</v>
      </c>
      <c r="E169">
        <f t="shared" si="2"/>
        <v>6.5200000000000005</v>
      </c>
    </row>
    <row r="170" spans="4:5" x14ac:dyDescent="0.25">
      <c r="D170">
        <v>1640</v>
      </c>
      <c r="E170">
        <f t="shared" si="2"/>
        <v>6.5600000000000005</v>
      </c>
    </row>
    <row r="171" spans="4:5" x14ac:dyDescent="0.25">
      <c r="D171">
        <v>1650</v>
      </c>
      <c r="E171">
        <f t="shared" si="2"/>
        <v>6.6000000000000005</v>
      </c>
    </row>
    <row r="172" spans="4:5" x14ac:dyDescent="0.25">
      <c r="D172">
        <v>1660</v>
      </c>
      <c r="E172">
        <f t="shared" si="2"/>
        <v>6.6400000000000006</v>
      </c>
    </row>
    <row r="173" spans="4:5" x14ac:dyDescent="0.25">
      <c r="D173">
        <v>1670</v>
      </c>
      <c r="E173">
        <f t="shared" si="2"/>
        <v>6.68</v>
      </c>
    </row>
    <row r="174" spans="4:5" x14ac:dyDescent="0.25">
      <c r="D174">
        <v>1680</v>
      </c>
      <c r="E174">
        <f t="shared" si="2"/>
        <v>6.72</v>
      </c>
    </row>
    <row r="175" spans="4:5" x14ac:dyDescent="0.25">
      <c r="D175">
        <v>1690</v>
      </c>
      <c r="E175">
        <f t="shared" si="2"/>
        <v>6.76</v>
      </c>
    </row>
    <row r="176" spans="4:5" x14ac:dyDescent="0.25">
      <c r="D176">
        <v>1700</v>
      </c>
      <c r="E176">
        <f t="shared" si="2"/>
        <v>6.8</v>
      </c>
    </row>
    <row r="177" spans="4:5" x14ac:dyDescent="0.25">
      <c r="D177">
        <v>1710</v>
      </c>
      <c r="E177">
        <f t="shared" si="2"/>
        <v>6.84</v>
      </c>
    </row>
    <row r="178" spans="4:5" x14ac:dyDescent="0.25">
      <c r="D178">
        <v>1720</v>
      </c>
      <c r="E178">
        <f t="shared" si="2"/>
        <v>6.88</v>
      </c>
    </row>
    <row r="179" spans="4:5" x14ac:dyDescent="0.25">
      <c r="D179">
        <v>1730</v>
      </c>
      <c r="E179">
        <f t="shared" si="2"/>
        <v>6.92</v>
      </c>
    </row>
    <row r="180" spans="4:5" x14ac:dyDescent="0.25">
      <c r="D180">
        <v>1740</v>
      </c>
      <c r="E180">
        <f t="shared" si="2"/>
        <v>6.96</v>
      </c>
    </row>
    <row r="181" spans="4:5" x14ac:dyDescent="0.25">
      <c r="D181">
        <v>1750</v>
      </c>
      <c r="E181">
        <f t="shared" si="2"/>
        <v>7</v>
      </c>
    </row>
    <row r="182" spans="4:5" x14ac:dyDescent="0.25">
      <c r="D182">
        <v>1760</v>
      </c>
      <c r="E182">
        <f t="shared" si="2"/>
        <v>7.04</v>
      </c>
    </row>
    <row r="183" spans="4:5" x14ac:dyDescent="0.25">
      <c r="D183">
        <v>1770</v>
      </c>
      <c r="E183">
        <f t="shared" si="2"/>
        <v>7.08</v>
      </c>
    </row>
    <row r="184" spans="4:5" x14ac:dyDescent="0.25">
      <c r="D184">
        <v>1780</v>
      </c>
      <c r="E184">
        <f t="shared" si="2"/>
        <v>7.12</v>
      </c>
    </row>
    <row r="185" spans="4:5" x14ac:dyDescent="0.25">
      <c r="D185">
        <v>1790</v>
      </c>
      <c r="E185">
        <f t="shared" si="2"/>
        <v>7.16</v>
      </c>
    </row>
    <row r="186" spans="4:5" x14ac:dyDescent="0.25">
      <c r="D186">
        <v>1800</v>
      </c>
      <c r="E186">
        <f t="shared" si="2"/>
        <v>7.2</v>
      </c>
    </row>
    <row r="187" spans="4:5" x14ac:dyDescent="0.25">
      <c r="D187">
        <v>1810</v>
      </c>
      <c r="E187">
        <f t="shared" si="2"/>
        <v>7.24</v>
      </c>
    </row>
    <row r="188" spans="4:5" x14ac:dyDescent="0.25">
      <c r="D188">
        <v>1820</v>
      </c>
      <c r="E188">
        <f t="shared" si="2"/>
        <v>7.28</v>
      </c>
    </row>
    <row r="189" spans="4:5" x14ac:dyDescent="0.25">
      <c r="D189">
        <v>1830</v>
      </c>
      <c r="E189">
        <f t="shared" si="2"/>
        <v>7.32</v>
      </c>
    </row>
    <row r="190" spans="4:5" x14ac:dyDescent="0.25">
      <c r="D190">
        <v>1840</v>
      </c>
      <c r="E190">
        <f t="shared" si="2"/>
        <v>7.36</v>
      </c>
    </row>
    <row r="191" spans="4:5" x14ac:dyDescent="0.25">
      <c r="D191">
        <v>1850</v>
      </c>
      <c r="E191">
        <f t="shared" si="2"/>
        <v>7.4</v>
      </c>
    </row>
    <row r="192" spans="4:5" x14ac:dyDescent="0.25">
      <c r="D192">
        <v>1860</v>
      </c>
      <c r="E192">
        <f t="shared" si="2"/>
        <v>7.44</v>
      </c>
    </row>
    <row r="193" spans="4:5" x14ac:dyDescent="0.25">
      <c r="D193">
        <v>1870</v>
      </c>
      <c r="E193">
        <f t="shared" si="2"/>
        <v>7.48</v>
      </c>
    </row>
    <row r="194" spans="4:5" x14ac:dyDescent="0.25">
      <c r="D194">
        <v>1880</v>
      </c>
      <c r="E194">
        <f t="shared" si="2"/>
        <v>7.5200000000000005</v>
      </c>
    </row>
    <row r="195" spans="4:5" x14ac:dyDescent="0.25">
      <c r="D195">
        <v>1890</v>
      </c>
      <c r="E195">
        <f t="shared" si="2"/>
        <v>7.5600000000000005</v>
      </c>
    </row>
    <row r="196" spans="4:5" x14ac:dyDescent="0.25">
      <c r="D196">
        <v>1900</v>
      </c>
      <c r="E196">
        <f t="shared" si="2"/>
        <v>7.6000000000000005</v>
      </c>
    </row>
    <row r="197" spans="4:5" x14ac:dyDescent="0.25">
      <c r="D197">
        <v>1910</v>
      </c>
      <c r="E197">
        <f t="shared" si="2"/>
        <v>7.6400000000000006</v>
      </c>
    </row>
    <row r="198" spans="4:5" x14ac:dyDescent="0.25">
      <c r="D198">
        <v>1920</v>
      </c>
      <c r="E198">
        <f t="shared" si="2"/>
        <v>7.68</v>
      </c>
    </row>
    <row r="199" spans="4:5" x14ac:dyDescent="0.25">
      <c r="D199">
        <v>1930</v>
      </c>
      <c r="E199">
        <f t="shared" si="2"/>
        <v>7.72</v>
      </c>
    </row>
    <row r="200" spans="4:5" x14ac:dyDescent="0.25">
      <c r="D200">
        <v>1940</v>
      </c>
      <c r="E200">
        <f t="shared" si="2"/>
        <v>7.76</v>
      </c>
    </row>
    <row r="201" spans="4:5" x14ac:dyDescent="0.25">
      <c r="D201">
        <v>1950</v>
      </c>
      <c r="E201">
        <f t="shared" si="2"/>
        <v>7.8</v>
      </c>
    </row>
    <row r="202" spans="4:5" x14ac:dyDescent="0.25">
      <c r="D202">
        <v>1960</v>
      </c>
      <c r="E202">
        <f t="shared" si="2"/>
        <v>7.84</v>
      </c>
    </row>
    <row r="203" spans="4:5" x14ac:dyDescent="0.25">
      <c r="D203">
        <v>1970</v>
      </c>
      <c r="E203">
        <f t="shared" si="2"/>
        <v>7.88</v>
      </c>
    </row>
    <row r="204" spans="4:5" x14ac:dyDescent="0.25">
      <c r="D204">
        <v>1980</v>
      </c>
      <c r="E204">
        <f t="shared" si="2"/>
        <v>7.92</v>
      </c>
    </row>
    <row r="205" spans="4:5" x14ac:dyDescent="0.25">
      <c r="D205">
        <v>1990</v>
      </c>
      <c r="E205">
        <f t="shared" ref="E205:E248" si="3">D205*$E$5</f>
        <v>7.96</v>
      </c>
    </row>
    <row r="206" spans="4:5" x14ac:dyDescent="0.25">
      <c r="D206">
        <v>2000</v>
      </c>
      <c r="E206">
        <f t="shared" si="3"/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CC8F-BDC1-42F2-A214-E1895BBA5EC8}">
  <dimension ref="A1:G12"/>
  <sheetViews>
    <sheetView workbookViewId="0">
      <selection activeCell="C37" sqref="C37"/>
    </sheetView>
  </sheetViews>
  <sheetFormatPr defaultRowHeight="14.25" customHeight="1" x14ac:dyDescent="0.25"/>
  <cols>
    <col min="1" max="1" width="25.85546875" customWidth="1"/>
    <col min="2" max="2" width="7.7109375" bestFit="1" customWidth="1"/>
    <col min="3" max="3" width="8.7109375" bestFit="1" customWidth="1"/>
  </cols>
  <sheetData>
    <row r="1" spans="1:7" ht="14.25" customHeight="1" x14ac:dyDescent="0.25">
      <c r="A1" s="5" t="s">
        <v>61</v>
      </c>
      <c r="B1" s="5" t="s">
        <v>95</v>
      </c>
      <c r="C1" s="5" t="s">
        <v>96</v>
      </c>
    </row>
    <row r="2" spans="1:7" ht="14.25" customHeight="1" x14ac:dyDescent="0.25">
      <c r="A2" s="1" t="s">
        <v>75</v>
      </c>
      <c r="B2" s="6" t="s">
        <v>76</v>
      </c>
      <c r="C2" s="2">
        <v>3.39E-2</v>
      </c>
    </row>
    <row r="3" spans="1:7" ht="14.25" customHeight="1" x14ac:dyDescent="0.25">
      <c r="A3" s="1" t="s">
        <v>77</v>
      </c>
      <c r="B3" s="6" t="s">
        <v>78</v>
      </c>
      <c r="C3" s="2">
        <v>2.5100000000000001E-2</v>
      </c>
    </row>
    <row r="4" spans="1:7" ht="14.25" customHeight="1" x14ac:dyDescent="0.25">
      <c r="A4" s="1" t="s">
        <v>79</v>
      </c>
      <c r="B4" s="6" t="s">
        <v>80</v>
      </c>
      <c r="C4" s="2">
        <v>2.24E-2</v>
      </c>
    </row>
    <row r="5" spans="1:7" ht="14.25" customHeight="1" x14ac:dyDescent="0.25">
      <c r="A5" s="1" t="s">
        <v>81</v>
      </c>
      <c r="B5" s="6" t="s">
        <v>82</v>
      </c>
      <c r="C5" s="2">
        <v>1.5299999999999999E-2</v>
      </c>
    </row>
    <row r="6" spans="1:7" ht="14.25" customHeight="1" x14ac:dyDescent="0.25">
      <c r="A6" s="1" t="s">
        <v>83</v>
      </c>
      <c r="B6" s="6" t="s">
        <v>84</v>
      </c>
      <c r="C6" s="2">
        <v>1.49E-2</v>
      </c>
    </row>
    <row r="7" spans="1:7" ht="14.25" customHeight="1" x14ac:dyDescent="0.25">
      <c r="A7" s="1" t="s">
        <v>85</v>
      </c>
      <c r="B7" s="6" t="s">
        <v>86</v>
      </c>
      <c r="C7" s="2">
        <v>1.29E-2</v>
      </c>
    </row>
    <row r="8" spans="1:7" ht="14.25" customHeight="1" x14ac:dyDescent="0.25">
      <c r="A8" s="1" t="s">
        <v>87</v>
      </c>
      <c r="B8" s="6" t="s">
        <v>88</v>
      </c>
      <c r="C8" s="2">
        <v>1.2699999999999999E-2</v>
      </c>
    </row>
    <row r="9" spans="1:7" ht="14.25" customHeight="1" x14ac:dyDescent="0.25">
      <c r="A9" s="1" t="s">
        <v>89</v>
      </c>
      <c r="B9" s="6" t="s">
        <v>90</v>
      </c>
      <c r="C9" s="2">
        <v>1.2500000000000001E-2</v>
      </c>
    </row>
    <row r="10" spans="1:7" ht="14.25" customHeight="1" x14ac:dyDescent="0.25">
      <c r="A10" s="1" t="s">
        <v>91</v>
      </c>
      <c r="B10" s="1" t="s">
        <v>97</v>
      </c>
      <c r="C10" s="2">
        <v>1.21E-2</v>
      </c>
    </row>
    <row r="11" spans="1:7" ht="14.25" customHeight="1" x14ac:dyDescent="0.25">
      <c r="A11" s="1" t="s">
        <v>93</v>
      </c>
      <c r="B11" s="6" t="s">
        <v>94</v>
      </c>
      <c r="C11" s="2">
        <v>1.1599999999999999E-2</v>
      </c>
    </row>
    <row r="12" spans="1:7" ht="14.25" customHeight="1" x14ac:dyDescent="0.25">
      <c r="F12" s="4"/>
      <c r="G12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B0607-514F-434C-9118-971EAA91FF97}">
  <dimension ref="A1:A51"/>
  <sheetViews>
    <sheetView topLeftCell="A19" workbookViewId="0">
      <selection activeCell="G44" sqref="G44"/>
    </sheetView>
  </sheetViews>
  <sheetFormatPr defaultRowHeight="15" x14ac:dyDescent="0.25"/>
  <cols>
    <col min="1" max="1" width="9.7109375" bestFit="1" customWidth="1"/>
  </cols>
  <sheetData>
    <row r="1" spans="1:1" x14ac:dyDescent="0.25">
      <c r="A1" s="3" t="s">
        <v>63</v>
      </c>
    </row>
    <row r="2" spans="1:1" x14ac:dyDescent="0.25">
      <c r="A2" t="s">
        <v>98</v>
      </c>
    </row>
    <row r="3" spans="1:1" x14ac:dyDescent="0.25">
      <c r="A3" t="s">
        <v>99</v>
      </c>
    </row>
    <row r="4" spans="1:1" x14ac:dyDescent="0.25">
      <c r="A4" t="s">
        <v>100</v>
      </c>
    </row>
    <row r="5" spans="1:1" x14ac:dyDescent="0.25">
      <c r="A5" t="s">
        <v>101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104</v>
      </c>
    </row>
    <row r="9" spans="1:1" x14ac:dyDescent="0.25">
      <c r="A9" t="s">
        <v>105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109</v>
      </c>
    </row>
    <row r="14" spans="1:1" x14ac:dyDescent="0.25">
      <c r="A14" t="s">
        <v>110</v>
      </c>
    </row>
    <row r="15" spans="1:1" x14ac:dyDescent="0.25">
      <c r="A15" t="s">
        <v>111</v>
      </c>
    </row>
    <row r="16" spans="1:1" x14ac:dyDescent="0.25">
      <c r="A16" t="s">
        <v>112</v>
      </c>
    </row>
    <row r="17" spans="1:1" x14ac:dyDescent="0.25">
      <c r="A17" t="s">
        <v>113</v>
      </c>
    </row>
    <row r="18" spans="1:1" x14ac:dyDescent="0.25">
      <c r="A18" t="s">
        <v>114</v>
      </c>
    </row>
    <row r="19" spans="1:1" x14ac:dyDescent="0.25">
      <c r="A19" t="s">
        <v>115</v>
      </c>
    </row>
    <row r="20" spans="1:1" x14ac:dyDescent="0.25">
      <c r="A20" t="s">
        <v>116</v>
      </c>
    </row>
    <row r="21" spans="1:1" x14ac:dyDescent="0.25">
      <c r="A21" t="s">
        <v>117</v>
      </c>
    </row>
    <row r="22" spans="1:1" x14ac:dyDescent="0.25">
      <c r="A22" t="s">
        <v>118</v>
      </c>
    </row>
    <row r="23" spans="1:1" x14ac:dyDescent="0.25">
      <c r="A23" t="s">
        <v>119</v>
      </c>
    </row>
    <row r="24" spans="1:1" x14ac:dyDescent="0.25">
      <c r="A24" t="s">
        <v>120</v>
      </c>
    </row>
    <row r="25" spans="1:1" x14ac:dyDescent="0.25">
      <c r="A25" t="s">
        <v>121</v>
      </c>
    </row>
    <row r="26" spans="1:1" x14ac:dyDescent="0.25">
      <c r="A26" t="s">
        <v>90</v>
      </c>
    </row>
    <row r="27" spans="1:1" x14ac:dyDescent="0.25">
      <c r="A27" t="s">
        <v>122</v>
      </c>
    </row>
    <row r="28" spans="1:1" x14ac:dyDescent="0.25">
      <c r="A28" t="s">
        <v>123</v>
      </c>
    </row>
    <row r="29" spans="1:1" x14ac:dyDescent="0.25">
      <c r="A29" t="s">
        <v>124</v>
      </c>
    </row>
    <row r="30" spans="1:1" x14ac:dyDescent="0.25">
      <c r="A30" t="s">
        <v>125</v>
      </c>
    </row>
    <row r="31" spans="1:1" x14ac:dyDescent="0.25">
      <c r="A31" t="s">
        <v>126</v>
      </c>
    </row>
    <row r="32" spans="1:1" x14ac:dyDescent="0.25">
      <c r="A32" t="s">
        <v>127</v>
      </c>
    </row>
    <row r="33" spans="1:1" x14ac:dyDescent="0.25">
      <c r="A33" t="s">
        <v>128</v>
      </c>
    </row>
    <row r="34" spans="1:1" x14ac:dyDescent="0.25">
      <c r="A34" t="s">
        <v>92</v>
      </c>
    </row>
    <row r="35" spans="1:1" x14ac:dyDescent="0.25">
      <c r="A35" t="s">
        <v>129</v>
      </c>
    </row>
    <row r="36" spans="1:1" x14ac:dyDescent="0.25">
      <c r="A36" t="s">
        <v>130</v>
      </c>
    </row>
    <row r="37" spans="1:1" x14ac:dyDescent="0.25">
      <c r="A37" t="s">
        <v>131</v>
      </c>
    </row>
    <row r="38" spans="1:1" x14ac:dyDescent="0.25">
      <c r="A38" t="s">
        <v>132</v>
      </c>
    </row>
    <row r="39" spans="1:1" x14ac:dyDescent="0.25">
      <c r="A39" t="s">
        <v>133</v>
      </c>
    </row>
    <row r="40" spans="1:1" x14ac:dyDescent="0.25">
      <c r="A40" t="s">
        <v>134</v>
      </c>
    </row>
    <row r="41" spans="1:1" x14ac:dyDescent="0.25">
      <c r="A41" t="s">
        <v>135</v>
      </c>
    </row>
    <row r="42" spans="1:1" x14ac:dyDescent="0.25">
      <c r="A42" t="s">
        <v>94</v>
      </c>
    </row>
    <row r="43" spans="1:1" x14ac:dyDescent="0.25">
      <c r="A43" t="s">
        <v>84</v>
      </c>
    </row>
    <row r="44" spans="1:1" x14ac:dyDescent="0.25">
      <c r="A44" t="s">
        <v>136</v>
      </c>
    </row>
    <row r="45" spans="1:1" x14ac:dyDescent="0.25">
      <c r="A45" t="s">
        <v>137</v>
      </c>
    </row>
    <row r="46" spans="1:1" x14ac:dyDescent="0.25">
      <c r="A46" t="s">
        <v>138</v>
      </c>
    </row>
    <row r="47" spans="1:1" x14ac:dyDescent="0.25">
      <c r="A47" t="s">
        <v>139</v>
      </c>
    </row>
    <row r="48" spans="1:1" x14ac:dyDescent="0.25">
      <c r="A48" t="s">
        <v>140</v>
      </c>
    </row>
    <row r="49" spans="1:1" x14ac:dyDescent="0.25">
      <c r="A49" t="s">
        <v>141</v>
      </c>
    </row>
    <row r="50" spans="1:1" x14ac:dyDescent="0.25">
      <c r="A50" t="s">
        <v>142</v>
      </c>
    </row>
    <row r="51" spans="1:1" x14ac:dyDescent="0.25">
      <c r="A5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4</vt:i4>
      </vt:variant>
    </vt:vector>
  </HeadingPairs>
  <TitlesOfParts>
    <vt:vector size="4" baseType="lpstr">
      <vt:lpstr>Taul2</vt:lpstr>
      <vt:lpstr>Taul5</vt:lpstr>
      <vt:lpstr>STOXX600</vt:lpstr>
      <vt:lpstr>STOXX50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Juhis</dc:creator>
  <cp:lastModifiedBy>Juhis</cp:lastModifiedBy>
  <dcterms:created xsi:type="dcterms:W3CDTF">2020-03-18T18:40:22Z</dcterms:created>
  <dcterms:modified xsi:type="dcterms:W3CDTF">2020-03-19T18:47:59Z</dcterms:modified>
</cp:coreProperties>
</file>