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docs.live.net/d3f80a674af7a044/Documents/"/>
    </mc:Choice>
  </mc:AlternateContent>
  <xr:revisionPtr revIDLastSave="20" documentId="8_{1B4F271E-BE46-4FF2-985A-F024A7593844}" xr6:coauthVersionLast="47" xr6:coauthVersionMax="47" xr10:uidLastSave="{7A171CAB-6AB1-4CAE-86D4-15B414D9837E}"/>
  <bookViews>
    <workbookView xWindow="-108" yWindow="-108" windowWidth="23256" windowHeight="12456" activeTab="9" xr2:uid="{00000000-000D-0000-FFFF-FFFF00000000}"/>
  </bookViews>
  <sheets>
    <sheet name="Expense" sheetId="1" r:id="rId1"/>
    <sheet name="1" sheetId="3" r:id="rId2"/>
    <sheet name="2" sheetId="4" r:id="rId3"/>
    <sheet name="Tasks" sheetId="2" r:id="rId4"/>
    <sheet name="Sheet3" sheetId="5" r:id="rId5"/>
    <sheet name="Sheet4" sheetId="6" r:id="rId6"/>
    <sheet name="Sheet5" sheetId="7" r:id="rId7"/>
    <sheet name="Sheet6" sheetId="8" r:id="rId8"/>
    <sheet name="Sheet7" sheetId="9" r:id="rId9"/>
    <sheet name="Sheet8" sheetId="10" r:id="rId10"/>
  </sheets>
  <definedNames>
    <definedName name="_xlnm._FilterDatabase" localSheetId="0" hidden="1">Expense!$A$1:$C$51</definedName>
  </definedNames>
  <calcPr calcId="191029"/>
  <pivotCaches>
    <pivotCache cacheId="0" r:id="rId11"/>
    <pivotCache cacheId="1" r:id="rId12"/>
    <pivotCache cacheId="2" r:id="rId13"/>
    <pivotCache cacheId="3" r:id="rId14"/>
    <pivotCache cacheId="4"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9" l="1"/>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2" i="9"/>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2" i="6"/>
  <c r="C52" i="10"/>
  <c r="C52" i="9"/>
  <c r="C52" i="8"/>
  <c r="C52" i="7"/>
  <c r="C52" i="6"/>
  <c r="C52" i="5"/>
  <c r="C52" i="4"/>
  <c r="C52" i="3"/>
  <c r="C52" i="1"/>
</calcChain>
</file>

<file path=xl/sharedStrings.xml><?xml version="1.0" encoding="utf-8"?>
<sst xmlns="http://schemas.openxmlformats.org/spreadsheetml/2006/main" count="638" uniqueCount="42">
  <si>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</si>
  <si>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</si>
  <si>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</si>
  <si>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</si>
  <si>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</si>
  <si>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</si>
  <si>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</si>
  <si>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</si>
  <si>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</si>
  <si>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</si>
  <si>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</si>
  <si>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</si>
  <si>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</si>
  <si>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</si>
  <si>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</si>
  <si>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</si>
  <si>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</si>
  <si>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</si>
  <si>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</si>
  <si>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</si>
  <si>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</si>
  <si>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</si>
  <si>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</si>
  <si>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</si>
  <si>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</si>
  <si>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</si>
  <si>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</si>
  <si>
    <t>Oct</t>
  </si>
  <si>
    <t>Nov</t>
  </si>
  <si>
    <t>Dec</t>
  </si>
  <si>
    <t>Count of Expense</t>
  </si>
  <si>
    <t>(blank)</t>
  </si>
  <si>
    <t>Percentage</t>
  </si>
  <si>
    <t>&lt;01-10-2021</t>
  </si>
  <si>
    <t>Category</t>
  </si>
  <si>
    <t>essential</t>
  </si>
  <si>
    <t>non essential</t>
  </si>
  <si>
    <t>over budget</t>
  </si>
  <si>
    <t>within budget</t>
  </si>
  <si>
    <t>cost ypye</t>
  </si>
  <si>
    <t>by controlling her expenses on online food and shopping and trips with friends</t>
  </si>
  <si>
    <t>Sum of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</si>
</sst>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(1).xlsx]Sheet4!PivotTable5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Sheet4!$I$4</c:f>
              <c:strCache>
                <c:ptCount val="1"/>
                <c:pt idx="0">
                  <c:v>Total</c:v>
                </c:pt>
              </c:strCache>
            </c:strRef>
          </c:tx>
          <c:spPr>
            <a:solidFill>
              <a:schemeClr val="accent1"/>
            </a:solidFill>
            <a:ln>
              <a:noFill/>
            </a:ln>
            <a:effectLst/>
          </c:spPr>
          <c:invertIfNegative val="0"/>
          <c:cat>
            <c:strRef>
              <c:f>Sheet4!$H$5:$H$16</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Sheet4!$I$5:$I$16</c:f>
              <c:numCache>
                <c:formatCode>General</c:formatCode>
                <c:ptCount val="11"/>
                <c:pt idx="0">
                  <c:v>2.648615739744943</c:v>
                </c:pt>
                <c:pt idx="1">
                  <c:v>5.8585050083907051</c:v>
                </c:pt>
                <c:pt idx="2">
                  <c:v>9.9710282728085957</c:v>
                </c:pt>
                <c:pt idx="3">
                  <c:v>13.629526164044801</c:v>
                </c:pt>
                <c:pt idx="4">
                  <c:v>2.4739299156617194</c:v>
                </c:pt>
                <c:pt idx="5">
                  <c:v>4.5332417569414609</c:v>
                </c:pt>
                <c:pt idx="6">
                  <c:v>13.084345117483011</c:v>
                </c:pt>
                <c:pt idx="7">
                  <c:v>3.2553093359011189</c:v>
                </c:pt>
                <c:pt idx="8">
                  <c:v>17.870193269310498</c:v>
                </c:pt>
                <c:pt idx="9">
                  <c:v>21.035924626178474</c:v>
                </c:pt>
                <c:pt idx="10">
                  <c:v>5.6393807935346798</c:v>
                </c:pt>
              </c:numCache>
            </c:numRef>
          </c:val>
          <c:extLst>
            <c:ext xmlns:c16="http://schemas.microsoft.com/office/drawing/2014/chart" uri="{C3380CC4-5D6E-409C-BE32-E72D297353CC}">
              <c16:uniqueId val="{00000000-2BC3-45CD-B089-C4ACE1853152}"/>
            </c:ext>
          </c:extLst>
        </c:ser>
        <c:dLbls>
          <c:showLegendKey val="0"/>
          <c:showVal val="0"/>
          <c:showCatName val="0"/>
          <c:showSerName val="0"/>
          <c:showPercent val="0"/>
          <c:showBubbleSize val="0"/>
        </c:dLbls>
        <c:gapWidth val="219"/>
        <c:overlap val="-27"/>
        <c:axId val="289211920"/>
        <c:axId val="289210480"/>
      </c:barChart>
      <c:catAx>
        <c:axId val="28921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10480"/>
        <c:crosses val="autoZero"/>
        <c:auto val="1"/>
        <c:lblAlgn val="ctr"/>
        <c:lblOffset val="100"/>
        <c:noMultiLvlLbl val="0"/>
      </c:catAx>
      <c:valAx>
        <c:axId val="28921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1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(1).xlsx]Sheet5!PivotTable7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Sheet5!$H$4</c:f>
              <c:strCache>
                <c:ptCount val="1"/>
                <c:pt idx="0">
                  <c:v>Total</c:v>
                </c:pt>
              </c:strCache>
            </c:strRef>
          </c:tx>
          <c:spPr>
            <a:solidFill>
              <a:schemeClr val="accent1"/>
            </a:solidFill>
            <a:ln>
              <a:noFill/>
            </a:ln>
            <a:effectLst/>
          </c:spPr>
          <c:invertIfNegative val="0"/>
          <c:cat>
            <c:multiLvlStrRef>
              <c:f>Sheet5!$G$5:$G$46</c:f>
              <c:multiLvlStrCache>
                <c:ptCount val="29"/>
                <c:lvl>
                  <c:pt idx="0">
                    <c:v>Oct</c:v>
                  </c:pt>
                  <c:pt idx="1">
                    <c:v>Nov</c:v>
                  </c:pt>
                  <c:pt idx="2">
                    <c:v>Oct</c:v>
                  </c:pt>
                  <c:pt idx="3">
                    <c:v>Nov</c:v>
                  </c:pt>
                  <c:pt idx="4">
                    <c:v>Dec</c:v>
                  </c:pt>
                  <c:pt idx="5">
                    <c:v>Oct</c:v>
                  </c:pt>
                  <c:pt idx="6">
                    <c:v>Nov</c:v>
                  </c:pt>
                  <c:pt idx="7">
                    <c:v>Dec</c:v>
                  </c:pt>
                  <c:pt idx="8">
                    <c:v>Oct</c:v>
                  </c:pt>
                  <c:pt idx="9">
                    <c:v>Nov</c:v>
                  </c:pt>
                  <c:pt idx="10">
                    <c:v>Dec</c:v>
                  </c:pt>
                  <c:pt idx="11">
                    <c:v>Oct</c:v>
                  </c:pt>
                  <c:pt idx="12">
                    <c:v>Nov</c:v>
                  </c:pt>
                  <c:pt idx="13">
                    <c:v>Dec</c:v>
                  </c:pt>
                  <c:pt idx="14">
                    <c:v>Oct</c:v>
                  </c:pt>
                  <c:pt idx="15">
                    <c:v>Nov</c:v>
                  </c:pt>
                  <c:pt idx="16">
                    <c:v>Oct</c:v>
                  </c:pt>
                  <c:pt idx="17">
                    <c:v>Nov</c:v>
                  </c:pt>
                  <c:pt idx="18">
                    <c:v>Oct</c:v>
                  </c:pt>
                  <c:pt idx="19">
                    <c:v>Nov</c:v>
                  </c:pt>
                  <c:pt idx="20">
                    <c:v>Dec</c:v>
                  </c:pt>
                  <c:pt idx="21">
                    <c:v>Oct</c:v>
                  </c:pt>
                  <c:pt idx="22">
                    <c:v>Nov</c:v>
                  </c:pt>
                  <c:pt idx="23">
                    <c:v>Dec</c:v>
                  </c:pt>
                  <c:pt idx="24">
                    <c:v>Dec</c:v>
                  </c:pt>
                  <c:pt idx="25">
                    <c:v>Oct</c:v>
                  </c:pt>
                  <c:pt idx="26">
                    <c:v>Nov</c:v>
                  </c:pt>
                  <c:pt idx="27">
                    <c:v>Dec</c:v>
                  </c:pt>
                  <c:pt idx="28">
                    <c:v>&lt;01-10-2021</c:v>
                  </c:pt>
                </c:lvl>
                <c:lvl>
                  <c:pt idx="0">
                    <c:v>Cab to office</c:v>
                  </c:pt>
                  <c:pt idx="2">
                    <c:v>Fish &amp; Chicken</c:v>
                  </c:pt>
                  <c:pt idx="5">
                    <c:v>Gifts</c:v>
                  </c:pt>
                  <c:pt idx="8">
                    <c:v>Medicine</c:v>
                  </c:pt>
                  <c:pt idx="11">
                    <c:v>Mobile Bill Payment</c:v>
                  </c:pt>
                  <c:pt idx="14">
                    <c:v>Movie with friends</c:v>
                  </c:pt>
                  <c:pt idx="16">
                    <c:v>Online shopping</c:v>
                  </c:pt>
                  <c:pt idx="18">
                    <c:v>Ordering food</c:v>
                  </c:pt>
                  <c:pt idx="21">
                    <c:v>Other essential items</c:v>
                  </c:pt>
                  <c:pt idx="24">
                    <c:v>Trip</c:v>
                  </c:pt>
                  <c:pt idx="25">
                    <c:v>Vegetables &amp; Fruit</c:v>
                  </c:pt>
                  <c:pt idx="28">
                    <c:v>(blank)</c:v>
                  </c:pt>
                </c:lvl>
              </c:multiLvlStrCache>
            </c:multiLvlStrRef>
          </c:cat>
          <c:val>
            <c:numRef>
              <c:f>Sheet5!$H$5:$H$46</c:f>
              <c:numCache>
                <c:formatCode>General</c:formatCode>
                <c:ptCount val="29"/>
                <c:pt idx="0">
                  <c:v>1188.27</c:v>
                </c:pt>
                <c:pt idx="1">
                  <c:v>322.64</c:v>
                </c:pt>
                <c:pt idx="2">
                  <c:v>1310</c:v>
                </c:pt>
                <c:pt idx="3">
                  <c:v>1392</c:v>
                </c:pt>
                <c:pt idx="4">
                  <c:v>640</c:v>
                </c:pt>
                <c:pt idx="5">
                  <c:v>1900</c:v>
                </c:pt>
                <c:pt idx="6">
                  <c:v>2288</c:v>
                </c:pt>
                <c:pt idx="7">
                  <c:v>1500</c:v>
                </c:pt>
                <c:pt idx="8">
                  <c:v>3375</c:v>
                </c:pt>
                <c:pt idx="9">
                  <c:v>2100</c:v>
                </c:pt>
                <c:pt idx="10">
                  <c:v>2300</c:v>
                </c:pt>
                <c:pt idx="11">
                  <c:v>470</c:v>
                </c:pt>
                <c:pt idx="12">
                  <c:v>470.63</c:v>
                </c:pt>
                <c:pt idx="13">
                  <c:v>470.63</c:v>
                </c:pt>
                <c:pt idx="14">
                  <c:v>1140</c:v>
                </c:pt>
                <c:pt idx="15">
                  <c:v>1446</c:v>
                </c:pt>
                <c:pt idx="16">
                  <c:v>1737</c:v>
                </c:pt>
                <c:pt idx="17">
                  <c:v>5727</c:v>
                </c:pt>
                <c:pt idx="18">
                  <c:v>939</c:v>
                </c:pt>
                <c:pt idx="19">
                  <c:v>651</c:v>
                </c:pt>
                <c:pt idx="20">
                  <c:v>267</c:v>
                </c:pt>
                <c:pt idx="21">
                  <c:v>4374.1000000000004</c:v>
                </c:pt>
                <c:pt idx="22">
                  <c:v>3320</c:v>
                </c:pt>
                <c:pt idx="23">
                  <c:v>2500</c:v>
                </c:pt>
                <c:pt idx="24">
                  <c:v>12000</c:v>
                </c:pt>
                <c:pt idx="25">
                  <c:v>1010</c:v>
                </c:pt>
                <c:pt idx="26">
                  <c:v>1047</c:v>
                </c:pt>
                <c:pt idx="27">
                  <c:v>1160</c:v>
                </c:pt>
                <c:pt idx="28">
                  <c:v>57045.27</c:v>
                </c:pt>
              </c:numCache>
            </c:numRef>
          </c:val>
          <c:extLst>
            <c:ext xmlns:c16="http://schemas.microsoft.com/office/drawing/2014/chart" uri="{C3380CC4-5D6E-409C-BE32-E72D297353CC}">
              <c16:uniqueId val="{00000000-7483-4732-888F-27524AEB9638}"/>
            </c:ext>
          </c:extLst>
        </c:ser>
        <c:dLbls>
          <c:showLegendKey val="0"/>
          <c:showVal val="0"/>
          <c:showCatName val="0"/>
          <c:showSerName val="0"/>
          <c:showPercent val="0"/>
          <c:showBubbleSize val="0"/>
        </c:dLbls>
        <c:gapWidth val="219"/>
        <c:overlap val="-27"/>
        <c:axId val="289220080"/>
        <c:axId val="289210000"/>
      </c:barChart>
      <c:catAx>
        <c:axId val="28922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10000"/>
        <c:crosses val="autoZero"/>
        <c:auto val="1"/>
        <c:lblAlgn val="ctr"/>
        <c:lblOffset val="100"/>
        <c:noMultiLvlLbl val="0"/>
      </c:catAx>
      <c:valAx>
        <c:axId val="28921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2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144780</xdr:colOff>
      <xdr:row>3</xdr:row>
      <xdr:rowOff>400050</xdr:rowOff>
    </xdr:from>
    <xdr:to>
      <xdr:col>26</xdr:col>
      <xdr:colOff>53340</xdr:colOff>
      <xdr:row>9</xdr:row>
      <xdr:rowOff>506730</xdr:rowOff>
    </xdr:to>
    <xdr:graphicFrame macro="">
      <xdr:nvGraphicFramePr>
        <xdr:cNvPr id="3" name="Chart 2">
          <a:extLst>
            <a:ext uri="{FF2B5EF4-FFF2-40B4-BE49-F238E27FC236}">
              <a16:creationId xmlns:a16="http://schemas.microsoft.com/office/drawing/2014/main" id="{076B3F16-C796-3458-C1EE-71242D5F7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213360</xdr:colOff>
      <xdr:row>2</xdr:row>
      <xdr:rowOff>438150</xdr:rowOff>
    </xdr:from>
    <xdr:to>
      <xdr:col>14</xdr:col>
      <xdr:colOff>518160</xdr:colOff>
      <xdr:row>9</xdr:row>
      <xdr:rowOff>19050</xdr:rowOff>
    </xdr:to>
    <xdr:graphicFrame macro="">
      <xdr:nvGraphicFramePr>
        <xdr:cNvPr id="2" name="Chart 1">
          <a:extLst>
            <a:ext uri="{FF2B5EF4-FFF2-40B4-BE49-F238E27FC236}">
              <a16:creationId xmlns:a16="http://schemas.microsoft.com/office/drawing/2014/main" id="{0D2E0AB0-6CA2-E990-4D0F-567C789AE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U GUPTA" refreshedDate="45369.919832060186" createdVersion="8" refreshedVersion="8" minRefreshableVersion="3" recordCount="50" xr:uid="{0B72C41D-1E74-41C7-AB37-C2227E5EFFDC}">
  <cacheSource type="worksheet">
    <worksheetSource ref="A1:C51" sheet="1"/>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U GUPTA" refreshedDate="45369.922971064814" createdVersion="8" refreshedVersion="8" minRefreshableVersion="3" recordCount="51" xr:uid="{2AC62454-FB3E-4741-B11B-3D080A9D3EB7}">
  <cacheSource type="worksheet">
    <worksheetSource ref="A1:C52" sheet="2"/>
  </cacheSource>
  <cacheFields count="3">
    <cacheField name="Date" numFmtId="0">
      <sharedItems containsNonDate="0" containsDate="1" containsString="0" containsBlank="1" minDate="2021-10-01T00:00:00" maxDate="2021-12-24T00:00:00"/>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U GUPTA" refreshedDate="45369.923382870373" createdVersion="8" refreshedVersion="8" minRefreshableVersion="3" recordCount="51" xr:uid="{25356B8C-D17E-4AA0-B98C-D26530EB6FBA}">
  <cacheSource type="worksheet">
    <worksheetSource ref="A1:C52" sheet="Sheet3"/>
  </cacheSource>
  <cacheFields count="3">
    <cacheField name="Date" numFmtId="0">
      <sharedItems containsNonDate="0" containsDate="1" containsString="0" containsBlank="1" minDate="2021-10-01T00:00:00" maxDate="2021-12-24T00:00:00"/>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U GUPTA" refreshedDate="45369.929561574078" createdVersion="8" refreshedVersion="8" minRefreshableVersion="3" recordCount="51" xr:uid="{BA9B8EA5-0B16-4AB8-B23D-920AC302A8D4}">
  <cacheSource type="worksheet">
    <worksheetSource ref="A1:C52" sheet="Sheet5"/>
  </cacheSource>
  <cacheFields count="5">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fieldGroup par="4"/>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U GUPTA" refreshedDate="45369.94229097222" createdVersion="8" refreshedVersion="8" minRefreshableVersion="3" recordCount="50" xr:uid="{272446D9-BEA1-47AB-A6FB-5D17BCFAFBC4}">
  <cacheSource type="worksheet">
    <worksheetSource ref="A1:D51" sheet="Sheet4"/>
  </cacheSource>
  <cacheFields count="4">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Percentage" numFmtId="1">
      <sharedItems containsSemiMixedTypes="0" containsString="0" containsNumber="1" minValue="0.26294905782723094" maxValue="21.03592462617847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r>
    <m/>
    <x v="11"/>
    <n v="57045.2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r>
    <m/>
    <x v="11"/>
    <n v="57045.2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r>
    <x v="39"/>
    <x v="11"/>
    <n v="57045.2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n v="4.0318855533508735"/>
  </r>
  <r>
    <d v="2021-10-01T00:00:00"/>
    <x v="1"/>
    <n v="767"/>
    <n v="1.3445461823565741"/>
  </r>
  <r>
    <d v="2021-10-01T00:00:00"/>
    <x v="2"/>
    <n v="2500"/>
    <n v="4.3824842971205156"/>
  </r>
  <r>
    <d v="2021-10-04T00:00:00"/>
    <x v="3"/>
    <n v="710"/>
    <n v="1.2446255403822264"/>
  </r>
  <r>
    <d v="2021-10-04T00:00:00"/>
    <x v="4"/>
    <n v="760"/>
    <n v="1.3322752263246367"/>
  </r>
  <r>
    <d v="2021-10-07T00:00:00"/>
    <x v="5"/>
    <n v="1900"/>
    <n v="3.3306880658115912"/>
  </r>
  <r>
    <d v="2021-10-08T00:00:00"/>
    <x v="6"/>
    <n v="450"/>
    <n v="0.78884717348169275"/>
  </r>
  <r>
    <d v="2021-10-15T00:00:00"/>
    <x v="7"/>
    <n v="620"/>
    <n v="1.0868561056858876"/>
  </r>
  <r>
    <d v="2021-10-16T00:00:00"/>
    <x v="8"/>
    <n v="470"/>
    <n v="0.82390704785865687"/>
  </r>
  <r>
    <d v="2021-10-18T00:00:00"/>
    <x v="1"/>
    <n v="970"/>
    <n v="1.7004039072827599"/>
  </r>
  <r>
    <d v="2021-10-18T00:00:00"/>
    <x v="0"/>
    <n v="1075"/>
    <n v="1.8844682477618213"/>
  </r>
  <r>
    <d v="2021-10-19T00:00:00"/>
    <x v="6"/>
    <n v="489"/>
    <n v="0.85721392851677269"/>
  </r>
  <r>
    <d v="2021-10-22T00:00:00"/>
    <x v="2"/>
    <n v="1574.1"/>
    <n v="2.7593874128389611"/>
  </r>
  <r>
    <d v="2021-10-22T00:00:00"/>
    <x v="4"/>
    <n v="550"/>
    <n v="0.96414654536651334"/>
  </r>
  <r>
    <d v="2021-10-25T00:00:00"/>
    <x v="9"/>
    <n v="423"/>
    <n v="0.74151634307279113"/>
  </r>
  <r>
    <d v="2021-10-27T00:00:00"/>
    <x v="9"/>
    <n v="358.22"/>
    <n v="0.6279574099658044"/>
  </r>
  <r>
    <d v="2021-10-27T00:00:00"/>
    <x v="7"/>
    <n v="520"/>
    <n v="0.91155673380106716"/>
  </r>
  <r>
    <d v="2021-10-28T00:00:00"/>
    <x v="3"/>
    <n v="300"/>
    <n v="0.52589811565446187"/>
  </r>
  <r>
    <d v="2021-10-29T00:00:00"/>
    <x v="9"/>
    <n v="407.05"/>
    <n v="0.71355609325716229"/>
  </r>
  <r>
    <d v="2021-10-30T00:00:00"/>
    <x v="2"/>
    <n v="300"/>
    <n v="0.52589811565446187"/>
  </r>
  <r>
    <d v="2021-11-01T00:00:00"/>
    <x v="1"/>
    <n v="2327"/>
    <n v="4.0792163837597757"/>
  </r>
  <r>
    <d v="2021-11-02T00:00:00"/>
    <x v="5"/>
    <n v="1150"/>
    <n v="2.0159427766754368"/>
  </r>
  <r>
    <d v="2021-11-04T00:00:00"/>
    <x v="5"/>
    <n v="1138"/>
    <n v="1.9949068520492588"/>
  </r>
  <r>
    <d v="2021-11-05T00:00:00"/>
    <x v="1"/>
    <n v="500"/>
    <n v="0.87649685942410316"/>
  </r>
  <r>
    <d v="2021-11-08T00:00:00"/>
    <x v="4"/>
    <n v="702"/>
    <n v="1.2306015906314407"/>
  </r>
  <r>
    <d v="2021-11-09T00:00:00"/>
    <x v="2"/>
    <n v="1600"/>
    <n v="2.8047899501571294"/>
  </r>
  <r>
    <d v="2021-11-12T00:00:00"/>
    <x v="3"/>
    <n v="600"/>
    <n v="1.0517962313089237"/>
  </r>
  <r>
    <d v="2021-11-15T00:00:00"/>
    <x v="1"/>
    <n v="900"/>
    <n v="1.5776943469633855"/>
  </r>
  <r>
    <d v="2021-11-15T00:00:00"/>
    <x v="4"/>
    <n v="150"/>
    <n v="0.26294905782723094"/>
  </r>
  <r>
    <d v="2021-11-15T00:00:00"/>
    <x v="0"/>
    <n v="2100"/>
    <n v="3.6812868095812328"/>
  </r>
  <r>
    <d v="2021-11-17T00:00:00"/>
    <x v="8"/>
    <n v="470.63"/>
    <n v="0.8250114339015312"/>
  </r>
  <r>
    <d v="2021-11-17T00:00:00"/>
    <x v="9"/>
    <n v="322.64"/>
    <n v="0.5655858934491852"/>
  </r>
  <r>
    <d v="2021-11-18T00:00:00"/>
    <x v="7"/>
    <n v="428"/>
    <n v="0.75028131166703227"/>
  </r>
  <r>
    <d v="2021-11-19T00:00:00"/>
    <x v="3"/>
    <n v="447"/>
    <n v="0.7835881923251482"/>
  </r>
  <r>
    <d v="2021-11-22T00:00:00"/>
    <x v="2"/>
    <n v="1720"/>
    <n v="3.0151491964189145"/>
  </r>
  <r>
    <d v="2021-11-24T00:00:00"/>
    <x v="4"/>
    <n v="540"/>
    <n v="0.94661660817803128"/>
  </r>
  <r>
    <d v="2021-11-25T00:00:00"/>
    <x v="6"/>
    <n v="314"/>
    <n v="0.55044002771833667"/>
  </r>
  <r>
    <d v="2021-11-26T00:00:00"/>
    <x v="7"/>
    <n v="518"/>
    <n v="0.9080507463633708"/>
  </r>
  <r>
    <d v="2021-11-26T00:00:00"/>
    <x v="1"/>
    <n v="2000"/>
    <n v="3.5059874376964126"/>
  </r>
  <r>
    <d v="2021-11-29T00:00:00"/>
    <x v="6"/>
    <n v="337"/>
    <n v="0.59075888325184545"/>
  </r>
  <r>
    <d v="2021-11-30T00:00:00"/>
    <x v="7"/>
    <n v="500"/>
    <n v="0.87649685942410316"/>
  </r>
  <r>
    <d v="2021-12-01T00:00:00"/>
    <x v="2"/>
    <n v="2500"/>
    <n v="4.3824842971205156"/>
  </r>
  <r>
    <d v="2021-12-04T00:00:00"/>
    <x v="3"/>
    <n v="710"/>
    <n v="1.2446255403822264"/>
  </r>
  <r>
    <d v="2021-12-07T00:00:00"/>
    <x v="0"/>
    <n v="2300"/>
    <n v="4.0318855533508735"/>
  </r>
  <r>
    <d v="2021-12-09T00:00:00"/>
    <x v="10"/>
    <n v="12000"/>
    <n v="21.035924626178474"/>
  </r>
  <r>
    <d v="2021-12-15T00:00:00"/>
    <x v="5"/>
    <n v="1500"/>
    <n v="2.6294905782723093"/>
  </r>
  <r>
    <d v="2021-12-17T00:00:00"/>
    <x v="8"/>
    <n v="470.63"/>
    <n v="0.8250114339015312"/>
  </r>
  <r>
    <d v="2021-12-20T00:00:00"/>
    <x v="6"/>
    <n v="267"/>
    <n v="0.46804932293247103"/>
  </r>
  <r>
    <d v="2021-12-23T00:00:00"/>
    <x v="4"/>
    <n v="640"/>
    <n v="1.121915980062852"/>
  </r>
  <r>
    <d v="2021-12-23T00:00:00"/>
    <x v="3"/>
    <n v="450"/>
    <n v="0.788847173481692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BF3060-9C04-414C-AB30-7435D2006D5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H7"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h="1" x="9"/>
        <item h="1" x="4"/>
        <item x="5"/>
        <item h="1" x="0"/>
        <item h="1" x="8"/>
        <item h="1" x="7"/>
        <item x="1"/>
        <item x="6"/>
        <item h="1" x="2"/>
        <item h="1" x="10"/>
        <item h="1" x="3"/>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v="2"/>
    </i>
    <i>
      <x v="6"/>
    </i>
    <i>
      <x v="7"/>
    </i>
    <i t="grand">
      <x/>
    </i>
  </rowItems>
  <colItems count="1">
    <i/>
  </colItems>
  <dataFields count="1">
    <dataField name="Count of Expense" fld="2" subtotal="count" baseField="1"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E44DBD-ED8D-4D33-B07D-AFC279D932E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5:H18" firstHeaderRow="1" firstDataRow="1" firstDataCol="1"/>
  <pivotFields count="3">
    <pivotField showAll="0"/>
    <pivotField axis="axisRow" showAll="0">
      <items count="13">
        <item x="9"/>
        <item x="4"/>
        <item x="5"/>
        <item x="0"/>
        <item x="8"/>
        <item x="7"/>
        <item x="1"/>
        <item x="6"/>
        <item x="2"/>
        <item x="10"/>
        <item x="3"/>
        <item x="11"/>
        <item t="default"/>
      </items>
    </pivotField>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965AA3-DA23-4A8A-9014-8AAC8C3A77D8}"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4:H17" firstHeaderRow="1" firstDataRow="1" firstDataCol="1"/>
  <pivotFields count="3">
    <pivotField showAll="0"/>
    <pivotField axis="axisRow" showAll="0">
      <items count="13">
        <item x="9"/>
        <item x="4"/>
        <item x="5"/>
        <item x="0"/>
        <item x="8"/>
        <item x="7"/>
        <item x="1"/>
        <item x="6"/>
        <item x="2"/>
        <item x="10"/>
        <item x="3"/>
        <item x="11"/>
        <item t="default"/>
      </items>
    </pivotField>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2E94A5-1C2C-4071-B73D-E6B585ADC034}"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4:I16" firstHeaderRow="1" firstDataRow="1" firstDataCol="1"/>
  <pivotFields count="4">
    <pivotField showAll="0"/>
    <pivotField axis="axisRow" showAll="0">
      <items count="12">
        <item x="9"/>
        <item x="4"/>
        <item x="5"/>
        <item x="0"/>
        <item x="8"/>
        <item x="7"/>
        <item x="1"/>
        <item x="6"/>
        <item x="2"/>
        <item x="10"/>
        <item x="3"/>
        <item t="default"/>
      </items>
    </pivotField>
    <pivotField showAll="0"/>
    <pivotField dataField="1" numFmtId="1" showAll="0"/>
  </pivotFields>
  <rowFields count="1">
    <field x="1"/>
  </rowFields>
  <rowItems count="12">
    <i>
      <x/>
    </i>
    <i>
      <x v="1"/>
    </i>
    <i>
      <x v="2"/>
    </i>
    <i>
      <x v="3"/>
    </i>
    <i>
      <x v="4"/>
    </i>
    <i>
      <x v="5"/>
    </i>
    <i>
      <x v="6"/>
    </i>
    <i>
      <x v="7"/>
    </i>
    <i>
      <x v="8"/>
    </i>
    <i>
      <x v="9"/>
    </i>
    <i>
      <x v="10"/>
    </i>
    <i t="grand">
      <x/>
    </i>
  </rowItems>
  <colItems count="1">
    <i/>
  </colItems>
  <dataFields count="1">
    <dataField name="Sum of Percentage" fld="3" baseField="1"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27F6B1-5A7E-4F89-9D78-633387B87D8F}"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4:H46" firstHeaderRow="1" firstDataRow="1" firstDataCol="1"/>
  <pivotFields count="5">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axis="axisRow" showAll="0">
      <items count="13">
        <item x="9"/>
        <item x="4"/>
        <item x="5"/>
        <item x="0"/>
        <item x="8"/>
        <item x="7"/>
        <item x="1"/>
        <item x="6"/>
        <item x="2"/>
        <item x="10"/>
        <item x="3"/>
        <item x="11"/>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
    <field x="4"/>
  </rowFields>
  <rowItems count="42">
    <i>
      <x/>
    </i>
    <i r="1">
      <x v="10"/>
    </i>
    <i r="1">
      <x v="11"/>
    </i>
    <i>
      <x v="1"/>
    </i>
    <i r="1">
      <x v="10"/>
    </i>
    <i r="1">
      <x v="11"/>
    </i>
    <i r="1">
      <x v="12"/>
    </i>
    <i>
      <x v="2"/>
    </i>
    <i r="1">
      <x v="10"/>
    </i>
    <i r="1">
      <x v="11"/>
    </i>
    <i r="1">
      <x v="12"/>
    </i>
    <i>
      <x v="3"/>
    </i>
    <i r="1">
      <x v="10"/>
    </i>
    <i r="1">
      <x v="11"/>
    </i>
    <i r="1">
      <x v="12"/>
    </i>
    <i>
      <x v="4"/>
    </i>
    <i r="1">
      <x v="10"/>
    </i>
    <i r="1">
      <x v="11"/>
    </i>
    <i r="1">
      <x v="12"/>
    </i>
    <i>
      <x v="5"/>
    </i>
    <i r="1">
      <x v="10"/>
    </i>
    <i r="1">
      <x v="11"/>
    </i>
    <i>
      <x v="6"/>
    </i>
    <i r="1">
      <x v="10"/>
    </i>
    <i r="1">
      <x v="11"/>
    </i>
    <i>
      <x v="7"/>
    </i>
    <i r="1">
      <x v="10"/>
    </i>
    <i r="1">
      <x v="11"/>
    </i>
    <i r="1">
      <x v="12"/>
    </i>
    <i>
      <x v="8"/>
    </i>
    <i r="1">
      <x v="10"/>
    </i>
    <i r="1">
      <x v="11"/>
    </i>
    <i r="1">
      <x v="12"/>
    </i>
    <i>
      <x v="9"/>
    </i>
    <i r="1">
      <x v="12"/>
    </i>
    <i>
      <x v="10"/>
    </i>
    <i r="1">
      <x v="10"/>
    </i>
    <i r="1">
      <x v="11"/>
    </i>
    <i r="1">
      <x v="12"/>
    </i>
    <i>
      <x v="11"/>
    </i>
    <i r="1">
      <x/>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36" zoomScale="145" zoomScaleNormal="145" workbookViewId="0">
      <selection sqref="A1:C52"/>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240B-3D59-4EAF-9C31-106898B4EC3B}">
  <dimension ref="A1:F52"/>
  <sheetViews>
    <sheetView tabSelected="1" workbookViewId="0">
      <selection activeCell="F3" sqref="F3"/>
    </sheetView>
  </sheetViews>
  <sheetFormatPr defaultRowHeight="14.4" x14ac:dyDescent="0.3"/>
  <cols>
    <col min="1" max="1" width="12.5546875" bestFit="1" customWidth="1"/>
    <col min="3" max="3" width="9.88671875" bestFit="1" customWidth="1"/>
  </cols>
  <sheetData>
    <row r="1" spans="1:6" ht="27.6" x14ac:dyDescent="0.3">
      <c r="A1" s="3" t="s">
        <v>0</v>
      </c>
      <c r="B1" s="3" t="s">
        <v>14</v>
      </c>
      <c r="C1" s="8" t="s">
        <v>1</v>
      </c>
    </row>
    <row r="2" spans="1:6" ht="27.6" x14ac:dyDescent="0.3">
      <c r="A2" s="4">
        <v>44470</v>
      </c>
      <c r="B2" s="5" t="s">
        <v>2</v>
      </c>
      <c r="C2" s="9">
        <v>2300</v>
      </c>
      <c r="F2" t="s">
        <v>40</v>
      </c>
    </row>
    <row r="3" spans="1:6" ht="41.4" x14ac:dyDescent="0.3">
      <c r="A3" s="6">
        <v>44470</v>
      </c>
      <c r="B3" s="7" t="s">
        <v>3</v>
      </c>
      <c r="C3" s="9">
        <v>767</v>
      </c>
    </row>
    <row r="4" spans="1:6" ht="55.2" x14ac:dyDescent="0.3">
      <c r="A4" s="6">
        <v>44470</v>
      </c>
      <c r="B4" s="7" t="s">
        <v>4</v>
      </c>
      <c r="C4" s="10">
        <v>2500</v>
      </c>
    </row>
    <row r="5" spans="1:6" ht="41.4" x14ac:dyDescent="0.3">
      <c r="A5" s="6">
        <v>44473</v>
      </c>
      <c r="B5" s="7" t="s">
        <v>5</v>
      </c>
      <c r="C5" s="9">
        <v>710</v>
      </c>
    </row>
    <row r="6" spans="1:6" ht="27.6" x14ac:dyDescent="0.3">
      <c r="A6" s="4">
        <v>44473</v>
      </c>
      <c r="B6" s="5" t="s">
        <v>6</v>
      </c>
      <c r="C6" s="9">
        <v>760</v>
      </c>
    </row>
    <row r="7" spans="1:6" x14ac:dyDescent="0.3">
      <c r="A7" s="6">
        <v>44476</v>
      </c>
      <c r="B7" s="7" t="s">
        <v>10</v>
      </c>
      <c r="C7" s="10">
        <v>1900</v>
      </c>
    </row>
    <row r="8" spans="1:6" ht="27.6" x14ac:dyDescent="0.3">
      <c r="A8" s="4">
        <v>44477</v>
      </c>
      <c r="B8" s="5" t="s">
        <v>7</v>
      </c>
      <c r="C8" s="9">
        <v>450</v>
      </c>
    </row>
    <row r="9" spans="1:6" ht="41.4" x14ac:dyDescent="0.3">
      <c r="A9" s="6">
        <v>44484</v>
      </c>
      <c r="B9" s="7" t="s">
        <v>8</v>
      </c>
      <c r="C9" s="9">
        <v>620</v>
      </c>
    </row>
    <row r="10" spans="1:6" ht="55.2" x14ac:dyDescent="0.3">
      <c r="A10" s="6">
        <v>44485</v>
      </c>
      <c r="B10" s="7" t="s">
        <v>11</v>
      </c>
      <c r="C10" s="9">
        <v>470</v>
      </c>
    </row>
    <row r="11" spans="1:6" ht="41.4" x14ac:dyDescent="0.3">
      <c r="A11" s="6">
        <v>44487</v>
      </c>
      <c r="B11" s="7" t="s">
        <v>3</v>
      </c>
      <c r="C11" s="9">
        <v>970</v>
      </c>
    </row>
    <row r="12" spans="1:6" ht="27.6" x14ac:dyDescent="0.3">
      <c r="A12" s="6">
        <v>44487</v>
      </c>
      <c r="B12" s="5" t="s">
        <v>2</v>
      </c>
      <c r="C12" s="10">
        <v>1075</v>
      </c>
    </row>
    <row r="13" spans="1:6" ht="27.6" x14ac:dyDescent="0.3">
      <c r="A13" s="6">
        <v>44488</v>
      </c>
      <c r="B13" s="7" t="s">
        <v>7</v>
      </c>
      <c r="C13" s="9">
        <v>489</v>
      </c>
    </row>
    <row r="14" spans="1:6" ht="55.2" x14ac:dyDescent="0.3">
      <c r="A14" s="6">
        <v>44491</v>
      </c>
      <c r="B14" s="7" t="s">
        <v>4</v>
      </c>
      <c r="C14" s="10">
        <v>1574.1</v>
      </c>
    </row>
    <row r="15" spans="1:6" ht="27.6" x14ac:dyDescent="0.3">
      <c r="A15" s="6">
        <v>44491</v>
      </c>
      <c r="B15" s="7" t="s">
        <v>6</v>
      </c>
      <c r="C15" s="9">
        <v>550</v>
      </c>
    </row>
    <row r="16" spans="1:6" ht="27.6" x14ac:dyDescent="0.3">
      <c r="A16" s="6">
        <v>44494</v>
      </c>
      <c r="B16" s="7" t="s">
        <v>9</v>
      </c>
      <c r="C16" s="9">
        <v>423</v>
      </c>
    </row>
    <row r="17" spans="1:3" ht="27.6" x14ac:dyDescent="0.3">
      <c r="A17" s="6">
        <v>44496</v>
      </c>
      <c r="B17" s="7" t="s">
        <v>9</v>
      </c>
      <c r="C17" s="9">
        <v>358.22</v>
      </c>
    </row>
    <row r="18" spans="1:3" ht="41.4" x14ac:dyDescent="0.3">
      <c r="A18" s="6">
        <v>44496</v>
      </c>
      <c r="B18" s="7" t="s">
        <v>8</v>
      </c>
      <c r="C18" s="9">
        <v>520</v>
      </c>
    </row>
    <row r="19" spans="1:3" ht="41.4" x14ac:dyDescent="0.3">
      <c r="A19" s="4">
        <v>44497</v>
      </c>
      <c r="B19" s="5" t="s">
        <v>5</v>
      </c>
      <c r="C19" s="9">
        <v>300</v>
      </c>
    </row>
    <row r="20" spans="1:3" ht="27.6" x14ac:dyDescent="0.3">
      <c r="A20" s="4">
        <v>44498</v>
      </c>
      <c r="B20" s="5" t="s">
        <v>9</v>
      </c>
      <c r="C20" s="9">
        <v>407.05</v>
      </c>
    </row>
    <row r="21" spans="1:3" ht="55.2" x14ac:dyDescent="0.3">
      <c r="A21" s="4">
        <v>44499</v>
      </c>
      <c r="B21" s="5" t="s">
        <v>4</v>
      </c>
      <c r="C21" s="9">
        <v>300</v>
      </c>
    </row>
    <row r="22" spans="1:3" ht="41.4"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ht="41.4" x14ac:dyDescent="0.3">
      <c r="A25" s="4">
        <v>44505</v>
      </c>
      <c r="B25" s="5" t="s">
        <v>13</v>
      </c>
      <c r="C25" s="9">
        <v>500</v>
      </c>
    </row>
    <row r="26" spans="1:3" ht="27.6" x14ac:dyDescent="0.3">
      <c r="A26" s="4">
        <v>44508</v>
      </c>
      <c r="B26" s="5" t="s">
        <v>6</v>
      </c>
      <c r="C26" s="9">
        <v>702</v>
      </c>
    </row>
    <row r="27" spans="1:3" ht="55.2" x14ac:dyDescent="0.3">
      <c r="A27" s="6">
        <v>44509</v>
      </c>
      <c r="B27" s="7" t="s">
        <v>4</v>
      </c>
      <c r="C27" s="10">
        <v>1600</v>
      </c>
    </row>
    <row r="28" spans="1:3" ht="41.4" x14ac:dyDescent="0.3">
      <c r="A28" s="6">
        <v>44512</v>
      </c>
      <c r="B28" s="7" t="s">
        <v>5</v>
      </c>
      <c r="C28" s="9">
        <v>600</v>
      </c>
    </row>
    <row r="29" spans="1:3" ht="41.4" x14ac:dyDescent="0.3">
      <c r="A29" s="4">
        <v>44515</v>
      </c>
      <c r="B29" s="5" t="s">
        <v>13</v>
      </c>
      <c r="C29" s="9">
        <v>900</v>
      </c>
    </row>
    <row r="30" spans="1:3" ht="27.6" x14ac:dyDescent="0.3">
      <c r="A30" s="6">
        <v>44515</v>
      </c>
      <c r="B30" s="5" t="s">
        <v>6</v>
      </c>
      <c r="C30" s="9">
        <v>150</v>
      </c>
    </row>
    <row r="31" spans="1:3" ht="27.6" x14ac:dyDescent="0.3">
      <c r="A31" s="4">
        <v>44515</v>
      </c>
      <c r="B31" s="5" t="s">
        <v>2</v>
      </c>
      <c r="C31" s="9">
        <v>2100</v>
      </c>
    </row>
    <row r="32" spans="1:3" ht="55.2" x14ac:dyDescent="0.3">
      <c r="A32" s="4">
        <v>44517</v>
      </c>
      <c r="B32" s="5" t="s">
        <v>11</v>
      </c>
      <c r="C32" s="9">
        <v>470.63</v>
      </c>
    </row>
    <row r="33" spans="1:3" ht="27.6" x14ac:dyDescent="0.3">
      <c r="A33" s="4">
        <v>44517</v>
      </c>
      <c r="B33" s="5" t="s">
        <v>9</v>
      </c>
      <c r="C33" s="9">
        <v>322.64</v>
      </c>
    </row>
    <row r="34" spans="1:3" ht="41.4" x14ac:dyDescent="0.3">
      <c r="A34" s="4">
        <v>44518</v>
      </c>
      <c r="B34" s="7" t="s">
        <v>8</v>
      </c>
      <c r="C34" s="9">
        <v>428</v>
      </c>
    </row>
    <row r="35" spans="1:3" ht="41.4" x14ac:dyDescent="0.3">
      <c r="A35" s="4">
        <v>44519</v>
      </c>
      <c r="B35" s="5" t="s">
        <v>5</v>
      </c>
      <c r="C35" s="9">
        <v>447</v>
      </c>
    </row>
    <row r="36" spans="1:3" ht="55.2" x14ac:dyDescent="0.3">
      <c r="A36" s="4">
        <v>44522</v>
      </c>
      <c r="B36" s="5" t="s">
        <v>4</v>
      </c>
      <c r="C36" s="10">
        <v>1720</v>
      </c>
    </row>
    <row r="37" spans="1:3" ht="27.6" x14ac:dyDescent="0.3">
      <c r="A37" s="6">
        <v>44524</v>
      </c>
      <c r="B37" s="7" t="s">
        <v>6</v>
      </c>
      <c r="C37" s="9">
        <v>540</v>
      </c>
    </row>
    <row r="38" spans="1:3" ht="27.6" x14ac:dyDescent="0.3">
      <c r="A38" s="4">
        <v>44525</v>
      </c>
      <c r="B38" s="5" t="s">
        <v>7</v>
      </c>
      <c r="C38" s="9">
        <v>314</v>
      </c>
    </row>
    <row r="39" spans="1:3" ht="41.4" x14ac:dyDescent="0.3">
      <c r="A39" s="4">
        <v>44526</v>
      </c>
      <c r="B39" s="5" t="s">
        <v>8</v>
      </c>
      <c r="C39" s="9">
        <v>518</v>
      </c>
    </row>
    <row r="40" spans="1:3" ht="41.4" x14ac:dyDescent="0.3">
      <c r="A40" s="4">
        <v>44526</v>
      </c>
      <c r="B40" s="7" t="s">
        <v>3</v>
      </c>
      <c r="C40" s="10">
        <v>2000</v>
      </c>
    </row>
    <row r="41" spans="1:3" ht="27.6" x14ac:dyDescent="0.3">
      <c r="A41" s="6">
        <v>44529</v>
      </c>
      <c r="B41" s="7" t="s">
        <v>7</v>
      </c>
      <c r="C41" s="9">
        <v>337</v>
      </c>
    </row>
    <row r="42" spans="1:3" ht="41.4" x14ac:dyDescent="0.3">
      <c r="A42" s="4">
        <v>44530</v>
      </c>
      <c r="B42" s="5" t="s">
        <v>8</v>
      </c>
      <c r="C42" s="9">
        <v>500</v>
      </c>
    </row>
    <row r="43" spans="1:3" ht="55.2" x14ac:dyDescent="0.3">
      <c r="A43" s="4">
        <v>44531</v>
      </c>
      <c r="B43" s="5" t="s">
        <v>4</v>
      </c>
      <c r="C43" s="10">
        <v>2500</v>
      </c>
    </row>
    <row r="44" spans="1:3" ht="41.4" x14ac:dyDescent="0.3">
      <c r="A44" s="6">
        <v>44534</v>
      </c>
      <c r="B44" s="7" t="s">
        <v>5</v>
      </c>
      <c r="C44" s="9">
        <v>710</v>
      </c>
    </row>
    <row r="45" spans="1:3" ht="27.6"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ht="55.2" x14ac:dyDescent="0.3">
      <c r="A48" s="4">
        <v>44547</v>
      </c>
      <c r="B48" s="5" t="s">
        <v>11</v>
      </c>
      <c r="C48" s="9">
        <v>470.63</v>
      </c>
    </row>
    <row r="49" spans="1:3" ht="27.6" x14ac:dyDescent="0.3">
      <c r="A49" s="4">
        <v>44550</v>
      </c>
      <c r="B49" s="5" t="s">
        <v>7</v>
      </c>
      <c r="C49" s="9">
        <v>267</v>
      </c>
    </row>
    <row r="50" spans="1:3" ht="27.6" x14ac:dyDescent="0.3">
      <c r="A50" s="4">
        <v>44553</v>
      </c>
      <c r="B50" s="5" t="s">
        <v>6</v>
      </c>
      <c r="C50" s="9">
        <v>640</v>
      </c>
    </row>
    <row r="51" spans="1:3" ht="41.4" x14ac:dyDescent="0.3">
      <c r="A51" s="4">
        <v>44553</v>
      </c>
      <c r="B51" s="5" t="s">
        <v>5</v>
      </c>
      <c r="C51" s="9">
        <v>450</v>
      </c>
    </row>
    <row r="52" spans="1:3" ht="31.2" x14ac:dyDescent="0.3">
      <c r="A52" s="2"/>
      <c r="C52" s="11">
        <f>SUM(C2:C51)</f>
        <v>57045.27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32417-9811-42CF-AD51-74E5D4E027F1}">
  <dimension ref="A1:H52"/>
  <sheetViews>
    <sheetView workbookViewId="0">
      <selection activeCell="G3" sqref="G3"/>
    </sheetView>
  </sheetViews>
  <sheetFormatPr defaultRowHeight="14.4" x14ac:dyDescent="0.3"/>
  <cols>
    <col min="1" max="1" width="12.5546875" bestFit="1" customWidth="1"/>
    <col min="3" max="3" width="9.88671875" bestFit="1" customWidth="1"/>
    <col min="5" max="5" width="24" bestFit="1" customWidth="1"/>
    <col min="7" max="7" width="14" bestFit="1" customWidth="1"/>
    <col min="8" max="8" width="15.77734375" bestFit="1" customWidth="1"/>
    <col min="9" max="22" width="10.33203125" bestFit="1" customWidth="1"/>
    <col min="23" max="23" width="10.77734375" bestFit="1" customWidth="1"/>
  </cols>
  <sheetData>
    <row r="1" spans="1:8" ht="27.6" x14ac:dyDescent="0.3">
      <c r="A1" s="3" t="s">
        <v>0</v>
      </c>
      <c r="B1" s="3" t="s">
        <v>14</v>
      </c>
      <c r="C1" s="8" t="s">
        <v>1</v>
      </c>
    </row>
    <row r="2" spans="1:8" ht="27.6" x14ac:dyDescent="0.3">
      <c r="A2" s="4">
        <v>44470</v>
      </c>
      <c r="B2" s="5" t="s">
        <v>2</v>
      </c>
      <c r="C2" s="9">
        <v>2300</v>
      </c>
      <c r="E2" s="13"/>
    </row>
    <row r="3" spans="1:8" ht="41.4" x14ac:dyDescent="0.3">
      <c r="A3" s="6">
        <v>44470</v>
      </c>
      <c r="B3" s="7" t="s">
        <v>3</v>
      </c>
      <c r="C3" s="9">
        <v>767</v>
      </c>
      <c r="G3" s="14" t="s">
        <v>24</v>
      </c>
      <c r="H3" t="s">
        <v>30</v>
      </c>
    </row>
    <row r="4" spans="1:8" ht="55.2" x14ac:dyDescent="0.3">
      <c r="A4" s="6">
        <v>44470</v>
      </c>
      <c r="B4" s="7" t="s">
        <v>4</v>
      </c>
      <c r="C4" s="10">
        <v>2500</v>
      </c>
      <c r="G4" s="15" t="s">
        <v>10</v>
      </c>
      <c r="H4">
        <v>4</v>
      </c>
    </row>
    <row r="5" spans="1:8" ht="41.4" x14ac:dyDescent="0.3">
      <c r="A5" s="6">
        <v>44473</v>
      </c>
      <c r="B5" s="7" t="s">
        <v>5</v>
      </c>
      <c r="C5" s="9">
        <v>710</v>
      </c>
      <c r="G5" s="15" t="s">
        <v>3</v>
      </c>
      <c r="H5">
        <v>6</v>
      </c>
    </row>
    <row r="6" spans="1:8" ht="27.6" x14ac:dyDescent="0.3">
      <c r="A6" s="4">
        <v>44473</v>
      </c>
      <c r="B6" s="5" t="s">
        <v>6</v>
      </c>
      <c r="C6" s="9">
        <v>760</v>
      </c>
      <c r="G6" s="15" t="s">
        <v>7</v>
      </c>
      <c r="H6">
        <v>5</v>
      </c>
    </row>
    <row r="7" spans="1:8" x14ac:dyDescent="0.3">
      <c r="A7" s="6">
        <v>44476</v>
      </c>
      <c r="B7" s="7" t="s">
        <v>10</v>
      </c>
      <c r="C7" s="10">
        <v>1900</v>
      </c>
      <c r="G7" s="15" t="s">
        <v>25</v>
      </c>
      <c r="H7">
        <v>15</v>
      </c>
    </row>
    <row r="8" spans="1:8" ht="27.6" x14ac:dyDescent="0.3">
      <c r="A8" s="4">
        <v>44477</v>
      </c>
      <c r="B8" s="5" t="s">
        <v>7</v>
      </c>
      <c r="C8" s="9">
        <v>450</v>
      </c>
    </row>
    <row r="9" spans="1:8" ht="41.4" x14ac:dyDescent="0.3">
      <c r="A9" s="6">
        <v>44484</v>
      </c>
      <c r="B9" s="7" t="s">
        <v>8</v>
      </c>
      <c r="C9" s="9">
        <v>620</v>
      </c>
    </row>
    <row r="10" spans="1:8" ht="55.2" x14ac:dyDescent="0.3">
      <c r="A10" s="6">
        <v>44485</v>
      </c>
      <c r="B10" s="7" t="s">
        <v>11</v>
      </c>
      <c r="C10" s="9">
        <v>470</v>
      </c>
    </row>
    <row r="11" spans="1:8" ht="41.4" x14ac:dyDescent="0.3">
      <c r="A11" s="6">
        <v>44487</v>
      </c>
      <c r="B11" s="7" t="s">
        <v>3</v>
      </c>
      <c r="C11" s="9">
        <v>970</v>
      </c>
    </row>
    <row r="12" spans="1:8" ht="27.6" x14ac:dyDescent="0.3">
      <c r="A12" s="6">
        <v>44487</v>
      </c>
      <c r="B12" s="5" t="s">
        <v>2</v>
      </c>
      <c r="C12" s="10">
        <v>1075</v>
      </c>
    </row>
    <row r="13" spans="1:8" ht="27.6" x14ac:dyDescent="0.3">
      <c r="A13" s="6">
        <v>44488</v>
      </c>
      <c r="B13" s="7" t="s">
        <v>7</v>
      </c>
      <c r="C13" s="9">
        <v>489</v>
      </c>
    </row>
    <row r="14" spans="1:8" ht="55.2" x14ac:dyDescent="0.3">
      <c r="A14" s="6">
        <v>44491</v>
      </c>
      <c r="B14" s="7" t="s">
        <v>4</v>
      </c>
      <c r="C14" s="10">
        <v>1574.1</v>
      </c>
    </row>
    <row r="15" spans="1:8" ht="27.6" x14ac:dyDescent="0.3">
      <c r="A15" s="6">
        <v>44491</v>
      </c>
      <c r="B15" s="7" t="s">
        <v>6</v>
      </c>
      <c r="C15" s="9">
        <v>550</v>
      </c>
    </row>
    <row r="16" spans="1:8" ht="27.6" x14ac:dyDescent="0.3">
      <c r="A16" s="6">
        <v>44494</v>
      </c>
      <c r="B16" s="7" t="s">
        <v>9</v>
      </c>
      <c r="C16" s="9">
        <v>423</v>
      </c>
    </row>
    <row r="17" spans="1:3" ht="27.6" x14ac:dyDescent="0.3">
      <c r="A17" s="6">
        <v>44496</v>
      </c>
      <c r="B17" s="7" t="s">
        <v>9</v>
      </c>
      <c r="C17" s="9">
        <v>358.22</v>
      </c>
    </row>
    <row r="18" spans="1:3" ht="41.4" x14ac:dyDescent="0.3">
      <c r="A18" s="6">
        <v>44496</v>
      </c>
      <c r="B18" s="7" t="s">
        <v>8</v>
      </c>
      <c r="C18" s="9">
        <v>520</v>
      </c>
    </row>
    <row r="19" spans="1:3" ht="41.4" x14ac:dyDescent="0.3">
      <c r="A19" s="4">
        <v>44497</v>
      </c>
      <c r="B19" s="5" t="s">
        <v>5</v>
      </c>
      <c r="C19" s="9">
        <v>300</v>
      </c>
    </row>
    <row r="20" spans="1:3" ht="27.6" x14ac:dyDescent="0.3">
      <c r="A20" s="4">
        <v>44498</v>
      </c>
      <c r="B20" s="5" t="s">
        <v>9</v>
      </c>
      <c r="C20" s="9">
        <v>407.05</v>
      </c>
    </row>
    <row r="21" spans="1:3" ht="55.2" x14ac:dyDescent="0.3">
      <c r="A21" s="4">
        <v>44499</v>
      </c>
      <c r="B21" s="5" t="s">
        <v>4</v>
      </c>
      <c r="C21" s="9">
        <v>300</v>
      </c>
    </row>
    <row r="22" spans="1:3" ht="41.4"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ht="41.4" x14ac:dyDescent="0.3">
      <c r="A25" s="4">
        <v>44505</v>
      </c>
      <c r="B25" s="5" t="s">
        <v>13</v>
      </c>
      <c r="C25" s="9">
        <v>500</v>
      </c>
    </row>
    <row r="26" spans="1:3" ht="27.6" x14ac:dyDescent="0.3">
      <c r="A26" s="4">
        <v>44508</v>
      </c>
      <c r="B26" s="5" t="s">
        <v>6</v>
      </c>
      <c r="C26" s="9">
        <v>702</v>
      </c>
    </row>
    <row r="27" spans="1:3" ht="55.2" x14ac:dyDescent="0.3">
      <c r="A27" s="6">
        <v>44509</v>
      </c>
      <c r="B27" s="7" t="s">
        <v>4</v>
      </c>
      <c r="C27" s="10">
        <v>1600</v>
      </c>
    </row>
    <row r="28" spans="1:3" ht="41.4" x14ac:dyDescent="0.3">
      <c r="A28" s="6">
        <v>44512</v>
      </c>
      <c r="B28" s="7" t="s">
        <v>5</v>
      </c>
      <c r="C28" s="9">
        <v>600</v>
      </c>
    </row>
    <row r="29" spans="1:3" ht="41.4" x14ac:dyDescent="0.3">
      <c r="A29" s="4">
        <v>44515</v>
      </c>
      <c r="B29" s="5" t="s">
        <v>13</v>
      </c>
      <c r="C29" s="9">
        <v>900</v>
      </c>
    </row>
    <row r="30" spans="1:3" ht="27.6" x14ac:dyDescent="0.3">
      <c r="A30" s="6">
        <v>44515</v>
      </c>
      <c r="B30" s="5" t="s">
        <v>6</v>
      </c>
      <c r="C30" s="9">
        <v>150</v>
      </c>
    </row>
    <row r="31" spans="1:3" ht="27.6" x14ac:dyDescent="0.3">
      <c r="A31" s="4">
        <v>44515</v>
      </c>
      <c r="B31" s="5" t="s">
        <v>2</v>
      </c>
      <c r="C31" s="9">
        <v>2100</v>
      </c>
    </row>
    <row r="32" spans="1:3" ht="55.2" x14ac:dyDescent="0.3">
      <c r="A32" s="4">
        <v>44517</v>
      </c>
      <c r="B32" s="5" t="s">
        <v>11</v>
      </c>
      <c r="C32" s="9">
        <v>470.63</v>
      </c>
    </row>
    <row r="33" spans="1:3" ht="27.6" x14ac:dyDescent="0.3">
      <c r="A33" s="4">
        <v>44517</v>
      </c>
      <c r="B33" s="5" t="s">
        <v>9</v>
      </c>
      <c r="C33" s="9">
        <v>322.64</v>
      </c>
    </row>
    <row r="34" spans="1:3" ht="41.4" x14ac:dyDescent="0.3">
      <c r="A34" s="4">
        <v>44518</v>
      </c>
      <c r="B34" s="7" t="s">
        <v>8</v>
      </c>
      <c r="C34" s="9">
        <v>428</v>
      </c>
    </row>
    <row r="35" spans="1:3" ht="41.4" x14ac:dyDescent="0.3">
      <c r="A35" s="4">
        <v>44519</v>
      </c>
      <c r="B35" s="5" t="s">
        <v>5</v>
      </c>
      <c r="C35" s="9">
        <v>447</v>
      </c>
    </row>
    <row r="36" spans="1:3" ht="55.2" x14ac:dyDescent="0.3">
      <c r="A36" s="4">
        <v>44522</v>
      </c>
      <c r="B36" s="5" t="s">
        <v>4</v>
      </c>
      <c r="C36" s="10">
        <v>1720</v>
      </c>
    </row>
    <row r="37" spans="1:3" ht="27.6" x14ac:dyDescent="0.3">
      <c r="A37" s="6">
        <v>44524</v>
      </c>
      <c r="B37" s="7" t="s">
        <v>6</v>
      </c>
      <c r="C37" s="9">
        <v>540</v>
      </c>
    </row>
    <row r="38" spans="1:3" ht="27.6" x14ac:dyDescent="0.3">
      <c r="A38" s="4">
        <v>44525</v>
      </c>
      <c r="B38" s="5" t="s">
        <v>7</v>
      </c>
      <c r="C38" s="9">
        <v>314</v>
      </c>
    </row>
    <row r="39" spans="1:3" ht="41.4" x14ac:dyDescent="0.3">
      <c r="A39" s="4">
        <v>44526</v>
      </c>
      <c r="B39" s="5" t="s">
        <v>8</v>
      </c>
      <c r="C39" s="9">
        <v>518</v>
      </c>
    </row>
    <row r="40" spans="1:3" ht="41.4" x14ac:dyDescent="0.3">
      <c r="A40" s="4">
        <v>44526</v>
      </c>
      <c r="B40" s="7" t="s">
        <v>3</v>
      </c>
      <c r="C40" s="10">
        <v>2000</v>
      </c>
    </row>
    <row r="41" spans="1:3" ht="27.6" x14ac:dyDescent="0.3">
      <c r="A41" s="6">
        <v>44529</v>
      </c>
      <c r="B41" s="7" t="s">
        <v>7</v>
      </c>
      <c r="C41" s="9">
        <v>337</v>
      </c>
    </row>
    <row r="42" spans="1:3" ht="41.4" x14ac:dyDescent="0.3">
      <c r="A42" s="4">
        <v>44530</v>
      </c>
      <c r="B42" s="5" t="s">
        <v>8</v>
      </c>
      <c r="C42" s="9">
        <v>500</v>
      </c>
    </row>
    <row r="43" spans="1:3" ht="55.2" x14ac:dyDescent="0.3">
      <c r="A43" s="4">
        <v>44531</v>
      </c>
      <c r="B43" s="5" t="s">
        <v>4</v>
      </c>
      <c r="C43" s="10">
        <v>2500</v>
      </c>
    </row>
    <row r="44" spans="1:3" ht="41.4" x14ac:dyDescent="0.3">
      <c r="A44" s="6">
        <v>44534</v>
      </c>
      <c r="B44" s="7" t="s">
        <v>5</v>
      </c>
      <c r="C44" s="9">
        <v>710</v>
      </c>
    </row>
    <row r="45" spans="1:3" ht="27.6"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ht="55.2" x14ac:dyDescent="0.3">
      <c r="A48" s="4">
        <v>44547</v>
      </c>
      <c r="B48" s="5" t="s">
        <v>11</v>
      </c>
      <c r="C48" s="9">
        <v>470.63</v>
      </c>
    </row>
    <row r="49" spans="1:3" ht="27.6" x14ac:dyDescent="0.3">
      <c r="A49" s="4">
        <v>44550</v>
      </c>
      <c r="B49" s="5" t="s">
        <v>7</v>
      </c>
      <c r="C49" s="9">
        <v>267</v>
      </c>
    </row>
    <row r="50" spans="1:3" ht="27.6" x14ac:dyDescent="0.3">
      <c r="A50" s="4">
        <v>44553</v>
      </c>
      <c r="B50" s="5" t="s">
        <v>6</v>
      </c>
      <c r="C50" s="9">
        <v>640</v>
      </c>
    </row>
    <row r="51" spans="1:3" ht="41.4" x14ac:dyDescent="0.3">
      <c r="A51" s="4">
        <v>44553</v>
      </c>
      <c r="B51" s="5" t="s">
        <v>5</v>
      </c>
      <c r="C51" s="9">
        <v>450</v>
      </c>
    </row>
    <row r="52" spans="1:3" ht="31.2" x14ac:dyDescent="0.3">
      <c r="A52" s="2"/>
      <c r="C52" s="11">
        <f>SUM(C2:C51)</f>
        <v>57045.27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0F25E-3C97-4D03-9EDC-56044CE3AF97}">
  <dimension ref="A1:H52"/>
  <sheetViews>
    <sheetView topLeftCell="A6" workbookViewId="0">
      <selection activeCell="G5" sqref="G5"/>
    </sheetView>
  </sheetViews>
  <sheetFormatPr defaultRowHeight="14.4" x14ac:dyDescent="0.3"/>
  <cols>
    <col min="1" max="1" width="12.5546875" bestFit="1" customWidth="1"/>
    <col min="3" max="3" width="9.88671875" bestFit="1" customWidth="1"/>
    <col min="7" max="7" width="18.33203125" bestFit="1" customWidth="1"/>
    <col min="8" max="8" width="14.44140625" bestFit="1" customWidth="1"/>
  </cols>
  <sheetData>
    <row r="1" spans="1:8" ht="27.6" x14ac:dyDescent="0.3">
      <c r="A1" s="3" t="s">
        <v>0</v>
      </c>
      <c r="B1" s="3" t="s">
        <v>14</v>
      </c>
      <c r="C1" s="8" t="s">
        <v>1</v>
      </c>
    </row>
    <row r="2" spans="1:8" ht="27.6" x14ac:dyDescent="0.3">
      <c r="A2" s="4">
        <v>44470</v>
      </c>
      <c r="B2" s="5" t="s">
        <v>2</v>
      </c>
      <c r="C2" s="9">
        <v>2300</v>
      </c>
    </row>
    <row r="3" spans="1:8" ht="41.4" x14ac:dyDescent="0.3">
      <c r="A3" s="6">
        <v>44470</v>
      </c>
      <c r="B3" s="7" t="s">
        <v>3</v>
      </c>
      <c r="C3" s="9">
        <v>767</v>
      </c>
    </row>
    <row r="4" spans="1:8" ht="55.2" x14ac:dyDescent="0.3">
      <c r="A4" s="6">
        <v>44470</v>
      </c>
      <c r="B4" s="7" t="s">
        <v>4</v>
      </c>
      <c r="C4" s="10">
        <v>2500</v>
      </c>
    </row>
    <row r="5" spans="1:8" ht="41.4" x14ac:dyDescent="0.3">
      <c r="A5" s="6">
        <v>44473</v>
      </c>
      <c r="B5" s="7" t="s">
        <v>5</v>
      </c>
      <c r="C5" s="9">
        <v>710</v>
      </c>
      <c r="G5" s="14" t="s">
        <v>24</v>
      </c>
      <c r="H5" t="s">
        <v>26</v>
      </c>
    </row>
    <row r="6" spans="1:8" ht="27.6" x14ac:dyDescent="0.3">
      <c r="A6" s="4">
        <v>44473</v>
      </c>
      <c r="B6" s="5" t="s">
        <v>6</v>
      </c>
      <c r="C6" s="9">
        <v>760</v>
      </c>
      <c r="G6" s="15" t="s">
        <v>9</v>
      </c>
      <c r="H6">
        <v>1510.9099999999999</v>
      </c>
    </row>
    <row r="7" spans="1:8" x14ac:dyDescent="0.3">
      <c r="A7" s="6">
        <v>44476</v>
      </c>
      <c r="B7" s="7" t="s">
        <v>10</v>
      </c>
      <c r="C7" s="10">
        <v>1900</v>
      </c>
      <c r="G7" s="15" t="s">
        <v>6</v>
      </c>
      <c r="H7">
        <v>3342</v>
      </c>
    </row>
    <row r="8" spans="1:8" ht="27.6" x14ac:dyDescent="0.3">
      <c r="A8" s="4">
        <v>44477</v>
      </c>
      <c r="B8" s="5" t="s">
        <v>7</v>
      </c>
      <c r="C8" s="9">
        <v>450</v>
      </c>
      <c r="G8" s="15" t="s">
        <v>10</v>
      </c>
      <c r="H8">
        <v>5688</v>
      </c>
    </row>
    <row r="9" spans="1:8" ht="41.4" x14ac:dyDescent="0.3">
      <c r="A9" s="6">
        <v>44484</v>
      </c>
      <c r="B9" s="7" t="s">
        <v>8</v>
      </c>
      <c r="C9" s="9">
        <v>620</v>
      </c>
      <c r="G9" s="15" t="s">
        <v>2</v>
      </c>
      <c r="H9">
        <v>7775</v>
      </c>
    </row>
    <row r="10" spans="1:8" ht="55.2" x14ac:dyDescent="0.3">
      <c r="A10" s="6">
        <v>44485</v>
      </c>
      <c r="B10" s="7" t="s">
        <v>11</v>
      </c>
      <c r="C10" s="9">
        <v>470</v>
      </c>
      <c r="G10" s="15" t="s">
        <v>11</v>
      </c>
      <c r="H10">
        <v>1411.26</v>
      </c>
    </row>
    <row r="11" spans="1:8" ht="41.4" x14ac:dyDescent="0.3">
      <c r="A11" s="6">
        <v>44487</v>
      </c>
      <c r="B11" s="7" t="s">
        <v>3</v>
      </c>
      <c r="C11" s="9">
        <v>970</v>
      </c>
      <c r="G11" s="15" t="s">
        <v>8</v>
      </c>
      <c r="H11">
        <v>2586</v>
      </c>
    </row>
    <row r="12" spans="1:8" ht="27.6" x14ac:dyDescent="0.3">
      <c r="A12" s="6">
        <v>44487</v>
      </c>
      <c r="B12" s="5" t="s">
        <v>2</v>
      </c>
      <c r="C12" s="10">
        <v>1075</v>
      </c>
      <c r="G12" s="15" t="s">
        <v>3</v>
      </c>
      <c r="H12">
        <v>7464</v>
      </c>
    </row>
    <row r="13" spans="1:8" ht="27.6" x14ac:dyDescent="0.3">
      <c r="A13" s="6">
        <v>44488</v>
      </c>
      <c r="B13" s="7" t="s">
        <v>7</v>
      </c>
      <c r="C13" s="9">
        <v>489</v>
      </c>
      <c r="G13" s="15" t="s">
        <v>7</v>
      </c>
      <c r="H13">
        <v>1857</v>
      </c>
    </row>
    <row r="14" spans="1:8" ht="55.2" x14ac:dyDescent="0.3">
      <c r="A14" s="6">
        <v>44491</v>
      </c>
      <c r="B14" s="7" t="s">
        <v>4</v>
      </c>
      <c r="C14" s="10">
        <v>1574.1</v>
      </c>
      <c r="G14" s="15" t="s">
        <v>4</v>
      </c>
      <c r="H14">
        <v>10194.1</v>
      </c>
    </row>
    <row r="15" spans="1:8" ht="27.6" x14ac:dyDescent="0.3">
      <c r="A15" s="6">
        <v>44491</v>
      </c>
      <c r="B15" s="7" t="s">
        <v>6</v>
      </c>
      <c r="C15" s="9">
        <v>550</v>
      </c>
      <c r="G15" s="15" t="s">
        <v>12</v>
      </c>
      <c r="H15">
        <v>12000</v>
      </c>
    </row>
    <row r="16" spans="1:8" ht="27.6" x14ac:dyDescent="0.3">
      <c r="A16" s="6">
        <v>44494</v>
      </c>
      <c r="B16" s="7" t="s">
        <v>9</v>
      </c>
      <c r="C16" s="9">
        <v>423</v>
      </c>
      <c r="G16" s="15" t="s">
        <v>5</v>
      </c>
      <c r="H16">
        <v>3217</v>
      </c>
    </row>
    <row r="17" spans="1:8" ht="27.6" x14ac:dyDescent="0.3">
      <c r="A17" s="6">
        <v>44496</v>
      </c>
      <c r="B17" s="7" t="s">
        <v>9</v>
      </c>
      <c r="C17" s="9">
        <v>358.22</v>
      </c>
      <c r="G17" s="15" t="s">
        <v>31</v>
      </c>
      <c r="H17">
        <v>57045.27</v>
      </c>
    </row>
    <row r="18" spans="1:8" ht="41.4" x14ac:dyDescent="0.3">
      <c r="A18" s="6">
        <v>44496</v>
      </c>
      <c r="B18" s="7" t="s">
        <v>8</v>
      </c>
      <c r="C18" s="9">
        <v>520</v>
      </c>
      <c r="G18" s="15" t="s">
        <v>25</v>
      </c>
      <c r="H18">
        <v>114090.54</v>
      </c>
    </row>
    <row r="19" spans="1:8" ht="41.4" x14ac:dyDescent="0.3">
      <c r="A19" s="4">
        <v>44497</v>
      </c>
      <c r="B19" s="5" t="s">
        <v>5</v>
      </c>
      <c r="C19" s="9">
        <v>300</v>
      </c>
    </row>
    <row r="20" spans="1:8" ht="27.6" x14ac:dyDescent="0.3">
      <c r="A20" s="4">
        <v>44498</v>
      </c>
      <c r="B20" s="5" t="s">
        <v>9</v>
      </c>
      <c r="C20" s="9">
        <v>407.05</v>
      </c>
    </row>
    <row r="21" spans="1:8" ht="55.2" x14ac:dyDescent="0.3">
      <c r="A21" s="4">
        <v>44499</v>
      </c>
      <c r="B21" s="5" t="s">
        <v>4</v>
      </c>
      <c r="C21" s="9">
        <v>300</v>
      </c>
    </row>
    <row r="22" spans="1:8" ht="41.4" x14ac:dyDescent="0.3">
      <c r="A22" s="6">
        <v>44501</v>
      </c>
      <c r="B22" s="7" t="s">
        <v>3</v>
      </c>
      <c r="C22" s="10">
        <v>2327</v>
      </c>
    </row>
    <row r="23" spans="1:8" x14ac:dyDescent="0.3">
      <c r="A23" s="6">
        <v>44502</v>
      </c>
      <c r="B23" s="7" t="s">
        <v>10</v>
      </c>
      <c r="C23" s="9">
        <v>1150</v>
      </c>
    </row>
    <row r="24" spans="1:8" x14ac:dyDescent="0.3">
      <c r="A24" s="6">
        <v>44504</v>
      </c>
      <c r="B24" s="7" t="s">
        <v>10</v>
      </c>
      <c r="C24" s="10">
        <v>1138</v>
      </c>
    </row>
    <row r="25" spans="1:8" ht="41.4" x14ac:dyDescent="0.3">
      <c r="A25" s="4">
        <v>44505</v>
      </c>
      <c r="B25" s="5" t="s">
        <v>13</v>
      </c>
      <c r="C25" s="9">
        <v>500</v>
      </c>
    </row>
    <row r="26" spans="1:8" ht="27.6" x14ac:dyDescent="0.3">
      <c r="A26" s="4">
        <v>44508</v>
      </c>
      <c r="B26" s="5" t="s">
        <v>6</v>
      </c>
      <c r="C26" s="9">
        <v>702</v>
      </c>
    </row>
    <row r="27" spans="1:8" ht="55.2" x14ac:dyDescent="0.3">
      <c r="A27" s="6">
        <v>44509</v>
      </c>
      <c r="B27" s="7" t="s">
        <v>4</v>
      </c>
      <c r="C27" s="10">
        <v>1600</v>
      </c>
    </row>
    <row r="28" spans="1:8" ht="41.4" x14ac:dyDescent="0.3">
      <c r="A28" s="6">
        <v>44512</v>
      </c>
      <c r="B28" s="7" t="s">
        <v>5</v>
      </c>
      <c r="C28" s="9">
        <v>600</v>
      </c>
    </row>
    <row r="29" spans="1:8" ht="41.4" x14ac:dyDescent="0.3">
      <c r="A29" s="4">
        <v>44515</v>
      </c>
      <c r="B29" s="5" t="s">
        <v>13</v>
      </c>
      <c r="C29" s="9">
        <v>900</v>
      </c>
    </row>
    <row r="30" spans="1:8" ht="27.6" x14ac:dyDescent="0.3">
      <c r="A30" s="6">
        <v>44515</v>
      </c>
      <c r="B30" s="5" t="s">
        <v>6</v>
      </c>
      <c r="C30" s="9">
        <v>150</v>
      </c>
    </row>
    <row r="31" spans="1:8" ht="27.6" x14ac:dyDescent="0.3">
      <c r="A31" s="4">
        <v>44515</v>
      </c>
      <c r="B31" s="5" t="s">
        <v>2</v>
      </c>
      <c r="C31" s="9">
        <v>2100</v>
      </c>
    </row>
    <row r="32" spans="1:8" ht="55.2" x14ac:dyDescent="0.3">
      <c r="A32" s="4">
        <v>44517</v>
      </c>
      <c r="B32" s="5" t="s">
        <v>11</v>
      </c>
      <c r="C32" s="9">
        <v>470.63</v>
      </c>
    </row>
    <row r="33" spans="1:3" ht="27.6" x14ac:dyDescent="0.3">
      <c r="A33" s="4">
        <v>44517</v>
      </c>
      <c r="B33" s="5" t="s">
        <v>9</v>
      </c>
      <c r="C33" s="9">
        <v>322.64</v>
      </c>
    </row>
    <row r="34" spans="1:3" ht="41.4" x14ac:dyDescent="0.3">
      <c r="A34" s="4">
        <v>44518</v>
      </c>
      <c r="B34" s="7" t="s">
        <v>8</v>
      </c>
      <c r="C34" s="9">
        <v>428</v>
      </c>
    </row>
    <row r="35" spans="1:3" ht="41.4" x14ac:dyDescent="0.3">
      <c r="A35" s="4">
        <v>44519</v>
      </c>
      <c r="B35" s="5" t="s">
        <v>5</v>
      </c>
      <c r="C35" s="9">
        <v>447</v>
      </c>
    </row>
    <row r="36" spans="1:3" ht="55.2" x14ac:dyDescent="0.3">
      <c r="A36" s="4">
        <v>44522</v>
      </c>
      <c r="B36" s="5" t="s">
        <v>4</v>
      </c>
      <c r="C36" s="10">
        <v>1720</v>
      </c>
    </row>
    <row r="37" spans="1:3" ht="27.6" x14ac:dyDescent="0.3">
      <c r="A37" s="6">
        <v>44524</v>
      </c>
      <c r="B37" s="7" t="s">
        <v>6</v>
      </c>
      <c r="C37" s="9">
        <v>540</v>
      </c>
    </row>
    <row r="38" spans="1:3" ht="27.6" x14ac:dyDescent="0.3">
      <c r="A38" s="4">
        <v>44525</v>
      </c>
      <c r="B38" s="5" t="s">
        <v>7</v>
      </c>
      <c r="C38" s="9">
        <v>314</v>
      </c>
    </row>
    <row r="39" spans="1:3" ht="41.4" x14ac:dyDescent="0.3">
      <c r="A39" s="4">
        <v>44526</v>
      </c>
      <c r="B39" s="5" t="s">
        <v>8</v>
      </c>
      <c r="C39" s="9">
        <v>518</v>
      </c>
    </row>
    <row r="40" spans="1:3" ht="41.4" x14ac:dyDescent="0.3">
      <c r="A40" s="4">
        <v>44526</v>
      </c>
      <c r="B40" s="7" t="s">
        <v>3</v>
      </c>
      <c r="C40" s="10">
        <v>2000</v>
      </c>
    </row>
    <row r="41" spans="1:3" ht="27.6" x14ac:dyDescent="0.3">
      <c r="A41" s="6">
        <v>44529</v>
      </c>
      <c r="B41" s="7" t="s">
        <v>7</v>
      </c>
      <c r="C41" s="9">
        <v>337</v>
      </c>
    </row>
    <row r="42" spans="1:3" ht="41.4" x14ac:dyDescent="0.3">
      <c r="A42" s="4">
        <v>44530</v>
      </c>
      <c r="B42" s="5" t="s">
        <v>8</v>
      </c>
      <c r="C42" s="9">
        <v>500</v>
      </c>
    </row>
    <row r="43" spans="1:3" ht="55.2" x14ac:dyDescent="0.3">
      <c r="A43" s="4">
        <v>44531</v>
      </c>
      <c r="B43" s="5" t="s">
        <v>4</v>
      </c>
      <c r="C43" s="10">
        <v>2500</v>
      </c>
    </row>
    <row r="44" spans="1:3" ht="41.4" x14ac:dyDescent="0.3">
      <c r="A44" s="6">
        <v>44534</v>
      </c>
      <c r="B44" s="7" t="s">
        <v>5</v>
      </c>
      <c r="C44" s="9">
        <v>710</v>
      </c>
    </row>
    <row r="45" spans="1:3" ht="27.6"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ht="55.2" x14ac:dyDescent="0.3">
      <c r="A48" s="4">
        <v>44547</v>
      </c>
      <c r="B48" s="5" t="s">
        <v>11</v>
      </c>
      <c r="C48" s="9">
        <v>470.63</v>
      </c>
    </row>
    <row r="49" spans="1:3" ht="27.6" x14ac:dyDescent="0.3">
      <c r="A49" s="4">
        <v>44550</v>
      </c>
      <c r="B49" s="5" t="s">
        <v>7</v>
      </c>
      <c r="C49" s="9">
        <v>267</v>
      </c>
    </row>
    <row r="50" spans="1:3" ht="27.6" x14ac:dyDescent="0.3">
      <c r="A50" s="4">
        <v>44553</v>
      </c>
      <c r="B50" s="5" t="s">
        <v>6</v>
      </c>
      <c r="C50" s="9">
        <v>640</v>
      </c>
    </row>
    <row r="51" spans="1:3" ht="41.4" x14ac:dyDescent="0.3">
      <c r="A51" s="4">
        <v>44553</v>
      </c>
      <c r="B51" s="5" t="s">
        <v>5</v>
      </c>
      <c r="C51" s="9">
        <v>450</v>
      </c>
    </row>
    <row r="52" spans="1:3" ht="31.2" x14ac:dyDescent="0.3">
      <c r="A52" s="2"/>
      <c r="C52" s="11">
        <f>SUM(C2:C51)</f>
        <v>57045.27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2" sqref="B2"/>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77860-266D-4ED4-9D8B-FCAA68FAF16C}">
  <dimension ref="A1:H52"/>
  <sheetViews>
    <sheetView workbookViewId="0">
      <selection activeCell="M17" sqref="M17"/>
    </sheetView>
  </sheetViews>
  <sheetFormatPr defaultRowHeight="14.4" x14ac:dyDescent="0.3"/>
  <cols>
    <col min="1" max="1" width="12.5546875" bestFit="1" customWidth="1"/>
    <col min="3" max="3" width="9.88671875" bestFit="1" customWidth="1"/>
    <col min="7" max="7" width="18.33203125" bestFit="1" customWidth="1"/>
    <col min="8" max="8" width="14.44140625" bestFit="1" customWidth="1"/>
  </cols>
  <sheetData>
    <row r="1" spans="1:8" ht="27.6" x14ac:dyDescent="0.3">
      <c r="A1" s="3" t="s">
        <v>0</v>
      </c>
      <c r="B1" s="3" t="s">
        <v>14</v>
      </c>
      <c r="C1" s="8" t="s">
        <v>1</v>
      </c>
    </row>
    <row r="2" spans="1:8" ht="27.6" x14ac:dyDescent="0.3">
      <c r="A2" s="4">
        <v>44470</v>
      </c>
      <c r="B2" s="5" t="s">
        <v>2</v>
      </c>
      <c r="C2" s="9">
        <v>2300</v>
      </c>
    </row>
    <row r="3" spans="1:8" ht="41.4" x14ac:dyDescent="0.3">
      <c r="A3" s="6">
        <v>44470</v>
      </c>
      <c r="B3" s="7" t="s">
        <v>3</v>
      </c>
      <c r="C3" s="9">
        <v>767</v>
      </c>
    </row>
    <row r="4" spans="1:8" ht="55.2" x14ac:dyDescent="0.3">
      <c r="A4" s="6">
        <v>44470</v>
      </c>
      <c r="B4" s="7" t="s">
        <v>4</v>
      </c>
      <c r="C4" s="10">
        <v>2500</v>
      </c>
      <c r="G4" s="14" t="s">
        <v>24</v>
      </c>
      <c r="H4" t="s">
        <v>26</v>
      </c>
    </row>
    <row r="5" spans="1:8" ht="41.4" x14ac:dyDescent="0.3">
      <c r="A5" s="6">
        <v>44473</v>
      </c>
      <c r="B5" s="7" t="s">
        <v>5</v>
      </c>
      <c r="C5" s="9">
        <v>710</v>
      </c>
      <c r="G5" s="15" t="s">
        <v>9</v>
      </c>
      <c r="H5">
        <v>1510.9099999999999</v>
      </c>
    </row>
    <row r="6" spans="1:8" ht="27.6" x14ac:dyDescent="0.3">
      <c r="A6" s="4">
        <v>44473</v>
      </c>
      <c r="B6" s="5" t="s">
        <v>6</v>
      </c>
      <c r="C6" s="9">
        <v>760</v>
      </c>
      <c r="G6" s="15" t="s">
        <v>6</v>
      </c>
      <c r="H6">
        <v>3342</v>
      </c>
    </row>
    <row r="7" spans="1:8" x14ac:dyDescent="0.3">
      <c r="A7" s="6">
        <v>44476</v>
      </c>
      <c r="B7" s="7" t="s">
        <v>10</v>
      </c>
      <c r="C7" s="10">
        <v>1900</v>
      </c>
      <c r="G7" s="15" t="s">
        <v>10</v>
      </c>
      <c r="H7">
        <v>5688</v>
      </c>
    </row>
    <row r="8" spans="1:8" ht="27.6" x14ac:dyDescent="0.3">
      <c r="A8" s="4">
        <v>44477</v>
      </c>
      <c r="B8" s="5" t="s">
        <v>7</v>
      </c>
      <c r="C8" s="9">
        <v>450</v>
      </c>
      <c r="G8" s="15" t="s">
        <v>2</v>
      </c>
      <c r="H8">
        <v>7775</v>
      </c>
    </row>
    <row r="9" spans="1:8" ht="41.4" x14ac:dyDescent="0.3">
      <c r="A9" s="6">
        <v>44484</v>
      </c>
      <c r="B9" s="7" t="s">
        <v>8</v>
      </c>
      <c r="C9" s="9">
        <v>620</v>
      </c>
      <c r="G9" s="15" t="s">
        <v>11</v>
      </c>
      <c r="H9">
        <v>1411.26</v>
      </c>
    </row>
    <row r="10" spans="1:8" ht="55.2" x14ac:dyDescent="0.3">
      <c r="A10" s="6">
        <v>44485</v>
      </c>
      <c r="B10" s="7" t="s">
        <v>11</v>
      </c>
      <c r="C10" s="9">
        <v>470</v>
      </c>
      <c r="G10" s="15" t="s">
        <v>8</v>
      </c>
      <c r="H10">
        <v>2586</v>
      </c>
    </row>
    <row r="11" spans="1:8" ht="41.4" x14ac:dyDescent="0.3">
      <c r="A11" s="6">
        <v>44487</v>
      </c>
      <c r="B11" s="7" t="s">
        <v>3</v>
      </c>
      <c r="C11" s="9">
        <v>970</v>
      </c>
      <c r="G11" s="15" t="s">
        <v>3</v>
      </c>
      <c r="H11">
        <v>7464</v>
      </c>
    </row>
    <row r="12" spans="1:8" ht="27.6" x14ac:dyDescent="0.3">
      <c r="A12" s="6">
        <v>44487</v>
      </c>
      <c r="B12" s="5" t="s">
        <v>2</v>
      </c>
      <c r="C12" s="10">
        <v>1075</v>
      </c>
      <c r="G12" s="15" t="s">
        <v>7</v>
      </c>
      <c r="H12">
        <v>1857</v>
      </c>
    </row>
    <row r="13" spans="1:8" ht="27.6" x14ac:dyDescent="0.3">
      <c r="A13" s="6">
        <v>44488</v>
      </c>
      <c r="B13" s="7" t="s">
        <v>7</v>
      </c>
      <c r="C13" s="9">
        <v>489</v>
      </c>
      <c r="G13" s="15" t="s">
        <v>4</v>
      </c>
      <c r="H13">
        <v>10194.1</v>
      </c>
    </row>
    <row r="14" spans="1:8" ht="55.2" x14ac:dyDescent="0.3">
      <c r="A14" s="6">
        <v>44491</v>
      </c>
      <c r="B14" s="7" t="s">
        <v>4</v>
      </c>
      <c r="C14" s="10">
        <v>1574.1</v>
      </c>
      <c r="G14" s="15" t="s">
        <v>12</v>
      </c>
      <c r="H14">
        <v>12000</v>
      </c>
    </row>
    <row r="15" spans="1:8" ht="27.6" x14ac:dyDescent="0.3">
      <c r="A15" s="6">
        <v>44491</v>
      </c>
      <c r="B15" s="7" t="s">
        <v>6</v>
      </c>
      <c r="C15" s="9">
        <v>550</v>
      </c>
      <c r="G15" s="15" t="s">
        <v>5</v>
      </c>
      <c r="H15">
        <v>3217</v>
      </c>
    </row>
    <row r="16" spans="1:8" ht="27.6" x14ac:dyDescent="0.3">
      <c r="A16" s="6">
        <v>44494</v>
      </c>
      <c r="B16" s="7" t="s">
        <v>9</v>
      </c>
      <c r="C16" s="9">
        <v>423</v>
      </c>
      <c r="G16" s="15" t="s">
        <v>31</v>
      </c>
      <c r="H16">
        <v>57045.27</v>
      </c>
    </row>
    <row r="17" spans="1:8" ht="27.6" x14ac:dyDescent="0.3">
      <c r="A17" s="6">
        <v>44496</v>
      </c>
      <c r="B17" s="7" t="s">
        <v>9</v>
      </c>
      <c r="C17" s="9">
        <v>358.22</v>
      </c>
      <c r="G17" s="15" t="s">
        <v>25</v>
      </c>
      <c r="H17">
        <v>114090.54</v>
      </c>
    </row>
    <row r="18" spans="1:8" ht="41.4" x14ac:dyDescent="0.3">
      <c r="A18" s="6">
        <v>44496</v>
      </c>
      <c r="B18" s="7" t="s">
        <v>8</v>
      </c>
      <c r="C18" s="9">
        <v>520</v>
      </c>
    </row>
    <row r="19" spans="1:8" ht="41.4" x14ac:dyDescent="0.3">
      <c r="A19" s="4">
        <v>44497</v>
      </c>
      <c r="B19" s="5" t="s">
        <v>5</v>
      </c>
      <c r="C19" s="9">
        <v>300</v>
      </c>
    </row>
    <row r="20" spans="1:8" ht="27.6" x14ac:dyDescent="0.3">
      <c r="A20" s="4">
        <v>44498</v>
      </c>
      <c r="B20" s="5" t="s">
        <v>9</v>
      </c>
      <c r="C20" s="9">
        <v>407.05</v>
      </c>
    </row>
    <row r="21" spans="1:8" ht="55.2" x14ac:dyDescent="0.3">
      <c r="A21" s="4">
        <v>44499</v>
      </c>
      <c r="B21" s="5" t="s">
        <v>4</v>
      </c>
      <c r="C21" s="9">
        <v>300</v>
      </c>
    </row>
    <row r="22" spans="1:8" ht="41.4" x14ac:dyDescent="0.3">
      <c r="A22" s="6">
        <v>44501</v>
      </c>
      <c r="B22" s="7" t="s">
        <v>3</v>
      </c>
      <c r="C22" s="10">
        <v>2327</v>
      </c>
    </row>
    <row r="23" spans="1:8" x14ac:dyDescent="0.3">
      <c r="A23" s="6">
        <v>44502</v>
      </c>
      <c r="B23" s="7" t="s">
        <v>10</v>
      </c>
      <c r="C23" s="9">
        <v>1150</v>
      </c>
    </row>
    <row r="24" spans="1:8" x14ac:dyDescent="0.3">
      <c r="A24" s="6">
        <v>44504</v>
      </c>
      <c r="B24" s="7" t="s">
        <v>10</v>
      </c>
      <c r="C24" s="10">
        <v>1138</v>
      </c>
    </row>
    <row r="25" spans="1:8" ht="41.4" x14ac:dyDescent="0.3">
      <c r="A25" s="4">
        <v>44505</v>
      </c>
      <c r="B25" s="5" t="s">
        <v>13</v>
      </c>
      <c r="C25" s="9">
        <v>500</v>
      </c>
    </row>
    <row r="26" spans="1:8" ht="27.6" x14ac:dyDescent="0.3">
      <c r="A26" s="4">
        <v>44508</v>
      </c>
      <c r="B26" s="5" t="s">
        <v>6</v>
      </c>
      <c r="C26" s="9">
        <v>702</v>
      </c>
    </row>
    <row r="27" spans="1:8" ht="55.2" x14ac:dyDescent="0.3">
      <c r="A27" s="6">
        <v>44509</v>
      </c>
      <c r="B27" s="7" t="s">
        <v>4</v>
      </c>
      <c r="C27" s="10">
        <v>1600</v>
      </c>
    </row>
    <row r="28" spans="1:8" ht="41.4" x14ac:dyDescent="0.3">
      <c r="A28" s="6">
        <v>44512</v>
      </c>
      <c r="B28" s="7" t="s">
        <v>5</v>
      </c>
      <c r="C28" s="9">
        <v>600</v>
      </c>
    </row>
    <row r="29" spans="1:8" ht="41.4" x14ac:dyDescent="0.3">
      <c r="A29" s="4">
        <v>44515</v>
      </c>
      <c r="B29" s="5" t="s">
        <v>13</v>
      </c>
      <c r="C29" s="9">
        <v>900</v>
      </c>
    </row>
    <row r="30" spans="1:8" ht="27.6" x14ac:dyDescent="0.3">
      <c r="A30" s="6">
        <v>44515</v>
      </c>
      <c r="B30" s="5" t="s">
        <v>6</v>
      </c>
      <c r="C30" s="9">
        <v>150</v>
      </c>
    </row>
    <row r="31" spans="1:8" ht="27.6" x14ac:dyDescent="0.3">
      <c r="A31" s="4">
        <v>44515</v>
      </c>
      <c r="B31" s="5" t="s">
        <v>2</v>
      </c>
      <c r="C31" s="9">
        <v>2100</v>
      </c>
    </row>
    <row r="32" spans="1:8" ht="55.2" x14ac:dyDescent="0.3">
      <c r="A32" s="4">
        <v>44517</v>
      </c>
      <c r="B32" s="5" t="s">
        <v>11</v>
      </c>
      <c r="C32" s="9">
        <v>470.63</v>
      </c>
    </row>
    <row r="33" spans="1:3" ht="27.6" x14ac:dyDescent="0.3">
      <c r="A33" s="4">
        <v>44517</v>
      </c>
      <c r="B33" s="5" t="s">
        <v>9</v>
      </c>
      <c r="C33" s="9">
        <v>322.64</v>
      </c>
    </row>
    <row r="34" spans="1:3" ht="41.4" x14ac:dyDescent="0.3">
      <c r="A34" s="4">
        <v>44518</v>
      </c>
      <c r="B34" s="7" t="s">
        <v>8</v>
      </c>
      <c r="C34" s="9">
        <v>428</v>
      </c>
    </row>
    <row r="35" spans="1:3" ht="41.4" x14ac:dyDescent="0.3">
      <c r="A35" s="4">
        <v>44519</v>
      </c>
      <c r="B35" s="5" t="s">
        <v>5</v>
      </c>
      <c r="C35" s="9">
        <v>447</v>
      </c>
    </row>
    <row r="36" spans="1:3" ht="55.2" x14ac:dyDescent="0.3">
      <c r="A36" s="4">
        <v>44522</v>
      </c>
      <c r="B36" s="5" t="s">
        <v>4</v>
      </c>
      <c r="C36" s="10">
        <v>1720</v>
      </c>
    </row>
    <row r="37" spans="1:3" ht="27.6" x14ac:dyDescent="0.3">
      <c r="A37" s="6">
        <v>44524</v>
      </c>
      <c r="B37" s="7" t="s">
        <v>6</v>
      </c>
      <c r="C37" s="9">
        <v>540</v>
      </c>
    </row>
    <row r="38" spans="1:3" ht="27.6" x14ac:dyDescent="0.3">
      <c r="A38" s="4">
        <v>44525</v>
      </c>
      <c r="B38" s="5" t="s">
        <v>7</v>
      </c>
      <c r="C38" s="9">
        <v>314</v>
      </c>
    </row>
    <row r="39" spans="1:3" ht="41.4" x14ac:dyDescent="0.3">
      <c r="A39" s="4">
        <v>44526</v>
      </c>
      <c r="B39" s="5" t="s">
        <v>8</v>
      </c>
      <c r="C39" s="9">
        <v>518</v>
      </c>
    </row>
    <row r="40" spans="1:3" ht="41.4" x14ac:dyDescent="0.3">
      <c r="A40" s="4">
        <v>44526</v>
      </c>
      <c r="B40" s="7" t="s">
        <v>3</v>
      </c>
      <c r="C40" s="10">
        <v>2000</v>
      </c>
    </row>
    <row r="41" spans="1:3" ht="27.6" x14ac:dyDescent="0.3">
      <c r="A41" s="6">
        <v>44529</v>
      </c>
      <c r="B41" s="7" t="s">
        <v>7</v>
      </c>
      <c r="C41" s="9">
        <v>337</v>
      </c>
    </row>
    <row r="42" spans="1:3" ht="41.4" x14ac:dyDescent="0.3">
      <c r="A42" s="4">
        <v>44530</v>
      </c>
      <c r="B42" s="5" t="s">
        <v>8</v>
      </c>
      <c r="C42" s="9">
        <v>500</v>
      </c>
    </row>
    <row r="43" spans="1:3" ht="55.2" x14ac:dyDescent="0.3">
      <c r="A43" s="4">
        <v>44531</v>
      </c>
      <c r="B43" s="5" t="s">
        <v>4</v>
      </c>
      <c r="C43" s="10">
        <v>2500</v>
      </c>
    </row>
    <row r="44" spans="1:3" ht="41.4" x14ac:dyDescent="0.3">
      <c r="A44" s="6">
        <v>44534</v>
      </c>
      <c r="B44" s="7" t="s">
        <v>5</v>
      </c>
      <c r="C44" s="9">
        <v>710</v>
      </c>
    </row>
    <row r="45" spans="1:3" ht="27.6"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ht="55.2" x14ac:dyDescent="0.3">
      <c r="A48" s="4">
        <v>44547</v>
      </c>
      <c r="B48" s="5" t="s">
        <v>11</v>
      </c>
      <c r="C48" s="9">
        <v>470.63</v>
      </c>
    </row>
    <row r="49" spans="1:3" ht="27.6" x14ac:dyDescent="0.3">
      <c r="A49" s="4">
        <v>44550</v>
      </c>
      <c r="B49" s="5" t="s">
        <v>7</v>
      </c>
      <c r="C49" s="9">
        <v>267</v>
      </c>
    </row>
    <row r="50" spans="1:3" ht="27.6" x14ac:dyDescent="0.3">
      <c r="A50" s="4">
        <v>44553</v>
      </c>
      <c r="B50" s="5" t="s">
        <v>6</v>
      </c>
      <c r="C50" s="9">
        <v>640</v>
      </c>
    </row>
    <row r="51" spans="1:3" ht="41.4" x14ac:dyDescent="0.3">
      <c r="A51" s="4">
        <v>44553</v>
      </c>
      <c r="B51" s="5" t="s">
        <v>5</v>
      </c>
      <c r="C51" s="9">
        <v>450</v>
      </c>
    </row>
    <row r="52" spans="1:3" ht="31.2" x14ac:dyDescent="0.3">
      <c r="A52" s="2"/>
      <c r="C52" s="11">
        <f>SUM(C2:C51)</f>
        <v>57045.27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6D4E7-67BC-477B-AF13-89692B3C9F3E}">
  <dimension ref="A1:I52"/>
  <sheetViews>
    <sheetView topLeftCell="A4" workbookViewId="0">
      <selection activeCell="Q10" sqref="Q10"/>
    </sheetView>
  </sheetViews>
  <sheetFormatPr defaultRowHeight="14.4" x14ac:dyDescent="0.3"/>
  <cols>
    <col min="1" max="1" width="12.5546875" bestFit="1" customWidth="1"/>
    <col min="3" max="3" width="9.88671875" bestFit="1" customWidth="1"/>
    <col min="8" max="8" width="18.33203125" bestFit="1" customWidth="1"/>
    <col min="9" max="9" width="17" bestFit="1" customWidth="1"/>
    <col min="10" max="12" width="4" bestFit="1" customWidth="1"/>
    <col min="13" max="13" width="7" bestFit="1" customWidth="1"/>
    <col min="14" max="14" width="4" bestFit="1" customWidth="1"/>
    <col min="15" max="16" width="7" bestFit="1" customWidth="1"/>
    <col min="17" max="21" width="4" bestFit="1" customWidth="1"/>
    <col min="22" max="22" width="7" bestFit="1" customWidth="1"/>
    <col min="23" max="37" width="4" bestFit="1" customWidth="1"/>
    <col min="38" max="41" width="5" bestFit="1" customWidth="1"/>
    <col min="42" max="42" width="7" bestFit="1" customWidth="1"/>
    <col min="43" max="50" width="5" bestFit="1" customWidth="1"/>
    <col min="51" max="51" width="9" bestFit="1" customWidth="1"/>
    <col min="52" max="52" width="10.77734375" bestFit="1" customWidth="1"/>
  </cols>
  <sheetData>
    <row r="1" spans="1:9" ht="27.6" x14ac:dyDescent="0.3">
      <c r="A1" s="3" t="s">
        <v>0</v>
      </c>
      <c r="B1" s="3" t="s">
        <v>14</v>
      </c>
      <c r="C1" s="8" t="s">
        <v>1</v>
      </c>
      <c r="D1" t="s">
        <v>32</v>
      </c>
    </row>
    <row r="2" spans="1:9" ht="27.6" x14ac:dyDescent="0.3">
      <c r="A2" s="4">
        <v>44470</v>
      </c>
      <c r="B2" s="5" t="s">
        <v>2</v>
      </c>
      <c r="C2" s="9">
        <v>2300</v>
      </c>
      <c r="D2" s="17">
        <f>C2/$C$52*100</f>
        <v>4.0318855533508735</v>
      </c>
    </row>
    <row r="3" spans="1:9" ht="41.4" x14ac:dyDescent="0.3">
      <c r="A3" s="6">
        <v>44470</v>
      </c>
      <c r="B3" s="7" t="s">
        <v>3</v>
      </c>
      <c r="C3" s="9">
        <v>767</v>
      </c>
      <c r="D3" s="17">
        <f t="shared" ref="D3:D51" si="0">C3/$C$52*100</f>
        <v>1.3445461823565741</v>
      </c>
    </row>
    <row r="4" spans="1:9" ht="55.2" x14ac:dyDescent="0.3">
      <c r="A4" s="6">
        <v>44470</v>
      </c>
      <c r="B4" s="7" t="s">
        <v>4</v>
      </c>
      <c r="C4" s="10">
        <v>2500</v>
      </c>
      <c r="D4" s="17">
        <f t="shared" si="0"/>
        <v>4.3824842971205156</v>
      </c>
      <c r="H4" s="14" t="s">
        <v>24</v>
      </c>
      <c r="I4" t="s">
        <v>41</v>
      </c>
    </row>
    <row r="5" spans="1:9" ht="41.4" x14ac:dyDescent="0.3">
      <c r="A5" s="6">
        <v>44473</v>
      </c>
      <c r="B5" s="7" t="s">
        <v>5</v>
      </c>
      <c r="C5" s="9">
        <v>710</v>
      </c>
      <c r="D5" s="17">
        <f t="shared" si="0"/>
        <v>1.2446255403822264</v>
      </c>
      <c r="H5" s="15" t="s">
        <v>9</v>
      </c>
      <c r="I5">
        <v>2.648615739744943</v>
      </c>
    </row>
    <row r="6" spans="1:9" ht="27.6" x14ac:dyDescent="0.3">
      <c r="A6" s="4">
        <v>44473</v>
      </c>
      <c r="B6" s="5" t="s">
        <v>6</v>
      </c>
      <c r="C6" s="9">
        <v>760</v>
      </c>
      <c r="D6" s="17">
        <f t="shared" si="0"/>
        <v>1.3322752263246367</v>
      </c>
      <c r="H6" s="15" t="s">
        <v>6</v>
      </c>
      <c r="I6">
        <v>5.8585050083907051</v>
      </c>
    </row>
    <row r="7" spans="1:9" x14ac:dyDescent="0.3">
      <c r="A7" s="6">
        <v>44476</v>
      </c>
      <c r="B7" s="7" t="s">
        <v>10</v>
      </c>
      <c r="C7" s="10">
        <v>1900</v>
      </c>
      <c r="D7" s="17">
        <f t="shared" si="0"/>
        <v>3.3306880658115912</v>
      </c>
      <c r="H7" s="15" t="s">
        <v>10</v>
      </c>
      <c r="I7">
        <v>9.9710282728085957</v>
      </c>
    </row>
    <row r="8" spans="1:9" ht="27.6" x14ac:dyDescent="0.3">
      <c r="A8" s="4">
        <v>44477</v>
      </c>
      <c r="B8" s="5" t="s">
        <v>7</v>
      </c>
      <c r="C8" s="9">
        <v>450</v>
      </c>
      <c r="D8" s="17">
        <f t="shared" si="0"/>
        <v>0.78884717348169275</v>
      </c>
      <c r="H8" s="15" t="s">
        <v>2</v>
      </c>
      <c r="I8">
        <v>13.629526164044801</v>
      </c>
    </row>
    <row r="9" spans="1:9" ht="41.4" x14ac:dyDescent="0.3">
      <c r="A9" s="6">
        <v>44484</v>
      </c>
      <c r="B9" s="7" t="s">
        <v>8</v>
      </c>
      <c r="C9" s="9">
        <v>620</v>
      </c>
      <c r="D9" s="17">
        <f t="shared" si="0"/>
        <v>1.0868561056858876</v>
      </c>
      <c r="H9" s="15" t="s">
        <v>11</v>
      </c>
      <c r="I9">
        <v>2.4739299156617194</v>
      </c>
    </row>
    <row r="10" spans="1:9" ht="55.2" x14ac:dyDescent="0.3">
      <c r="A10" s="6">
        <v>44485</v>
      </c>
      <c r="B10" s="7" t="s">
        <v>11</v>
      </c>
      <c r="C10" s="9">
        <v>470</v>
      </c>
      <c r="D10" s="17">
        <f t="shared" si="0"/>
        <v>0.82390704785865687</v>
      </c>
      <c r="H10" s="15" t="s">
        <v>8</v>
      </c>
      <c r="I10">
        <v>4.5332417569414609</v>
      </c>
    </row>
    <row r="11" spans="1:9" ht="41.4" x14ac:dyDescent="0.3">
      <c r="A11" s="6">
        <v>44487</v>
      </c>
      <c r="B11" s="7" t="s">
        <v>3</v>
      </c>
      <c r="C11" s="9">
        <v>970</v>
      </c>
      <c r="D11" s="17">
        <f t="shared" si="0"/>
        <v>1.7004039072827599</v>
      </c>
      <c r="H11" s="15" t="s">
        <v>3</v>
      </c>
      <c r="I11">
        <v>13.084345117483011</v>
      </c>
    </row>
    <row r="12" spans="1:9" ht="27.6" x14ac:dyDescent="0.3">
      <c r="A12" s="6">
        <v>44487</v>
      </c>
      <c r="B12" s="5" t="s">
        <v>2</v>
      </c>
      <c r="C12" s="10">
        <v>1075</v>
      </c>
      <c r="D12" s="17">
        <f t="shared" si="0"/>
        <v>1.8844682477618213</v>
      </c>
      <c r="H12" s="15" t="s">
        <v>7</v>
      </c>
      <c r="I12">
        <v>3.2553093359011189</v>
      </c>
    </row>
    <row r="13" spans="1:9" ht="27.6" x14ac:dyDescent="0.3">
      <c r="A13" s="6">
        <v>44488</v>
      </c>
      <c r="B13" s="7" t="s">
        <v>7</v>
      </c>
      <c r="C13" s="9">
        <v>489</v>
      </c>
      <c r="D13" s="17">
        <f t="shared" si="0"/>
        <v>0.85721392851677269</v>
      </c>
      <c r="H13" s="15" t="s">
        <v>4</v>
      </c>
      <c r="I13">
        <v>17.870193269310498</v>
      </c>
    </row>
    <row r="14" spans="1:9" ht="55.2" x14ac:dyDescent="0.3">
      <c r="A14" s="6">
        <v>44491</v>
      </c>
      <c r="B14" s="7" t="s">
        <v>4</v>
      </c>
      <c r="C14" s="10">
        <v>1574.1</v>
      </c>
      <c r="D14" s="17">
        <f t="shared" si="0"/>
        <v>2.7593874128389611</v>
      </c>
      <c r="H14" s="15" t="s">
        <v>12</v>
      </c>
      <c r="I14">
        <v>21.035924626178474</v>
      </c>
    </row>
    <row r="15" spans="1:9" ht="27.6" x14ac:dyDescent="0.3">
      <c r="A15" s="6">
        <v>44491</v>
      </c>
      <c r="B15" s="7" t="s">
        <v>6</v>
      </c>
      <c r="C15" s="9">
        <v>550</v>
      </c>
      <c r="D15" s="17">
        <f t="shared" si="0"/>
        <v>0.96414654536651334</v>
      </c>
      <c r="H15" s="15" t="s">
        <v>5</v>
      </c>
      <c r="I15">
        <v>5.6393807935346798</v>
      </c>
    </row>
    <row r="16" spans="1:9" ht="27.6" x14ac:dyDescent="0.3">
      <c r="A16" s="6">
        <v>44494</v>
      </c>
      <c r="B16" s="7" t="s">
        <v>9</v>
      </c>
      <c r="C16" s="9">
        <v>423</v>
      </c>
      <c r="D16" s="17">
        <f t="shared" si="0"/>
        <v>0.74151634307279113</v>
      </c>
      <c r="H16" s="15" t="s">
        <v>25</v>
      </c>
      <c r="I16">
        <v>100.00000000000001</v>
      </c>
    </row>
    <row r="17" spans="1:4" ht="27.6" x14ac:dyDescent="0.3">
      <c r="A17" s="6">
        <v>44496</v>
      </c>
      <c r="B17" s="7" t="s">
        <v>9</v>
      </c>
      <c r="C17" s="9">
        <v>358.22</v>
      </c>
      <c r="D17" s="17">
        <f t="shared" si="0"/>
        <v>0.6279574099658044</v>
      </c>
    </row>
    <row r="18" spans="1:4" ht="41.4" x14ac:dyDescent="0.3">
      <c r="A18" s="6">
        <v>44496</v>
      </c>
      <c r="B18" s="7" t="s">
        <v>8</v>
      </c>
      <c r="C18" s="9">
        <v>520</v>
      </c>
      <c r="D18" s="17">
        <f t="shared" si="0"/>
        <v>0.91155673380106716</v>
      </c>
    </row>
    <row r="19" spans="1:4" ht="41.4" x14ac:dyDescent="0.3">
      <c r="A19" s="4">
        <v>44497</v>
      </c>
      <c r="B19" s="5" t="s">
        <v>5</v>
      </c>
      <c r="C19" s="9">
        <v>300</v>
      </c>
      <c r="D19" s="17">
        <f t="shared" si="0"/>
        <v>0.52589811565446187</v>
      </c>
    </row>
    <row r="20" spans="1:4" ht="27.6" x14ac:dyDescent="0.3">
      <c r="A20" s="4">
        <v>44498</v>
      </c>
      <c r="B20" s="5" t="s">
        <v>9</v>
      </c>
      <c r="C20" s="9">
        <v>407.05</v>
      </c>
      <c r="D20" s="17">
        <f t="shared" si="0"/>
        <v>0.71355609325716229</v>
      </c>
    </row>
    <row r="21" spans="1:4" ht="55.2" x14ac:dyDescent="0.3">
      <c r="A21" s="4">
        <v>44499</v>
      </c>
      <c r="B21" s="5" t="s">
        <v>4</v>
      </c>
      <c r="C21" s="9">
        <v>300</v>
      </c>
      <c r="D21" s="17">
        <f t="shared" si="0"/>
        <v>0.52589811565446187</v>
      </c>
    </row>
    <row r="22" spans="1:4" ht="41.4" x14ac:dyDescent="0.3">
      <c r="A22" s="6">
        <v>44501</v>
      </c>
      <c r="B22" s="7" t="s">
        <v>3</v>
      </c>
      <c r="C22" s="10">
        <v>2327</v>
      </c>
      <c r="D22" s="17">
        <f t="shared" si="0"/>
        <v>4.0792163837597757</v>
      </c>
    </row>
    <row r="23" spans="1:4" x14ac:dyDescent="0.3">
      <c r="A23" s="6">
        <v>44502</v>
      </c>
      <c r="B23" s="7" t="s">
        <v>10</v>
      </c>
      <c r="C23" s="9">
        <v>1150</v>
      </c>
      <c r="D23" s="17">
        <f t="shared" si="0"/>
        <v>2.0159427766754368</v>
      </c>
    </row>
    <row r="24" spans="1:4" x14ac:dyDescent="0.3">
      <c r="A24" s="6">
        <v>44504</v>
      </c>
      <c r="B24" s="7" t="s">
        <v>10</v>
      </c>
      <c r="C24" s="10">
        <v>1138</v>
      </c>
      <c r="D24" s="17">
        <f t="shared" si="0"/>
        <v>1.9949068520492588</v>
      </c>
    </row>
    <row r="25" spans="1:4" ht="41.4" x14ac:dyDescent="0.3">
      <c r="A25" s="4">
        <v>44505</v>
      </c>
      <c r="B25" s="5" t="s">
        <v>13</v>
      </c>
      <c r="C25" s="9">
        <v>500</v>
      </c>
      <c r="D25" s="17">
        <f t="shared" si="0"/>
        <v>0.87649685942410316</v>
      </c>
    </row>
    <row r="26" spans="1:4" ht="27.6" x14ac:dyDescent="0.3">
      <c r="A26" s="4">
        <v>44508</v>
      </c>
      <c r="B26" s="5" t="s">
        <v>6</v>
      </c>
      <c r="C26" s="9">
        <v>702</v>
      </c>
      <c r="D26" s="17">
        <f t="shared" si="0"/>
        <v>1.2306015906314407</v>
      </c>
    </row>
    <row r="27" spans="1:4" ht="55.2" x14ac:dyDescent="0.3">
      <c r="A27" s="6">
        <v>44509</v>
      </c>
      <c r="B27" s="7" t="s">
        <v>4</v>
      </c>
      <c r="C27" s="10">
        <v>1600</v>
      </c>
      <c r="D27" s="17">
        <f t="shared" si="0"/>
        <v>2.8047899501571294</v>
      </c>
    </row>
    <row r="28" spans="1:4" ht="41.4" x14ac:dyDescent="0.3">
      <c r="A28" s="6">
        <v>44512</v>
      </c>
      <c r="B28" s="7" t="s">
        <v>5</v>
      </c>
      <c r="C28" s="9">
        <v>600</v>
      </c>
      <c r="D28" s="17">
        <f t="shared" si="0"/>
        <v>1.0517962313089237</v>
      </c>
    </row>
    <row r="29" spans="1:4" ht="41.4" x14ac:dyDescent="0.3">
      <c r="A29" s="4">
        <v>44515</v>
      </c>
      <c r="B29" s="5" t="s">
        <v>13</v>
      </c>
      <c r="C29" s="9">
        <v>900</v>
      </c>
      <c r="D29" s="17">
        <f t="shared" si="0"/>
        <v>1.5776943469633855</v>
      </c>
    </row>
    <row r="30" spans="1:4" ht="27.6" x14ac:dyDescent="0.3">
      <c r="A30" s="6">
        <v>44515</v>
      </c>
      <c r="B30" s="5" t="s">
        <v>6</v>
      </c>
      <c r="C30" s="9">
        <v>150</v>
      </c>
      <c r="D30" s="17">
        <f t="shared" si="0"/>
        <v>0.26294905782723094</v>
      </c>
    </row>
    <row r="31" spans="1:4" ht="27.6" x14ac:dyDescent="0.3">
      <c r="A31" s="4">
        <v>44515</v>
      </c>
      <c r="B31" s="5" t="s">
        <v>2</v>
      </c>
      <c r="C31" s="9">
        <v>2100</v>
      </c>
      <c r="D31" s="17">
        <f t="shared" si="0"/>
        <v>3.6812868095812328</v>
      </c>
    </row>
    <row r="32" spans="1:4" ht="55.2" x14ac:dyDescent="0.3">
      <c r="A32" s="4">
        <v>44517</v>
      </c>
      <c r="B32" s="5" t="s">
        <v>11</v>
      </c>
      <c r="C32" s="9">
        <v>470.63</v>
      </c>
      <c r="D32" s="17">
        <f t="shared" si="0"/>
        <v>0.8250114339015312</v>
      </c>
    </row>
    <row r="33" spans="1:4" ht="27.6" x14ac:dyDescent="0.3">
      <c r="A33" s="4">
        <v>44517</v>
      </c>
      <c r="B33" s="5" t="s">
        <v>9</v>
      </c>
      <c r="C33" s="9">
        <v>322.64</v>
      </c>
      <c r="D33" s="17">
        <f t="shared" si="0"/>
        <v>0.5655858934491852</v>
      </c>
    </row>
    <row r="34" spans="1:4" ht="41.4" x14ac:dyDescent="0.3">
      <c r="A34" s="4">
        <v>44518</v>
      </c>
      <c r="B34" s="7" t="s">
        <v>8</v>
      </c>
      <c r="C34" s="9">
        <v>428</v>
      </c>
      <c r="D34" s="17">
        <f t="shared" si="0"/>
        <v>0.75028131166703227</v>
      </c>
    </row>
    <row r="35" spans="1:4" ht="41.4" x14ac:dyDescent="0.3">
      <c r="A35" s="4">
        <v>44519</v>
      </c>
      <c r="B35" s="5" t="s">
        <v>5</v>
      </c>
      <c r="C35" s="9">
        <v>447</v>
      </c>
      <c r="D35" s="17">
        <f t="shared" si="0"/>
        <v>0.7835881923251482</v>
      </c>
    </row>
    <row r="36" spans="1:4" ht="55.2" x14ac:dyDescent="0.3">
      <c r="A36" s="4">
        <v>44522</v>
      </c>
      <c r="B36" s="5" t="s">
        <v>4</v>
      </c>
      <c r="C36" s="10">
        <v>1720</v>
      </c>
      <c r="D36" s="17">
        <f t="shared" si="0"/>
        <v>3.0151491964189145</v>
      </c>
    </row>
    <row r="37" spans="1:4" ht="27.6" x14ac:dyDescent="0.3">
      <c r="A37" s="6">
        <v>44524</v>
      </c>
      <c r="B37" s="7" t="s">
        <v>6</v>
      </c>
      <c r="C37" s="9">
        <v>540</v>
      </c>
      <c r="D37" s="17">
        <f t="shared" si="0"/>
        <v>0.94661660817803128</v>
      </c>
    </row>
    <row r="38" spans="1:4" ht="27.6" x14ac:dyDescent="0.3">
      <c r="A38" s="4">
        <v>44525</v>
      </c>
      <c r="B38" s="5" t="s">
        <v>7</v>
      </c>
      <c r="C38" s="9">
        <v>314</v>
      </c>
      <c r="D38" s="17">
        <f t="shared" si="0"/>
        <v>0.55044002771833667</v>
      </c>
    </row>
    <row r="39" spans="1:4" ht="41.4" x14ac:dyDescent="0.3">
      <c r="A39" s="4">
        <v>44526</v>
      </c>
      <c r="B39" s="5" t="s">
        <v>8</v>
      </c>
      <c r="C39" s="9">
        <v>518</v>
      </c>
      <c r="D39" s="17">
        <f t="shared" si="0"/>
        <v>0.9080507463633708</v>
      </c>
    </row>
    <row r="40" spans="1:4" ht="41.4" x14ac:dyDescent="0.3">
      <c r="A40" s="4">
        <v>44526</v>
      </c>
      <c r="B40" s="7" t="s">
        <v>3</v>
      </c>
      <c r="C40" s="10">
        <v>2000</v>
      </c>
      <c r="D40" s="17">
        <f t="shared" si="0"/>
        <v>3.5059874376964126</v>
      </c>
    </row>
    <row r="41" spans="1:4" ht="27.6" x14ac:dyDescent="0.3">
      <c r="A41" s="6">
        <v>44529</v>
      </c>
      <c r="B41" s="7" t="s">
        <v>7</v>
      </c>
      <c r="C41" s="9">
        <v>337</v>
      </c>
      <c r="D41" s="17">
        <f t="shared" si="0"/>
        <v>0.59075888325184545</v>
      </c>
    </row>
    <row r="42" spans="1:4" ht="41.4" x14ac:dyDescent="0.3">
      <c r="A42" s="4">
        <v>44530</v>
      </c>
      <c r="B42" s="5" t="s">
        <v>8</v>
      </c>
      <c r="C42" s="9">
        <v>500</v>
      </c>
      <c r="D42" s="17">
        <f t="shared" si="0"/>
        <v>0.87649685942410316</v>
      </c>
    </row>
    <row r="43" spans="1:4" ht="55.2" x14ac:dyDescent="0.3">
      <c r="A43" s="4">
        <v>44531</v>
      </c>
      <c r="B43" s="5" t="s">
        <v>4</v>
      </c>
      <c r="C43" s="10">
        <v>2500</v>
      </c>
      <c r="D43" s="17">
        <f t="shared" si="0"/>
        <v>4.3824842971205156</v>
      </c>
    </row>
    <row r="44" spans="1:4" ht="41.4" x14ac:dyDescent="0.3">
      <c r="A44" s="6">
        <v>44534</v>
      </c>
      <c r="B44" s="7" t="s">
        <v>5</v>
      </c>
      <c r="C44" s="9">
        <v>710</v>
      </c>
      <c r="D44" s="17">
        <f t="shared" si="0"/>
        <v>1.2446255403822264</v>
      </c>
    </row>
    <row r="45" spans="1:4" ht="27.6" x14ac:dyDescent="0.3">
      <c r="A45" s="4">
        <v>44537</v>
      </c>
      <c r="B45" s="5" t="s">
        <v>2</v>
      </c>
      <c r="C45" s="9">
        <v>2300</v>
      </c>
      <c r="D45" s="17">
        <f t="shared" si="0"/>
        <v>4.0318855533508735</v>
      </c>
    </row>
    <row r="46" spans="1:4" x14ac:dyDescent="0.3">
      <c r="A46" s="4">
        <v>44539</v>
      </c>
      <c r="B46" s="5" t="s">
        <v>12</v>
      </c>
      <c r="C46" s="9">
        <v>12000</v>
      </c>
      <c r="D46" s="17">
        <f t="shared" si="0"/>
        <v>21.035924626178474</v>
      </c>
    </row>
    <row r="47" spans="1:4" x14ac:dyDescent="0.3">
      <c r="A47" s="4">
        <v>44545</v>
      </c>
      <c r="B47" s="7" t="s">
        <v>10</v>
      </c>
      <c r="C47" s="9">
        <v>1500</v>
      </c>
      <c r="D47" s="17">
        <f t="shared" si="0"/>
        <v>2.6294905782723093</v>
      </c>
    </row>
    <row r="48" spans="1:4" ht="55.2" x14ac:dyDescent="0.3">
      <c r="A48" s="4">
        <v>44547</v>
      </c>
      <c r="B48" s="5" t="s">
        <v>11</v>
      </c>
      <c r="C48" s="9">
        <v>470.63</v>
      </c>
      <c r="D48" s="17">
        <f t="shared" si="0"/>
        <v>0.8250114339015312</v>
      </c>
    </row>
    <row r="49" spans="1:4" ht="27.6" x14ac:dyDescent="0.3">
      <c r="A49" s="4">
        <v>44550</v>
      </c>
      <c r="B49" s="5" t="s">
        <v>7</v>
      </c>
      <c r="C49" s="9">
        <v>267</v>
      </c>
      <c r="D49" s="17">
        <f t="shared" si="0"/>
        <v>0.46804932293247103</v>
      </c>
    </row>
    <row r="50" spans="1:4" ht="27.6" x14ac:dyDescent="0.3">
      <c r="A50" s="4">
        <v>44553</v>
      </c>
      <c r="B50" s="5" t="s">
        <v>6</v>
      </c>
      <c r="C50" s="9">
        <v>640</v>
      </c>
      <c r="D50" s="17">
        <f t="shared" si="0"/>
        <v>1.121915980062852</v>
      </c>
    </row>
    <row r="51" spans="1:4" ht="41.4" x14ac:dyDescent="0.3">
      <c r="A51" s="4">
        <v>44553</v>
      </c>
      <c r="B51" s="5" t="s">
        <v>5</v>
      </c>
      <c r="C51" s="9">
        <v>450</v>
      </c>
      <c r="D51" s="17">
        <f t="shared" si="0"/>
        <v>0.78884717348169275</v>
      </c>
    </row>
    <row r="52" spans="1:4" ht="31.2" x14ac:dyDescent="0.3">
      <c r="A52" s="2"/>
      <c r="C52" s="11">
        <f>SUM(C2:C51)</f>
        <v>57045.27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80E65-B034-4C88-96C4-E4A4746BBEA2}">
  <dimension ref="A1:H52"/>
  <sheetViews>
    <sheetView workbookViewId="0">
      <selection activeCell="J11" sqref="J11"/>
    </sheetView>
  </sheetViews>
  <sheetFormatPr defaultRowHeight="14.4" x14ac:dyDescent="0.3"/>
  <cols>
    <col min="1" max="1" width="12.5546875" bestFit="1" customWidth="1"/>
    <col min="3" max="3" width="9.88671875" bestFit="1" customWidth="1"/>
    <col min="7" max="7" width="20.77734375" bestFit="1" customWidth="1"/>
    <col min="8" max="8" width="14.44140625" bestFit="1" customWidth="1"/>
  </cols>
  <sheetData>
    <row r="1" spans="1:8" ht="27.6" x14ac:dyDescent="0.3">
      <c r="A1" s="3" t="s">
        <v>0</v>
      </c>
      <c r="B1" s="3" t="s">
        <v>14</v>
      </c>
      <c r="C1" s="8" t="s">
        <v>1</v>
      </c>
    </row>
    <row r="2" spans="1:8" ht="27.6" x14ac:dyDescent="0.3">
      <c r="A2" s="4">
        <v>44470</v>
      </c>
      <c r="B2" s="5" t="s">
        <v>2</v>
      </c>
      <c r="C2" s="9">
        <v>2300</v>
      </c>
    </row>
    <row r="3" spans="1:8" ht="41.4" x14ac:dyDescent="0.3">
      <c r="A3" s="6">
        <v>44470</v>
      </c>
      <c r="B3" s="7" t="s">
        <v>3</v>
      </c>
      <c r="C3" s="9">
        <v>767</v>
      </c>
    </row>
    <row r="4" spans="1:8" ht="55.2" x14ac:dyDescent="0.3">
      <c r="A4" s="6">
        <v>44470</v>
      </c>
      <c r="B4" s="7" t="s">
        <v>4</v>
      </c>
      <c r="C4" s="10">
        <v>2500</v>
      </c>
      <c r="G4" s="14" t="s">
        <v>24</v>
      </c>
      <c r="H4" t="s">
        <v>26</v>
      </c>
    </row>
    <row r="5" spans="1:8" ht="41.4" x14ac:dyDescent="0.3">
      <c r="A5" s="6">
        <v>44473</v>
      </c>
      <c r="B5" s="7" t="s">
        <v>5</v>
      </c>
      <c r="C5" s="9">
        <v>710</v>
      </c>
      <c r="G5" s="15" t="s">
        <v>9</v>
      </c>
      <c r="H5">
        <v>1510.9099999999999</v>
      </c>
    </row>
    <row r="6" spans="1:8" ht="27.6" x14ac:dyDescent="0.3">
      <c r="A6" s="4">
        <v>44473</v>
      </c>
      <c r="B6" s="5" t="s">
        <v>6</v>
      </c>
      <c r="C6" s="9">
        <v>760</v>
      </c>
      <c r="G6" s="16" t="s">
        <v>27</v>
      </c>
      <c r="H6">
        <v>1188.27</v>
      </c>
    </row>
    <row r="7" spans="1:8" x14ac:dyDescent="0.3">
      <c r="A7" s="6">
        <v>44476</v>
      </c>
      <c r="B7" s="7" t="s">
        <v>10</v>
      </c>
      <c r="C7" s="10">
        <v>1900</v>
      </c>
      <c r="G7" s="16" t="s">
        <v>28</v>
      </c>
      <c r="H7">
        <v>322.64</v>
      </c>
    </row>
    <row r="8" spans="1:8" ht="27.6" x14ac:dyDescent="0.3">
      <c r="A8" s="4">
        <v>44477</v>
      </c>
      <c r="B8" s="5" t="s">
        <v>7</v>
      </c>
      <c r="C8" s="9">
        <v>450</v>
      </c>
      <c r="G8" s="15" t="s">
        <v>6</v>
      </c>
      <c r="H8">
        <v>3342</v>
      </c>
    </row>
    <row r="9" spans="1:8" ht="41.4" x14ac:dyDescent="0.3">
      <c r="A9" s="6">
        <v>44484</v>
      </c>
      <c r="B9" s="7" t="s">
        <v>8</v>
      </c>
      <c r="C9" s="9">
        <v>620</v>
      </c>
      <c r="G9" s="16" t="s">
        <v>27</v>
      </c>
      <c r="H9">
        <v>1310</v>
      </c>
    </row>
    <row r="10" spans="1:8" ht="55.2" x14ac:dyDescent="0.3">
      <c r="A10" s="6">
        <v>44485</v>
      </c>
      <c r="B10" s="7" t="s">
        <v>11</v>
      </c>
      <c r="C10" s="9">
        <v>470</v>
      </c>
      <c r="G10" s="16" t="s">
        <v>28</v>
      </c>
      <c r="H10">
        <v>1392</v>
      </c>
    </row>
    <row r="11" spans="1:8" ht="41.4" x14ac:dyDescent="0.3">
      <c r="A11" s="6">
        <v>44487</v>
      </c>
      <c r="B11" s="7" t="s">
        <v>3</v>
      </c>
      <c r="C11" s="9">
        <v>970</v>
      </c>
      <c r="G11" s="16" t="s">
        <v>29</v>
      </c>
      <c r="H11">
        <v>640</v>
      </c>
    </row>
    <row r="12" spans="1:8" ht="27.6" x14ac:dyDescent="0.3">
      <c r="A12" s="6">
        <v>44487</v>
      </c>
      <c r="B12" s="5" t="s">
        <v>2</v>
      </c>
      <c r="C12" s="10">
        <v>1075</v>
      </c>
      <c r="G12" s="15" t="s">
        <v>10</v>
      </c>
      <c r="H12">
        <v>5688</v>
      </c>
    </row>
    <row r="13" spans="1:8" ht="27.6" x14ac:dyDescent="0.3">
      <c r="A13" s="6">
        <v>44488</v>
      </c>
      <c r="B13" s="7" t="s">
        <v>7</v>
      </c>
      <c r="C13" s="9">
        <v>489</v>
      </c>
      <c r="G13" s="16" t="s">
        <v>27</v>
      </c>
      <c r="H13">
        <v>1900</v>
      </c>
    </row>
    <row r="14" spans="1:8" ht="55.2" x14ac:dyDescent="0.3">
      <c r="A14" s="6">
        <v>44491</v>
      </c>
      <c r="B14" s="7" t="s">
        <v>4</v>
      </c>
      <c r="C14" s="10">
        <v>1574.1</v>
      </c>
      <c r="G14" s="16" t="s">
        <v>28</v>
      </c>
      <c r="H14">
        <v>2288</v>
      </c>
    </row>
    <row r="15" spans="1:8" ht="27.6" x14ac:dyDescent="0.3">
      <c r="A15" s="6">
        <v>44491</v>
      </c>
      <c r="B15" s="7" t="s">
        <v>6</v>
      </c>
      <c r="C15" s="9">
        <v>550</v>
      </c>
      <c r="G15" s="16" t="s">
        <v>29</v>
      </c>
      <c r="H15">
        <v>1500</v>
      </c>
    </row>
    <row r="16" spans="1:8" ht="27.6" x14ac:dyDescent="0.3">
      <c r="A16" s="6">
        <v>44494</v>
      </c>
      <c r="B16" s="7" t="s">
        <v>9</v>
      </c>
      <c r="C16" s="9">
        <v>423</v>
      </c>
      <c r="G16" s="15" t="s">
        <v>2</v>
      </c>
      <c r="H16">
        <v>7775</v>
      </c>
    </row>
    <row r="17" spans="1:8" ht="27.6" x14ac:dyDescent="0.3">
      <c r="A17" s="6">
        <v>44496</v>
      </c>
      <c r="B17" s="7" t="s">
        <v>9</v>
      </c>
      <c r="C17" s="9">
        <v>358.22</v>
      </c>
      <c r="G17" s="16" t="s">
        <v>27</v>
      </c>
      <c r="H17">
        <v>3375</v>
      </c>
    </row>
    <row r="18" spans="1:8" ht="41.4" x14ac:dyDescent="0.3">
      <c r="A18" s="6">
        <v>44496</v>
      </c>
      <c r="B18" s="7" t="s">
        <v>8</v>
      </c>
      <c r="C18" s="9">
        <v>520</v>
      </c>
      <c r="G18" s="16" t="s">
        <v>28</v>
      </c>
      <c r="H18">
        <v>2100</v>
      </c>
    </row>
    <row r="19" spans="1:8" ht="41.4" x14ac:dyDescent="0.3">
      <c r="A19" s="4">
        <v>44497</v>
      </c>
      <c r="B19" s="5" t="s">
        <v>5</v>
      </c>
      <c r="C19" s="9">
        <v>300</v>
      </c>
      <c r="G19" s="16" t="s">
        <v>29</v>
      </c>
      <c r="H19">
        <v>2300</v>
      </c>
    </row>
    <row r="20" spans="1:8" ht="27.6" x14ac:dyDescent="0.3">
      <c r="A20" s="4">
        <v>44498</v>
      </c>
      <c r="B20" s="5" t="s">
        <v>9</v>
      </c>
      <c r="C20" s="9">
        <v>407.05</v>
      </c>
      <c r="G20" s="15" t="s">
        <v>11</v>
      </c>
      <c r="H20">
        <v>1411.26</v>
      </c>
    </row>
    <row r="21" spans="1:8" ht="55.2" x14ac:dyDescent="0.3">
      <c r="A21" s="4">
        <v>44499</v>
      </c>
      <c r="B21" s="5" t="s">
        <v>4</v>
      </c>
      <c r="C21" s="9">
        <v>300</v>
      </c>
      <c r="G21" s="16" t="s">
        <v>27</v>
      </c>
      <c r="H21">
        <v>470</v>
      </c>
    </row>
    <row r="22" spans="1:8" ht="41.4" x14ac:dyDescent="0.3">
      <c r="A22" s="6">
        <v>44501</v>
      </c>
      <c r="B22" s="7" t="s">
        <v>3</v>
      </c>
      <c r="C22" s="10">
        <v>2327</v>
      </c>
      <c r="G22" s="16" t="s">
        <v>28</v>
      </c>
      <c r="H22">
        <v>470.63</v>
      </c>
    </row>
    <row r="23" spans="1:8" x14ac:dyDescent="0.3">
      <c r="A23" s="6">
        <v>44502</v>
      </c>
      <c r="B23" s="7" t="s">
        <v>10</v>
      </c>
      <c r="C23" s="9">
        <v>1150</v>
      </c>
      <c r="G23" s="16" t="s">
        <v>29</v>
      </c>
      <c r="H23">
        <v>470.63</v>
      </c>
    </row>
    <row r="24" spans="1:8" x14ac:dyDescent="0.3">
      <c r="A24" s="6">
        <v>44504</v>
      </c>
      <c r="B24" s="7" t="s">
        <v>10</v>
      </c>
      <c r="C24" s="10">
        <v>1138</v>
      </c>
      <c r="G24" s="15" t="s">
        <v>8</v>
      </c>
      <c r="H24">
        <v>2586</v>
      </c>
    </row>
    <row r="25" spans="1:8" ht="41.4" x14ac:dyDescent="0.3">
      <c r="A25" s="4">
        <v>44505</v>
      </c>
      <c r="B25" s="5" t="s">
        <v>13</v>
      </c>
      <c r="C25" s="9">
        <v>500</v>
      </c>
      <c r="G25" s="16" t="s">
        <v>27</v>
      </c>
      <c r="H25">
        <v>1140</v>
      </c>
    </row>
    <row r="26" spans="1:8" ht="27.6" x14ac:dyDescent="0.3">
      <c r="A26" s="4">
        <v>44508</v>
      </c>
      <c r="B26" s="5" t="s">
        <v>6</v>
      </c>
      <c r="C26" s="9">
        <v>702</v>
      </c>
      <c r="G26" s="16" t="s">
        <v>28</v>
      </c>
      <c r="H26">
        <v>1446</v>
      </c>
    </row>
    <row r="27" spans="1:8" ht="55.2" x14ac:dyDescent="0.3">
      <c r="A27" s="6">
        <v>44509</v>
      </c>
      <c r="B27" s="7" t="s">
        <v>4</v>
      </c>
      <c r="C27" s="10">
        <v>1600</v>
      </c>
      <c r="G27" s="15" t="s">
        <v>3</v>
      </c>
      <c r="H27">
        <v>7464</v>
      </c>
    </row>
    <row r="28" spans="1:8" ht="41.4" x14ac:dyDescent="0.3">
      <c r="A28" s="6">
        <v>44512</v>
      </c>
      <c r="B28" s="7" t="s">
        <v>5</v>
      </c>
      <c r="C28" s="9">
        <v>600</v>
      </c>
      <c r="G28" s="16" t="s">
        <v>27</v>
      </c>
      <c r="H28">
        <v>1737</v>
      </c>
    </row>
    <row r="29" spans="1:8" ht="41.4" x14ac:dyDescent="0.3">
      <c r="A29" s="4">
        <v>44515</v>
      </c>
      <c r="B29" s="5" t="s">
        <v>13</v>
      </c>
      <c r="C29" s="9">
        <v>900</v>
      </c>
      <c r="G29" s="16" t="s">
        <v>28</v>
      </c>
      <c r="H29">
        <v>5727</v>
      </c>
    </row>
    <row r="30" spans="1:8" ht="27.6" x14ac:dyDescent="0.3">
      <c r="A30" s="6">
        <v>44515</v>
      </c>
      <c r="B30" s="5" t="s">
        <v>6</v>
      </c>
      <c r="C30" s="9">
        <v>150</v>
      </c>
      <c r="G30" s="15" t="s">
        <v>7</v>
      </c>
      <c r="H30">
        <v>1857</v>
      </c>
    </row>
    <row r="31" spans="1:8" ht="27.6" x14ac:dyDescent="0.3">
      <c r="A31" s="4">
        <v>44515</v>
      </c>
      <c r="B31" s="5" t="s">
        <v>2</v>
      </c>
      <c r="C31" s="9">
        <v>2100</v>
      </c>
      <c r="G31" s="16" t="s">
        <v>27</v>
      </c>
      <c r="H31">
        <v>939</v>
      </c>
    </row>
    <row r="32" spans="1:8" ht="55.2" x14ac:dyDescent="0.3">
      <c r="A32" s="4">
        <v>44517</v>
      </c>
      <c r="B32" s="5" t="s">
        <v>11</v>
      </c>
      <c r="C32" s="9">
        <v>470.63</v>
      </c>
      <c r="G32" s="16" t="s">
        <v>28</v>
      </c>
      <c r="H32">
        <v>651</v>
      </c>
    </row>
    <row r="33" spans="1:8" ht="27.6" x14ac:dyDescent="0.3">
      <c r="A33" s="4">
        <v>44517</v>
      </c>
      <c r="B33" s="5" t="s">
        <v>9</v>
      </c>
      <c r="C33" s="9">
        <v>322.64</v>
      </c>
      <c r="G33" s="16" t="s">
        <v>29</v>
      </c>
      <c r="H33">
        <v>267</v>
      </c>
    </row>
    <row r="34" spans="1:8" ht="41.4" x14ac:dyDescent="0.3">
      <c r="A34" s="4">
        <v>44518</v>
      </c>
      <c r="B34" s="7" t="s">
        <v>8</v>
      </c>
      <c r="C34" s="9">
        <v>428</v>
      </c>
      <c r="G34" s="15" t="s">
        <v>4</v>
      </c>
      <c r="H34">
        <v>10194.1</v>
      </c>
    </row>
    <row r="35" spans="1:8" ht="41.4" x14ac:dyDescent="0.3">
      <c r="A35" s="4">
        <v>44519</v>
      </c>
      <c r="B35" s="5" t="s">
        <v>5</v>
      </c>
      <c r="C35" s="9">
        <v>447</v>
      </c>
      <c r="G35" s="16" t="s">
        <v>27</v>
      </c>
      <c r="H35">
        <v>4374.1000000000004</v>
      </c>
    </row>
    <row r="36" spans="1:8" ht="55.2" x14ac:dyDescent="0.3">
      <c r="A36" s="4">
        <v>44522</v>
      </c>
      <c r="B36" s="5" t="s">
        <v>4</v>
      </c>
      <c r="C36" s="10">
        <v>1720</v>
      </c>
      <c r="G36" s="16" t="s">
        <v>28</v>
      </c>
      <c r="H36">
        <v>3320</v>
      </c>
    </row>
    <row r="37" spans="1:8" ht="27.6" x14ac:dyDescent="0.3">
      <c r="A37" s="6">
        <v>44524</v>
      </c>
      <c r="B37" s="7" t="s">
        <v>6</v>
      </c>
      <c r="C37" s="9">
        <v>540</v>
      </c>
      <c r="G37" s="16" t="s">
        <v>29</v>
      </c>
      <c r="H37">
        <v>2500</v>
      </c>
    </row>
    <row r="38" spans="1:8" ht="27.6" x14ac:dyDescent="0.3">
      <c r="A38" s="4">
        <v>44525</v>
      </c>
      <c r="B38" s="5" t="s">
        <v>7</v>
      </c>
      <c r="C38" s="9">
        <v>314</v>
      </c>
      <c r="G38" s="15" t="s">
        <v>12</v>
      </c>
      <c r="H38">
        <v>12000</v>
      </c>
    </row>
    <row r="39" spans="1:8" ht="41.4" x14ac:dyDescent="0.3">
      <c r="A39" s="4">
        <v>44526</v>
      </c>
      <c r="B39" s="5" t="s">
        <v>8</v>
      </c>
      <c r="C39" s="9">
        <v>518</v>
      </c>
      <c r="G39" s="16" t="s">
        <v>29</v>
      </c>
      <c r="H39">
        <v>12000</v>
      </c>
    </row>
    <row r="40" spans="1:8" ht="41.4" x14ac:dyDescent="0.3">
      <c r="A40" s="4">
        <v>44526</v>
      </c>
      <c r="B40" s="7" t="s">
        <v>3</v>
      </c>
      <c r="C40" s="10">
        <v>2000</v>
      </c>
      <c r="G40" s="15" t="s">
        <v>5</v>
      </c>
      <c r="H40">
        <v>3217</v>
      </c>
    </row>
    <row r="41" spans="1:8" ht="27.6" x14ac:dyDescent="0.3">
      <c r="A41" s="6">
        <v>44529</v>
      </c>
      <c r="B41" s="7" t="s">
        <v>7</v>
      </c>
      <c r="C41" s="9">
        <v>337</v>
      </c>
      <c r="G41" s="16" t="s">
        <v>27</v>
      </c>
      <c r="H41">
        <v>1010</v>
      </c>
    </row>
    <row r="42" spans="1:8" ht="41.4" x14ac:dyDescent="0.3">
      <c r="A42" s="4">
        <v>44530</v>
      </c>
      <c r="B42" s="5" t="s">
        <v>8</v>
      </c>
      <c r="C42" s="9">
        <v>500</v>
      </c>
      <c r="G42" s="16" t="s">
        <v>28</v>
      </c>
      <c r="H42">
        <v>1047</v>
      </c>
    </row>
    <row r="43" spans="1:8" ht="55.2" x14ac:dyDescent="0.3">
      <c r="A43" s="4">
        <v>44531</v>
      </c>
      <c r="B43" s="5" t="s">
        <v>4</v>
      </c>
      <c r="C43" s="10">
        <v>2500</v>
      </c>
      <c r="G43" s="16" t="s">
        <v>29</v>
      </c>
      <c r="H43">
        <v>1160</v>
      </c>
    </row>
    <row r="44" spans="1:8" ht="41.4" x14ac:dyDescent="0.3">
      <c r="A44" s="6">
        <v>44534</v>
      </c>
      <c r="B44" s="7" t="s">
        <v>5</v>
      </c>
      <c r="C44" s="9">
        <v>710</v>
      </c>
      <c r="G44" s="15" t="s">
        <v>31</v>
      </c>
      <c r="H44">
        <v>57045.27</v>
      </c>
    </row>
    <row r="45" spans="1:8" ht="27.6" x14ac:dyDescent="0.3">
      <c r="A45" s="4">
        <v>44537</v>
      </c>
      <c r="B45" s="5" t="s">
        <v>2</v>
      </c>
      <c r="C45" s="9">
        <v>2300</v>
      </c>
      <c r="G45" s="16" t="s">
        <v>33</v>
      </c>
      <c r="H45">
        <v>57045.27</v>
      </c>
    </row>
    <row r="46" spans="1:8" x14ac:dyDescent="0.3">
      <c r="A46" s="4">
        <v>44539</v>
      </c>
      <c r="B46" s="5" t="s">
        <v>12</v>
      </c>
      <c r="C46" s="9">
        <v>12000</v>
      </c>
      <c r="G46" s="15" t="s">
        <v>25</v>
      </c>
      <c r="H46">
        <v>114090.54000000001</v>
      </c>
    </row>
    <row r="47" spans="1:8" x14ac:dyDescent="0.3">
      <c r="A47" s="4">
        <v>44545</v>
      </c>
      <c r="B47" s="7" t="s">
        <v>10</v>
      </c>
      <c r="C47" s="9">
        <v>1500</v>
      </c>
    </row>
    <row r="48" spans="1:8" ht="55.2" x14ac:dyDescent="0.3">
      <c r="A48" s="4">
        <v>44547</v>
      </c>
      <c r="B48" s="5" t="s">
        <v>11</v>
      </c>
      <c r="C48" s="9">
        <v>470.63</v>
      </c>
    </row>
    <row r="49" spans="1:3" ht="27.6" x14ac:dyDescent="0.3">
      <c r="A49" s="4">
        <v>44550</v>
      </c>
      <c r="B49" s="5" t="s">
        <v>7</v>
      </c>
      <c r="C49" s="9">
        <v>267</v>
      </c>
    </row>
    <row r="50" spans="1:3" ht="27.6" x14ac:dyDescent="0.3">
      <c r="A50" s="4">
        <v>44553</v>
      </c>
      <c r="B50" s="5" t="s">
        <v>6</v>
      </c>
      <c r="C50" s="9">
        <v>640</v>
      </c>
    </row>
    <row r="51" spans="1:3" ht="41.4" x14ac:dyDescent="0.3">
      <c r="A51" s="4">
        <v>44553</v>
      </c>
      <c r="B51" s="5" t="s">
        <v>5</v>
      </c>
      <c r="C51" s="9">
        <v>450</v>
      </c>
    </row>
    <row r="52" spans="1:3" ht="31.2" x14ac:dyDescent="0.3">
      <c r="A52" s="2"/>
      <c r="C52" s="11">
        <f>SUM(C2:C51)</f>
        <v>57045.27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13D3B-3762-4314-85EB-9B4DFA0EB7E3}">
  <dimension ref="A1:L52"/>
  <sheetViews>
    <sheetView workbookViewId="0">
      <selection activeCell="D52" sqref="D52"/>
    </sheetView>
  </sheetViews>
  <sheetFormatPr defaultRowHeight="14.4" x14ac:dyDescent="0.3"/>
  <cols>
    <col min="1" max="1" width="12.5546875" bestFit="1" customWidth="1"/>
    <col min="3" max="3" width="9.88671875" bestFit="1" customWidth="1"/>
  </cols>
  <sheetData>
    <row r="1" spans="1:12" ht="27.6" x14ac:dyDescent="0.3">
      <c r="A1" s="3" t="s">
        <v>0</v>
      </c>
      <c r="B1" s="3" t="s">
        <v>14</v>
      </c>
      <c r="C1" s="8" t="s">
        <v>1</v>
      </c>
      <c r="D1" t="s">
        <v>34</v>
      </c>
    </row>
    <row r="2" spans="1:12" ht="27.6" x14ac:dyDescent="0.3">
      <c r="A2" s="4">
        <v>44470</v>
      </c>
      <c r="B2" s="5" t="s">
        <v>2</v>
      </c>
      <c r="C2" s="9">
        <v>2300</v>
      </c>
      <c r="D2" t="s">
        <v>35</v>
      </c>
    </row>
    <row r="3" spans="1:12" ht="41.4" x14ac:dyDescent="0.3">
      <c r="A3" s="6">
        <v>44470</v>
      </c>
      <c r="B3" s="7" t="s">
        <v>3</v>
      </c>
      <c r="C3" s="9">
        <v>767</v>
      </c>
      <c r="D3" t="s">
        <v>36</v>
      </c>
      <c r="L3" t="s">
        <v>35</v>
      </c>
    </row>
    <row r="4" spans="1:12" ht="55.2" x14ac:dyDescent="0.3">
      <c r="A4" s="6">
        <v>44470</v>
      </c>
      <c r="B4" s="7" t="s">
        <v>4</v>
      </c>
      <c r="C4" s="10">
        <v>2500</v>
      </c>
      <c r="D4" t="s">
        <v>35</v>
      </c>
      <c r="L4" t="s">
        <v>36</v>
      </c>
    </row>
    <row r="5" spans="1:12" ht="41.4" x14ac:dyDescent="0.3">
      <c r="A5" s="6">
        <v>44473</v>
      </c>
      <c r="B5" s="7" t="s">
        <v>5</v>
      </c>
      <c r="C5" s="9">
        <v>710</v>
      </c>
      <c r="D5" t="s">
        <v>35</v>
      </c>
    </row>
    <row r="6" spans="1:12" ht="27.6" x14ac:dyDescent="0.3">
      <c r="A6" s="4">
        <v>44473</v>
      </c>
      <c r="B6" s="5" t="s">
        <v>6</v>
      </c>
      <c r="C6" s="9">
        <v>760</v>
      </c>
      <c r="D6" t="s">
        <v>35</v>
      </c>
    </row>
    <row r="7" spans="1:12" x14ac:dyDescent="0.3">
      <c r="A7" s="6">
        <v>44476</v>
      </c>
      <c r="B7" s="7" t="s">
        <v>10</v>
      </c>
      <c r="C7" s="10">
        <v>1900</v>
      </c>
      <c r="D7" t="s">
        <v>36</v>
      </c>
    </row>
    <row r="8" spans="1:12" ht="27.6" x14ac:dyDescent="0.3">
      <c r="A8" s="4">
        <v>44477</v>
      </c>
      <c r="B8" s="5" t="s">
        <v>7</v>
      </c>
      <c r="C8" s="9">
        <v>450</v>
      </c>
      <c r="D8" t="s">
        <v>36</v>
      </c>
    </row>
    <row r="9" spans="1:12" ht="41.4" x14ac:dyDescent="0.3">
      <c r="A9" s="6">
        <v>44484</v>
      </c>
      <c r="B9" s="7" t="s">
        <v>8</v>
      </c>
      <c r="C9" s="9">
        <v>620</v>
      </c>
      <c r="D9" t="s">
        <v>36</v>
      </c>
    </row>
    <row r="10" spans="1:12" ht="55.2" x14ac:dyDescent="0.3">
      <c r="A10" s="6">
        <v>44485</v>
      </c>
      <c r="B10" s="7" t="s">
        <v>11</v>
      </c>
      <c r="C10" s="9">
        <v>470</v>
      </c>
      <c r="D10" t="s">
        <v>35</v>
      </c>
    </row>
    <row r="11" spans="1:12" ht="41.4" x14ac:dyDescent="0.3">
      <c r="A11" s="6">
        <v>44487</v>
      </c>
      <c r="B11" s="7" t="s">
        <v>3</v>
      </c>
      <c r="C11" s="9">
        <v>970</v>
      </c>
      <c r="D11" t="s">
        <v>35</v>
      </c>
    </row>
    <row r="12" spans="1:12" ht="27.6" x14ac:dyDescent="0.3">
      <c r="A12" s="6">
        <v>44487</v>
      </c>
      <c r="B12" s="5" t="s">
        <v>2</v>
      </c>
      <c r="C12" s="10">
        <v>1075</v>
      </c>
      <c r="D12" t="s">
        <v>35</v>
      </c>
    </row>
    <row r="13" spans="1:12" ht="27.6" x14ac:dyDescent="0.3">
      <c r="A13" s="6">
        <v>44488</v>
      </c>
      <c r="B13" s="7" t="s">
        <v>7</v>
      </c>
      <c r="C13" s="9">
        <v>489</v>
      </c>
      <c r="D13" t="s">
        <v>36</v>
      </c>
    </row>
    <row r="14" spans="1:12" ht="55.2" x14ac:dyDescent="0.3">
      <c r="A14" s="6">
        <v>44491</v>
      </c>
      <c r="B14" s="7" t="s">
        <v>4</v>
      </c>
      <c r="C14" s="10">
        <v>1574.1</v>
      </c>
      <c r="D14" t="s">
        <v>36</v>
      </c>
    </row>
    <row r="15" spans="1:12" ht="27.6" x14ac:dyDescent="0.3">
      <c r="A15" s="6">
        <v>44491</v>
      </c>
      <c r="B15" s="7" t="s">
        <v>6</v>
      </c>
      <c r="C15" s="9">
        <v>550</v>
      </c>
      <c r="D15" t="s">
        <v>36</v>
      </c>
    </row>
    <row r="16" spans="1:12" ht="27.6" x14ac:dyDescent="0.3">
      <c r="A16" s="6">
        <v>44494</v>
      </c>
      <c r="B16" s="7" t="s">
        <v>9</v>
      </c>
      <c r="C16" s="9">
        <v>423</v>
      </c>
      <c r="D16" t="s">
        <v>35</v>
      </c>
    </row>
    <row r="17" spans="1:4" ht="27.6" x14ac:dyDescent="0.3">
      <c r="A17" s="6">
        <v>44496</v>
      </c>
      <c r="B17" s="7" t="s">
        <v>9</v>
      </c>
      <c r="C17" s="9">
        <v>358.22</v>
      </c>
      <c r="D17" t="s">
        <v>35</v>
      </c>
    </row>
    <row r="18" spans="1:4" ht="41.4" x14ac:dyDescent="0.3">
      <c r="A18" s="6">
        <v>44496</v>
      </c>
      <c r="B18" s="7" t="s">
        <v>8</v>
      </c>
      <c r="C18" s="9">
        <v>520</v>
      </c>
      <c r="D18" t="s">
        <v>36</v>
      </c>
    </row>
    <row r="19" spans="1:4" ht="41.4" x14ac:dyDescent="0.3">
      <c r="A19" s="4">
        <v>44497</v>
      </c>
      <c r="B19" s="5" t="s">
        <v>5</v>
      </c>
      <c r="C19" s="9">
        <v>300</v>
      </c>
      <c r="D19" t="s">
        <v>35</v>
      </c>
    </row>
    <row r="20" spans="1:4" ht="27.6" x14ac:dyDescent="0.3">
      <c r="A20" s="4">
        <v>44498</v>
      </c>
      <c r="B20" s="5" t="s">
        <v>9</v>
      </c>
      <c r="C20" s="9">
        <v>407.05</v>
      </c>
      <c r="D20" t="s">
        <v>35</v>
      </c>
    </row>
    <row r="21" spans="1:4" ht="55.2" x14ac:dyDescent="0.3">
      <c r="A21" s="4">
        <v>44499</v>
      </c>
      <c r="B21" s="5" t="s">
        <v>4</v>
      </c>
      <c r="C21" s="9">
        <v>300</v>
      </c>
      <c r="D21" t="s">
        <v>35</v>
      </c>
    </row>
    <row r="22" spans="1:4" ht="41.4" x14ac:dyDescent="0.3">
      <c r="A22" s="6">
        <v>44501</v>
      </c>
      <c r="B22" s="7" t="s">
        <v>3</v>
      </c>
      <c r="C22" s="10">
        <v>2327</v>
      </c>
      <c r="D22" t="s">
        <v>36</v>
      </c>
    </row>
    <row r="23" spans="1:4" x14ac:dyDescent="0.3">
      <c r="A23" s="6">
        <v>44502</v>
      </c>
      <c r="B23" s="7" t="s">
        <v>10</v>
      </c>
      <c r="C23" s="9">
        <v>1150</v>
      </c>
      <c r="D23" t="s">
        <v>36</v>
      </c>
    </row>
    <row r="24" spans="1:4" x14ac:dyDescent="0.3">
      <c r="A24" s="6">
        <v>44504</v>
      </c>
      <c r="B24" s="7" t="s">
        <v>10</v>
      </c>
      <c r="C24" s="10">
        <v>1138</v>
      </c>
      <c r="D24" t="s">
        <v>36</v>
      </c>
    </row>
    <row r="25" spans="1:4" ht="41.4" x14ac:dyDescent="0.3">
      <c r="A25" s="4">
        <v>44505</v>
      </c>
      <c r="B25" s="5" t="s">
        <v>13</v>
      </c>
      <c r="C25" s="9">
        <v>500</v>
      </c>
      <c r="D25" t="s">
        <v>36</v>
      </c>
    </row>
    <row r="26" spans="1:4" ht="27.6" x14ac:dyDescent="0.3">
      <c r="A26" s="4">
        <v>44508</v>
      </c>
      <c r="B26" s="5" t="s">
        <v>6</v>
      </c>
      <c r="C26" s="9">
        <v>702</v>
      </c>
      <c r="D26" t="s">
        <v>35</v>
      </c>
    </row>
    <row r="27" spans="1:4" ht="55.2" x14ac:dyDescent="0.3">
      <c r="A27" s="6">
        <v>44509</v>
      </c>
      <c r="B27" s="7" t="s">
        <v>4</v>
      </c>
      <c r="C27" s="10">
        <v>1600</v>
      </c>
      <c r="D27" t="s">
        <v>35</v>
      </c>
    </row>
    <row r="28" spans="1:4" ht="41.4" x14ac:dyDescent="0.3">
      <c r="A28" s="6">
        <v>44512</v>
      </c>
      <c r="B28" s="7" t="s">
        <v>5</v>
      </c>
      <c r="C28" s="9">
        <v>600</v>
      </c>
      <c r="D28" t="s">
        <v>35</v>
      </c>
    </row>
    <row r="29" spans="1:4" ht="41.4" x14ac:dyDescent="0.3">
      <c r="A29" s="4">
        <v>44515</v>
      </c>
      <c r="B29" s="5" t="s">
        <v>13</v>
      </c>
      <c r="C29" s="9">
        <v>900</v>
      </c>
      <c r="D29" t="s">
        <v>36</v>
      </c>
    </row>
    <row r="30" spans="1:4" ht="27.6" x14ac:dyDescent="0.3">
      <c r="A30" s="6">
        <v>44515</v>
      </c>
      <c r="B30" s="5" t="s">
        <v>6</v>
      </c>
      <c r="C30" s="9">
        <v>150</v>
      </c>
      <c r="D30" t="s">
        <v>35</v>
      </c>
    </row>
    <row r="31" spans="1:4" ht="27.6" x14ac:dyDescent="0.3">
      <c r="A31" s="4">
        <v>44515</v>
      </c>
      <c r="B31" s="5" t="s">
        <v>2</v>
      </c>
      <c r="C31" s="9">
        <v>2100</v>
      </c>
      <c r="D31" t="s">
        <v>35</v>
      </c>
    </row>
    <row r="32" spans="1:4" ht="55.2" x14ac:dyDescent="0.3">
      <c r="A32" s="4">
        <v>44517</v>
      </c>
      <c r="B32" s="5" t="s">
        <v>11</v>
      </c>
      <c r="C32" s="9">
        <v>470.63</v>
      </c>
      <c r="D32" t="s">
        <v>35</v>
      </c>
    </row>
    <row r="33" spans="1:4" ht="27.6" x14ac:dyDescent="0.3">
      <c r="A33" s="4">
        <v>44517</v>
      </c>
      <c r="B33" s="5" t="s">
        <v>9</v>
      </c>
      <c r="C33" s="9">
        <v>322.64</v>
      </c>
      <c r="D33" t="s">
        <v>35</v>
      </c>
    </row>
    <row r="34" spans="1:4" ht="41.4" x14ac:dyDescent="0.3">
      <c r="A34" s="4">
        <v>44518</v>
      </c>
      <c r="B34" s="7" t="s">
        <v>8</v>
      </c>
      <c r="C34" s="9">
        <v>428</v>
      </c>
      <c r="D34" t="s">
        <v>36</v>
      </c>
    </row>
    <row r="35" spans="1:4" ht="41.4" x14ac:dyDescent="0.3">
      <c r="A35" s="4">
        <v>44519</v>
      </c>
      <c r="B35" s="5" t="s">
        <v>5</v>
      </c>
      <c r="C35" s="9">
        <v>447</v>
      </c>
      <c r="D35" t="s">
        <v>35</v>
      </c>
    </row>
    <row r="36" spans="1:4" ht="55.2" x14ac:dyDescent="0.3">
      <c r="A36" s="4">
        <v>44522</v>
      </c>
      <c r="B36" s="5" t="s">
        <v>4</v>
      </c>
      <c r="C36" s="10">
        <v>1720</v>
      </c>
      <c r="D36" t="s">
        <v>36</v>
      </c>
    </row>
    <row r="37" spans="1:4" ht="27.6" x14ac:dyDescent="0.3">
      <c r="A37" s="6">
        <v>44524</v>
      </c>
      <c r="B37" s="7" t="s">
        <v>6</v>
      </c>
      <c r="C37" s="9">
        <v>540</v>
      </c>
      <c r="D37" t="s">
        <v>36</v>
      </c>
    </row>
    <row r="38" spans="1:4" ht="27.6" x14ac:dyDescent="0.3">
      <c r="A38" s="4">
        <v>44525</v>
      </c>
      <c r="B38" s="5" t="s">
        <v>7</v>
      </c>
      <c r="C38" s="9">
        <v>314</v>
      </c>
      <c r="D38" t="s">
        <v>35</v>
      </c>
    </row>
    <row r="39" spans="1:4" ht="41.4" x14ac:dyDescent="0.3">
      <c r="A39" s="4">
        <v>44526</v>
      </c>
      <c r="B39" s="5" t="s">
        <v>8</v>
      </c>
      <c r="C39" s="9">
        <v>518</v>
      </c>
      <c r="D39" t="s">
        <v>36</v>
      </c>
    </row>
    <row r="40" spans="1:4" ht="41.4" x14ac:dyDescent="0.3">
      <c r="A40" s="4">
        <v>44526</v>
      </c>
      <c r="B40" s="7" t="s">
        <v>3</v>
      </c>
      <c r="C40" s="10">
        <v>2000</v>
      </c>
      <c r="D40" t="s">
        <v>36</v>
      </c>
    </row>
    <row r="41" spans="1:4" ht="27.6" x14ac:dyDescent="0.3">
      <c r="A41" s="6">
        <v>44529</v>
      </c>
      <c r="B41" s="7" t="s">
        <v>7</v>
      </c>
      <c r="C41" s="9">
        <v>337</v>
      </c>
      <c r="D41" t="s">
        <v>35</v>
      </c>
    </row>
    <row r="42" spans="1:4" ht="41.4" x14ac:dyDescent="0.3">
      <c r="A42" s="4">
        <v>44530</v>
      </c>
      <c r="B42" s="5" t="s">
        <v>8</v>
      </c>
      <c r="C42" s="9">
        <v>500</v>
      </c>
      <c r="D42" t="s">
        <v>36</v>
      </c>
    </row>
    <row r="43" spans="1:4" ht="55.2" x14ac:dyDescent="0.3">
      <c r="A43" s="4">
        <v>44531</v>
      </c>
      <c r="B43" s="5" t="s">
        <v>4</v>
      </c>
      <c r="C43" s="10">
        <v>2500</v>
      </c>
      <c r="D43" t="s">
        <v>35</v>
      </c>
    </row>
    <row r="44" spans="1:4" ht="41.4" x14ac:dyDescent="0.3">
      <c r="A44" s="6">
        <v>44534</v>
      </c>
      <c r="B44" s="7" t="s">
        <v>5</v>
      </c>
      <c r="C44" s="9">
        <v>710</v>
      </c>
      <c r="D44" t="s">
        <v>35</v>
      </c>
    </row>
    <row r="45" spans="1:4" ht="27.6" x14ac:dyDescent="0.3">
      <c r="A45" s="4">
        <v>44537</v>
      </c>
      <c r="B45" s="5" t="s">
        <v>2</v>
      </c>
      <c r="C45" s="9">
        <v>2300</v>
      </c>
      <c r="D45" t="s">
        <v>35</v>
      </c>
    </row>
    <row r="46" spans="1:4" x14ac:dyDescent="0.3">
      <c r="A46" s="4">
        <v>44539</v>
      </c>
      <c r="B46" s="5" t="s">
        <v>12</v>
      </c>
      <c r="C46" s="9">
        <v>12000</v>
      </c>
      <c r="D46" t="s">
        <v>36</v>
      </c>
    </row>
    <row r="47" spans="1:4" x14ac:dyDescent="0.3">
      <c r="A47" s="4">
        <v>44545</v>
      </c>
      <c r="B47" s="7" t="s">
        <v>10</v>
      </c>
      <c r="C47" s="9">
        <v>1500</v>
      </c>
      <c r="D47" t="s">
        <v>36</v>
      </c>
    </row>
    <row r="48" spans="1:4" ht="55.2" x14ac:dyDescent="0.3">
      <c r="A48" s="4">
        <v>44547</v>
      </c>
      <c r="B48" s="5" t="s">
        <v>11</v>
      </c>
      <c r="C48" s="9">
        <v>470.63</v>
      </c>
      <c r="D48" t="s">
        <v>36</v>
      </c>
    </row>
    <row r="49" spans="1:4" ht="27.6" x14ac:dyDescent="0.3">
      <c r="A49" s="4">
        <v>44550</v>
      </c>
      <c r="B49" s="5" t="s">
        <v>7</v>
      </c>
      <c r="C49" s="9">
        <v>267</v>
      </c>
      <c r="D49" t="s">
        <v>35</v>
      </c>
    </row>
    <row r="50" spans="1:4" ht="27.6" x14ac:dyDescent="0.3">
      <c r="A50" s="4">
        <v>44553</v>
      </c>
      <c r="B50" s="5" t="s">
        <v>6</v>
      </c>
      <c r="C50" s="9">
        <v>640</v>
      </c>
      <c r="D50" t="s">
        <v>35</v>
      </c>
    </row>
    <row r="51" spans="1:4" ht="41.4" x14ac:dyDescent="0.3">
      <c r="A51" s="4">
        <v>44553</v>
      </c>
      <c r="B51" s="5" t="s">
        <v>5</v>
      </c>
      <c r="C51" s="9">
        <v>450</v>
      </c>
      <c r="D51" t="s">
        <v>35</v>
      </c>
    </row>
    <row r="52" spans="1:4" ht="31.2" x14ac:dyDescent="0.3">
      <c r="A52" s="2"/>
      <c r="C52" s="11">
        <f>SUM(C2:C51)</f>
        <v>57045.27</v>
      </c>
    </row>
  </sheetData>
  <dataValidations count="1">
    <dataValidation type="list" allowBlank="1" showInputMessage="1" showErrorMessage="1" sqref="D1:D51" xr:uid="{AF267846-9FCF-44F3-893B-F8619D7B3DAE}">
      <formula1>$L$3:$L$4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31A06-B77B-4737-9D6A-56548DA343DB}">
  <dimension ref="A1:J52"/>
  <sheetViews>
    <sheetView topLeftCell="A42" workbookViewId="0">
      <selection activeCell="F49" sqref="F49"/>
    </sheetView>
  </sheetViews>
  <sheetFormatPr defaultRowHeight="14.4" x14ac:dyDescent="0.3"/>
  <cols>
    <col min="1" max="1" width="12.5546875" bestFit="1" customWidth="1"/>
    <col min="3" max="3" width="9.88671875" bestFit="1" customWidth="1"/>
  </cols>
  <sheetData>
    <row r="1" spans="1:4" ht="27.6" x14ac:dyDescent="0.3">
      <c r="A1" s="3" t="s">
        <v>0</v>
      </c>
      <c r="B1" s="3" t="s">
        <v>14</v>
      </c>
      <c r="C1" s="8" t="s">
        <v>1</v>
      </c>
      <c r="D1" t="s">
        <v>39</v>
      </c>
    </row>
    <row r="2" spans="1:4" ht="27.6" x14ac:dyDescent="0.3">
      <c r="A2" s="4">
        <v>44470</v>
      </c>
      <c r="B2" s="5" t="s">
        <v>2</v>
      </c>
      <c r="C2" s="9">
        <v>2300</v>
      </c>
      <c r="D2" t="str">
        <f>IF(C2&gt;=2000,"over budget","withinbudget")</f>
        <v>over budget</v>
      </c>
    </row>
    <row r="3" spans="1:4" ht="41.4" x14ac:dyDescent="0.3">
      <c r="A3" s="6">
        <v>44470</v>
      </c>
      <c r="B3" s="7" t="s">
        <v>3</v>
      </c>
      <c r="C3" s="9">
        <v>767</v>
      </c>
      <c r="D3" t="str">
        <f t="shared" ref="D3:D51" si="0">IF(C3&gt;=2000,"over budget","withinbudget")</f>
        <v>withinbudget</v>
      </c>
    </row>
    <row r="4" spans="1:4" ht="55.2" x14ac:dyDescent="0.3">
      <c r="A4" s="6">
        <v>44470</v>
      </c>
      <c r="B4" s="7" t="s">
        <v>4</v>
      </c>
      <c r="C4" s="10">
        <v>2500</v>
      </c>
      <c r="D4" t="str">
        <f t="shared" si="0"/>
        <v>over budget</v>
      </c>
    </row>
    <row r="5" spans="1:4" ht="41.4" x14ac:dyDescent="0.3">
      <c r="A5" s="6">
        <v>44473</v>
      </c>
      <c r="B5" s="7" t="s">
        <v>5</v>
      </c>
      <c r="C5" s="9">
        <v>710</v>
      </c>
      <c r="D5" t="str">
        <f t="shared" si="0"/>
        <v>withinbudget</v>
      </c>
    </row>
    <row r="6" spans="1:4" ht="27.6" x14ac:dyDescent="0.3">
      <c r="A6" s="4">
        <v>44473</v>
      </c>
      <c r="B6" s="5" t="s">
        <v>6</v>
      </c>
      <c r="C6" s="9">
        <v>760</v>
      </c>
      <c r="D6" t="str">
        <f t="shared" si="0"/>
        <v>withinbudget</v>
      </c>
    </row>
    <row r="7" spans="1:4" x14ac:dyDescent="0.3">
      <c r="A7" s="6">
        <v>44476</v>
      </c>
      <c r="B7" s="7" t="s">
        <v>10</v>
      </c>
      <c r="C7" s="10">
        <v>1900</v>
      </c>
      <c r="D7" t="str">
        <f t="shared" si="0"/>
        <v>withinbudget</v>
      </c>
    </row>
    <row r="8" spans="1:4" ht="27.6" x14ac:dyDescent="0.3">
      <c r="A8" s="4">
        <v>44477</v>
      </c>
      <c r="B8" s="5" t="s">
        <v>7</v>
      </c>
      <c r="C8" s="9">
        <v>450</v>
      </c>
      <c r="D8" t="str">
        <f t="shared" si="0"/>
        <v>withinbudget</v>
      </c>
    </row>
    <row r="9" spans="1:4" ht="41.4" x14ac:dyDescent="0.3">
      <c r="A9" s="6">
        <v>44484</v>
      </c>
      <c r="B9" s="7" t="s">
        <v>8</v>
      </c>
      <c r="C9" s="9">
        <v>620</v>
      </c>
      <c r="D9" t="str">
        <f t="shared" si="0"/>
        <v>withinbudget</v>
      </c>
    </row>
    <row r="10" spans="1:4" ht="55.2" x14ac:dyDescent="0.3">
      <c r="A10" s="6">
        <v>44485</v>
      </c>
      <c r="B10" s="7" t="s">
        <v>11</v>
      </c>
      <c r="C10" s="9">
        <v>470</v>
      </c>
      <c r="D10" t="str">
        <f t="shared" si="0"/>
        <v>withinbudget</v>
      </c>
    </row>
    <row r="11" spans="1:4" ht="41.4" x14ac:dyDescent="0.3">
      <c r="A11" s="6">
        <v>44487</v>
      </c>
      <c r="B11" s="7" t="s">
        <v>3</v>
      </c>
      <c r="C11" s="9">
        <v>970</v>
      </c>
      <c r="D11" t="str">
        <f t="shared" si="0"/>
        <v>withinbudget</v>
      </c>
    </row>
    <row r="12" spans="1:4" ht="27.6" x14ac:dyDescent="0.3">
      <c r="A12" s="6">
        <v>44487</v>
      </c>
      <c r="B12" s="5" t="s">
        <v>2</v>
      </c>
      <c r="C12" s="10">
        <v>1075</v>
      </c>
      <c r="D12" t="str">
        <f t="shared" si="0"/>
        <v>withinbudget</v>
      </c>
    </row>
    <row r="13" spans="1:4" ht="27.6" x14ac:dyDescent="0.3">
      <c r="A13" s="6">
        <v>44488</v>
      </c>
      <c r="B13" s="7" t="s">
        <v>7</v>
      </c>
      <c r="C13" s="9">
        <v>489</v>
      </c>
      <c r="D13" t="str">
        <f t="shared" si="0"/>
        <v>withinbudget</v>
      </c>
    </row>
    <row r="14" spans="1:4" ht="55.2" x14ac:dyDescent="0.3">
      <c r="A14" s="6">
        <v>44491</v>
      </c>
      <c r="B14" s="7" t="s">
        <v>4</v>
      </c>
      <c r="C14" s="10">
        <v>1574.1</v>
      </c>
      <c r="D14" t="str">
        <f t="shared" si="0"/>
        <v>withinbudget</v>
      </c>
    </row>
    <row r="15" spans="1:4" ht="27.6" x14ac:dyDescent="0.3">
      <c r="A15" s="6">
        <v>44491</v>
      </c>
      <c r="B15" s="7" t="s">
        <v>6</v>
      </c>
      <c r="C15" s="9">
        <v>550</v>
      </c>
      <c r="D15" t="str">
        <f t="shared" si="0"/>
        <v>withinbudget</v>
      </c>
    </row>
    <row r="16" spans="1:4" ht="27.6" x14ac:dyDescent="0.3">
      <c r="A16" s="6">
        <v>44494</v>
      </c>
      <c r="B16" s="7" t="s">
        <v>9</v>
      </c>
      <c r="C16" s="9">
        <v>423</v>
      </c>
      <c r="D16" t="str">
        <f t="shared" si="0"/>
        <v>withinbudget</v>
      </c>
    </row>
    <row r="17" spans="1:10" ht="27.6" x14ac:dyDescent="0.3">
      <c r="A17" s="6">
        <v>44496</v>
      </c>
      <c r="B17" s="7" t="s">
        <v>9</v>
      </c>
      <c r="C17" s="9">
        <v>358.22</v>
      </c>
      <c r="D17" t="str">
        <f t="shared" si="0"/>
        <v>withinbudget</v>
      </c>
    </row>
    <row r="18" spans="1:10" ht="41.4" x14ac:dyDescent="0.3">
      <c r="A18" s="6">
        <v>44496</v>
      </c>
      <c r="B18" s="7" t="s">
        <v>8</v>
      </c>
      <c r="C18" s="9">
        <v>520</v>
      </c>
      <c r="D18" t="str">
        <f t="shared" si="0"/>
        <v>withinbudget</v>
      </c>
    </row>
    <row r="19" spans="1:10" ht="41.4" x14ac:dyDescent="0.3">
      <c r="A19" s="4">
        <v>44497</v>
      </c>
      <c r="B19" s="5" t="s">
        <v>5</v>
      </c>
      <c r="C19" s="9">
        <v>300</v>
      </c>
      <c r="D19" t="str">
        <f t="shared" si="0"/>
        <v>withinbudget</v>
      </c>
    </row>
    <row r="20" spans="1:10" ht="27.6" x14ac:dyDescent="0.3">
      <c r="A20" s="4">
        <v>44498</v>
      </c>
      <c r="B20" s="5" t="s">
        <v>9</v>
      </c>
      <c r="C20" s="9">
        <v>407.05</v>
      </c>
      <c r="D20" t="str">
        <f t="shared" si="0"/>
        <v>withinbudget</v>
      </c>
    </row>
    <row r="21" spans="1:10" ht="55.2" x14ac:dyDescent="0.3">
      <c r="A21" s="4">
        <v>44499</v>
      </c>
      <c r="B21" s="5" t="s">
        <v>4</v>
      </c>
      <c r="C21" s="9">
        <v>300</v>
      </c>
      <c r="D21" t="str">
        <f t="shared" si="0"/>
        <v>withinbudget</v>
      </c>
    </row>
    <row r="22" spans="1:10" ht="41.4" x14ac:dyDescent="0.3">
      <c r="A22" s="6">
        <v>44501</v>
      </c>
      <c r="B22" s="7" t="s">
        <v>3</v>
      </c>
      <c r="C22" s="10">
        <v>2327</v>
      </c>
      <c r="D22" t="str">
        <f t="shared" si="0"/>
        <v>over budget</v>
      </c>
    </row>
    <row r="23" spans="1:10" x14ac:dyDescent="0.3">
      <c r="A23" s="6">
        <v>44502</v>
      </c>
      <c r="B23" s="7" t="s">
        <v>10</v>
      </c>
      <c r="C23" s="9">
        <v>1150</v>
      </c>
      <c r="D23" t="str">
        <f t="shared" si="0"/>
        <v>withinbudget</v>
      </c>
    </row>
    <row r="24" spans="1:10" x14ac:dyDescent="0.3">
      <c r="A24" s="6">
        <v>44504</v>
      </c>
      <c r="B24" s="7" t="s">
        <v>10</v>
      </c>
      <c r="C24" s="10">
        <v>1138</v>
      </c>
      <c r="D24" t="str">
        <f t="shared" si="0"/>
        <v>withinbudget</v>
      </c>
    </row>
    <row r="25" spans="1:10" ht="41.4" x14ac:dyDescent="0.3">
      <c r="A25" s="4">
        <v>44505</v>
      </c>
      <c r="B25" s="5" t="s">
        <v>13</v>
      </c>
      <c r="C25" s="9">
        <v>500</v>
      </c>
      <c r="D25" t="str">
        <f t="shared" si="0"/>
        <v>withinbudget</v>
      </c>
      <c r="J25" t="s">
        <v>37</v>
      </c>
    </row>
    <row r="26" spans="1:10" ht="27.6" x14ac:dyDescent="0.3">
      <c r="A26" s="4">
        <v>44508</v>
      </c>
      <c r="B26" s="5" t="s">
        <v>6</v>
      </c>
      <c r="C26" s="9">
        <v>702</v>
      </c>
      <c r="D26" t="str">
        <f t="shared" si="0"/>
        <v>withinbudget</v>
      </c>
      <c r="J26" t="s">
        <v>38</v>
      </c>
    </row>
    <row r="27" spans="1:10" ht="55.2" x14ac:dyDescent="0.3">
      <c r="A27" s="6">
        <v>44509</v>
      </c>
      <c r="B27" s="7" t="s">
        <v>4</v>
      </c>
      <c r="C27" s="10">
        <v>1600</v>
      </c>
      <c r="D27" t="str">
        <f t="shared" si="0"/>
        <v>withinbudget</v>
      </c>
    </row>
    <row r="28" spans="1:10" ht="41.4" x14ac:dyDescent="0.3">
      <c r="A28" s="6">
        <v>44512</v>
      </c>
      <c r="B28" s="7" t="s">
        <v>5</v>
      </c>
      <c r="C28" s="9">
        <v>600</v>
      </c>
      <c r="D28" t="str">
        <f t="shared" si="0"/>
        <v>withinbudget</v>
      </c>
    </row>
    <row r="29" spans="1:10" ht="41.4" x14ac:dyDescent="0.3">
      <c r="A29" s="4">
        <v>44515</v>
      </c>
      <c r="B29" s="5" t="s">
        <v>13</v>
      </c>
      <c r="C29" s="9">
        <v>900</v>
      </c>
      <c r="D29" t="str">
        <f t="shared" si="0"/>
        <v>withinbudget</v>
      </c>
    </row>
    <row r="30" spans="1:10" ht="27.6" x14ac:dyDescent="0.3">
      <c r="A30" s="6">
        <v>44515</v>
      </c>
      <c r="B30" s="5" t="s">
        <v>6</v>
      </c>
      <c r="C30" s="9">
        <v>150</v>
      </c>
      <c r="D30" t="str">
        <f t="shared" si="0"/>
        <v>withinbudget</v>
      </c>
    </row>
    <row r="31" spans="1:10" ht="27.6" x14ac:dyDescent="0.3">
      <c r="A31" s="4">
        <v>44515</v>
      </c>
      <c r="B31" s="5" t="s">
        <v>2</v>
      </c>
      <c r="C31" s="9">
        <v>2100</v>
      </c>
      <c r="D31" t="str">
        <f t="shared" si="0"/>
        <v>over budget</v>
      </c>
    </row>
    <row r="32" spans="1:10" ht="55.2" x14ac:dyDescent="0.3">
      <c r="A32" s="4">
        <v>44517</v>
      </c>
      <c r="B32" s="5" t="s">
        <v>11</v>
      </c>
      <c r="C32" s="9">
        <v>470.63</v>
      </c>
      <c r="D32" t="str">
        <f t="shared" si="0"/>
        <v>withinbudget</v>
      </c>
    </row>
    <row r="33" spans="1:4" ht="27.6" x14ac:dyDescent="0.3">
      <c r="A33" s="4">
        <v>44517</v>
      </c>
      <c r="B33" s="5" t="s">
        <v>9</v>
      </c>
      <c r="C33" s="9">
        <v>322.64</v>
      </c>
      <c r="D33" t="str">
        <f t="shared" si="0"/>
        <v>withinbudget</v>
      </c>
    </row>
    <row r="34" spans="1:4" ht="41.4" x14ac:dyDescent="0.3">
      <c r="A34" s="4">
        <v>44518</v>
      </c>
      <c r="B34" s="7" t="s">
        <v>8</v>
      </c>
      <c r="C34" s="9">
        <v>428</v>
      </c>
      <c r="D34" t="str">
        <f t="shared" si="0"/>
        <v>withinbudget</v>
      </c>
    </row>
    <row r="35" spans="1:4" ht="41.4" x14ac:dyDescent="0.3">
      <c r="A35" s="4">
        <v>44519</v>
      </c>
      <c r="B35" s="5" t="s">
        <v>5</v>
      </c>
      <c r="C35" s="9">
        <v>447</v>
      </c>
      <c r="D35" t="str">
        <f t="shared" si="0"/>
        <v>withinbudget</v>
      </c>
    </row>
    <row r="36" spans="1:4" ht="55.2" x14ac:dyDescent="0.3">
      <c r="A36" s="4">
        <v>44522</v>
      </c>
      <c r="B36" s="5" t="s">
        <v>4</v>
      </c>
      <c r="C36" s="10">
        <v>1720</v>
      </c>
      <c r="D36" t="str">
        <f t="shared" si="0"/>
        <v>withinbudget</v>
      </c>
    </row>
    <row r="37" spans="1:4" ht="27.6" x14ac:dyDescent="0.3">
      <c r="A37" s="6">
        <v>44524</v>
      </c>
      <c r="B37" s="7" t="s">
        <v>6</v>
      </c>
      <c r="C37" s="9">
        <v>540</v>
      </c>
      <c r="D37" t="str">
        <f t="shared" si="0"/>
        <v>withinbudget</v>
      </c>
    </row>
    <row r="38" spans="1:4" ht="27.6" x14ac:dyDescent="0.3">
      <c r="A38" s="4">
        <v>44525</v>
      </c>
      <c r="B38" s="5" t="s">
        <v>7</v>
      </c>
      <c r="C38" s="9">
        <v>314</v>
      </c>
      <c r="D38" t="str">
        <f t="shared" si="0"/>
        <v>withinbudget</v>
      </c>
    </row>
    <row r="39" spans="1:4" ht="41.4" x14ac:dyDescent="0.3">
      <c r="A39" s="4">
        <v>44526</v>
      </c>
      <c r="B39" s="5" t="s">
        <v>8</v>
      </c>
      <c r="C39" s="9">
        <v>518</v>
      </c>
      <c r="D39" t="str">
        <f t="shared" si="0"/>
        <v>withinbudget</v>
      </c>
    </row>
    <row r="40" spans="1:4" ht="41.4" x14ac:dyDescent="0.3">
      <c r="A40" s="4">
        <v>44526</v>
      </c>
      <c r="B40" s="7" t="s">
        <v>3</v>
      </c>
      <c r="C40" s="10">
        <v>2000</v>
      </c>
      <c r="D40" t="str">
        <f t="shared" si="0"/>
        <v>over budget</v>
      </c>
    </row>
    <row r="41" spans="1:4" ht="27.6" x14ac:dyDescent="0.3">
      <c r="A41" s="6">
        <v>44529</v>
      </c>
      <c r="B41" s="7" t="s">
        <v>7</v>
      </c>
      <c r="C41" s="9">
        <v>337</v>
      </c>
      <c r="D41" t="str">
        <f t="shared" si="0"/>
        <v>withinbudget</v>
      </c>
    </row>
    <row r="42" spans="1:4" ht="41.4" x14ac:dyDescent="0.3">
      <c r="A42" s="4">
        <v>44530</v>
      </c>
      <c r="B42" s="5" t="s">
        <v>8</v>
      </c>
      <c r="C42" s="9">
        <v>500</v>
      </c>
      <c r="D42" t="str">
        <f t="shared" si="0"/>
        <v>withinbudget</v>
      </c>
    </row>
    <row r="43" spans="1:4" ht="55.2" x14ac:dyDescent="0.3">
      <c r="A43" s="4">
        <v>44531</v>
      </c>
      <c r="B43" s="5" t="s">
        <v>4</v>
      </c>
      <c r="C43" s="10">
        <v>2500</v>
      </c>
      <c r="D43" t="str">
        <f t="shared" si="0"/>
        <v>over budget</v>
      </c>
    </row>
    <row r="44" spans="1:4" ht="41.4" x14ac:dyDescent="0.3">
      <c r="A44" s="6">
        <v>44534</v>
      </c>
      <c r="B44" s="7" t="s">
        <v>5</v>
      </c>
      <c r="C44" s="9">
        <v>710</v>
      </c>
      <c r="D44" t="str">
        <f t="shared" si="0"/>
        <v>withinbudget</v>
      </c>
    </row>
    <row r="45" spans="1:4" ht="27.6" x14ac:dyDescent="0.3">
      <c r="A45" s="4">
        <v>44537</v>
      </c>
      <c r="B45" s="5" t="s">
        <v>2</v>
      </c>
      <c r="C45" s="9">
        <v>2300</v>
      </c>
      <c r="D45" t="str">
        <f t="shared" si="0"/>
        <v>over budget</v>
      </c>
    </row>
    <row r="46" spans="1:4" x14ac:dyDescent="0.3">
      <c r="A46" s="4">
        <v>44539</v>
      </c>
      <c r="B46" s="5" t="s">
        <v>12</v>
      </c>
      <c r="C46" s="9">
        <v>12000</v>
      </c>
      <c r="D46" t="str">
        <f t="shared" si="0"/>
        <v>over budget</v>
      </c>
    </row>
    <row r="47" spans="1:4" x14ac:dyDescent="0.3">
      <c r="A47" s="4">
        <v>44545</v>
      </c>
      <c r="B47" s="7" t="s">
        <v>10</v>
      </c>
      <c r="C47" s="9">
        <v>1500</v>
      </c>
      <c r="D47" t="str">
        <f t="shared" si="0"/>
        <v>withinbudget</v>
      </c>
    </row>
    <row r="48" spans="1:4" ht="55.2" x14ac:dyDescent="0.3">
      <c r="A48" s="4">
        <v>44547</v>
      </c>
      <c r="B48" s="5" t="s">
        <v>11</v>
      </c>
      <c r="C48" s="9">
        <v>470.63</v>
      </c>
      <c r="D48" t="str">
        <f t="shared" si="0"/>
        <v>withinbudget</v>
      </c>
    </row>
    <row r="49" spans="1:4" ht="27.6" x14ac:dyDescent="0.3">
      <c r="A49" s="4">
        <v>44550</v>
      </c>
      <c r="B49" s="5" t="s">
        <v>7</v>
      </c>
      <c r="C49" s="9">
        <v>267</v>
      </c>
      <c r="D49" t="str">
        <f t="shared" si="0"/>
        <v>withinbudget</v>
      </c>
    </row>
    <row r="50" spans="1:4" ht="27.6" x14ac:dyDescent="0.3">
      <c r="A50" s="4">
        <v>44553</v>
      </c>
      <c r="B50" s="5" t="s">
        <v>6</v>
      </c>
      <c r="C50" s="9">
        <v>640</v>
      </c>
      <c r="D50" t="str">
        <f t="shared" si="0"/>
        <v>withinbudget</v>
      </c>
    </row>
    <row r="51" spans="1:4" ht="41.4" x14ac:dyDescent="0.3">
      <c r="A51" s="4">
        <v>44553</v>
      </c>
      <c r="B51" s="5" t="s">
        <v>5</v>
      </c>
      <c r="C51" s="9">
        <v>450</v>
      </c>
      <c r="D51" t="str">
        <f t="shared" si="0"/>
        <v>withinbudget</v>
      </c>
    </row>
    <row r="52" spans="1:4" ht="31.2" x14ac:dyDescent="0.3">
      <c r="A52" s="2"/>
      <c r="C52" s="11">
        <f>SUM(C2:C51)</f>
        <v>57045.27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1</vt:lpstr>
      <vt:lpstr>2</vt:lpstr>
      <vt:lpstr>Tasks</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MONU GUPTA</cp:lastModifiedBy>
  <dcterms:created xsi:type="dcterms:W3CDTF">2015-06-05T18:17:20Z</dcterms:created>
  <dcterms:modified xsi:type="dcterms:W3CDTF">2024-03-19T04:28:41Z</dcterms:modified>
</cp:coreProperties>
</file>