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36" windowWidth="16032" windowHeight="7716"/>
  </bookViews>
  <sheets>
    <sheet name="Sheet1" sheetId="1" r:id="rId1"/>
  </sheets>
  <definedNames>
    <definedName name="_xlnm._FilterDatabase" localSheetId="0" hidden="1">Sheet1!$A$1:$I$115197</definedName>
  </definedNames>
  <calcPr calcId="124519"/>
</workbook>
</file>

<file path=xl/calcChain.xml><?xml version="1.0" encoding="utf-8"?>
<calcChain xmlns="http://schemas.openxmlformats.org/spreadsheetml/2006/main">
  <c r="H2" i="1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 s="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H947" s="1"/>
  <c r="H948" s="1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H997" s="1"/>
  <c r="H998" s="1"/>
  <c r="H999" s="1"/>
  <c r="H1000" s="1"/>
  <c r="H1001" s="1"/>
  <c r="H1002" s="1"/>
  <c r="H1003" s="1"/>
  <c r="H1004" s="1"/>
  <c r="H1005" s="1"/>
  <c r="H1006" s="1"/>
</calcChain>
</file>

<file path=xl/sharedStrings.xml><?xml version="1.0" encoding="utf-8"?>
<sst xmlns="http://schemas.openxmlformats.org/spreadsheetml/2006/main" count="3024" uniqueCount="553">
  <si>
    <t>Account No</t>
  </si>
  <si>
    <t>DATE</t>
  </si>
  <si>
    <t>TRANSACTION DETAILS</t>
  </si>
  <si>
    <t>CHQ.NO.</t>
  </si>
  <si>
    <t>VALUE DATE</t>
  </si>
  <si>
    <t>WITHDRAWAL AMT</t>
  </si>
  <si>
    <t>DEPOSIT AMT</t>
  </si>
  <si>
    <t>BALANCE AMT</t>
  </si>
  <si>
    <t>409000362497'</t>
  </si>
  <si>
    <t>INDIAIDEAS COM LTD</t>
  </si>
  <si>
    <t>INDIAIDEAS.COM LTD</t>
  </si>
  <si>
    <t>PAYU PAYMENTS PRIVATE LIM</t>
  </si>
  <si>
    <t>AVENUES INDIA PRIVATE LIM</t>
  </si>
  <si>
    <t>Sweep Trf To: 40900036427</t>
  </si>
  <si>
    <t>DISH INFRA SERVICES PRIVA</t>
  </si>
  <si>
    <t>MEHAR ENTERTAINMENT PRIVA</t>
  </si>
  <si>
    <t>FUTURE RETAIL LIMITED (OW</t>
  </si>
  <si>
    <t>METRO INFRASYS PRIVATE LI</t>
  </si>
  <si>
    <t>SYNERGISTIC FINANCIAL NET</t>
  </si>
  <si>
    <t>DIGIVIVE SERVICES PRIVATE</t>
  </si>
  <si>
    <t>PASFAR TECHNOLOGIES PRIVA</t>
  </si>
  <si>
    <t>TDS operative a/c dr for</t>
  </si>
  <si>
    <t>QWIKCILVER SOLUTIONS PRIV</t>
  </si>
  <si>
    <t>ALT DIGITAL MEDIA ENTERTA</t>
  </si>
  <si>
    <t>TRF TO 1196428</t>
  </si>
  <si>
    <t>IMPS 3011181C</t>
  </si>
  <si>
    <t>IMPS 0112182C</t>
  </si>
  <si>
    <t>IMPS 0112183C</t>
  </si>
  <si>
    <t>IMPS 0112184C</t>
  </si>
  <si>
    <t>IMPS 0112181C</t>
  </si>
  <si>
    <t>IMPS 0212181C</t>
  </si>
  <si>
    <t>IMPS 0312182C</t>
  </si>
  <si>
    <t>IMPS 0312183C</t>
  </si>
  <si>
    <t>IMPS 0312184C</t>
  </si>
  <si>
    <t>IMPS 0312181C</t>
  </si>
  <si>
    <t>IMPS 0412182C</t>
  </si>
  <si>
    <t>IMPS 0412183C</t>
  </si>
  <si>
    <t>IMPS 0412184C</t>
  </si>
  <si>
    <t>IMPS 0412181C</t>
  </si>
  <si>
    <t>IMPS 0512182C</t>
  </si>
  <si>
    <t>IMPS 0512183C</t>
  </si>
  <si>
    <t>IMPS 0512184C</t>
  </si>
  <si>
    <t>IMPS 0512181C</t>
  </si>
  <si>
    <t>IMPS 0612182C</t>
  </si>
  <si>
    <t>IMPS 0612183C</t>
  </si>
  <si>
    <t>IMPS 0612184C</t>
  </si>
  <si>
    <t>IMPS 0612181C</t>
  </si>
  <si>
    <t>IMPS 0712182C</t>
  </si>
  <si>
    <t>IMPS 0712183C</t>
  </si>
  <si>
    <t>IMPS 0712184C</t>
  </si>
  <si>
    <t>IMPS 0712181C</t>
  </si>
  <si>
    <t>IMPS 0812181C</t>
  </si>
  <si>
    <t>IMPS 0912181C</t>
  </si>
  <si>
    <t>IMPS 1012182C</t>
  </si>
  <si>
    <t>IMPS 1012183C</t>
  </si>
  <si>
    <t>IMPS 1012184C</t>
  </si>
  <si>
    <t>IMPS 1012181C</t>
  </si>
  <si>
    <t>IMPS 1112182C</t>
  </si>
  <si>
    <t>NEFT/000059512636/INDIAID</t>
  </si>
  <si>
    <t>NEFT/000059512748/PAYU PA</t>
  </si>
  <si>
    <t>NEFT/000059512866/QWIKCIL</t>
  </si>
  <si>
    <t>IMPS 1112183C</t>
  </si>
  <si>
    <t>IMPS 1112184C</t>
  </si>
  <si>
    <t>IMPS 1112181C</t>
  </si>
  <si>
    <t>IMPS 1212182C</t>
  </si>
  <si>
    <t>IMPS 1212183C</t>
  </si>
  <si>
    <t>NEFT/000059642649/INDIAID</t>
  </si>
  <si>
    <t>NEFT/000059642755/PAYU PA</t>
  </si>
  <si>
    <t>NEFT/000059642854/AVENUES</t>
  </si>
  <si>
    <t>NEFT/000059643122/METRO I</t>
  </si>
  <si>
    <t>NEFT/000059643266/MEHAR E</t>
  </si>
  <si>
    <t>WRONGLY DEBITED TWICE 121</t>
  </si>
  <si>
    <t>IMPS 1212184C</t>
  </si>
  <si>
    <t>IMPS 1212181C</t>
  </si>
  <si>
    <t>IMPS 1312182C</t>
  </si>
  <si>
    <t>NEFT/000059760907/PAYU PA</t>
  </si>
  <si>
    <t>NEFT/000059761243/AVENUES</t>
  </si>
  <si>
    <t>NEFT/000059761419/FUTURE</t>
  </si>
  <si>
    <t>NEFT/000059761550/MEHAR E</t>
  </si>
  <si>
    <t>IMPS 1312183C</t>
  </si>
  <si>
    <t>IMPS 1312184C</t>
  </si>
  <si>
    <t>IMPS 1312181C</t>
  </si>
  <si>
    <t>IMPS 1412182C</t>
  </si>
  <si>
    <t>IMPS 1412183C</t>
  </si>
  <si>
    <t>NEFT/000059883157/INDIAID</t>
  </si>
  <si>
    <t>NEFT/000059883332/PAYU PA</t>
  </si>
  <si>
    <t>NEFT/000059883511/AVENUES</t>
  </si>
  <si>
    <t>NEFT/000059883722/FUTURE</t>
  </si>
  <si>
    <t>NEFT/000059883822/METRO I</t>
  </si>
  <si>
    <t>NEFT/000059883928/MEHAR E</t>
  </si>
  <si>
    <t>NEFT/000059884015/DISH IN</t>
  </si>
  <si>
    <t>NEFT/000059884112/ALT DIG</t>
  </si>
  <si>
    <t>IMPS 1412184C</t>
  </si>
  <si>
    <t>IMPS 1412181C</t>
  </si>
  <si>
    <t>IMPS 1512182C</t>
  </si>
  <si>
    <t>IMPS 1512183C</t>
  </si>
  <si>
    <t>IMPS 1512184C</t>
  </si>
  <si>
    <t>IMPS 1512181C</t>
  </si>
  <si>
    <t>IMPS 1612181C</t>
  </si>
  <si>
    <t>IMPS 1712182C</t>
  </si>
  <si>
    <t>IMPS 1712183C</t>
  </si>
  <si>
    <t>IMPS 1712184C</t>
  </si>
  <si>
    <t>NEFT/000060244079/INDIAID</t>
  </si>
  <si>
    <t>NEFT/000060244131/PAYU PA</t>
  </si>
  <si>
    <t>NEFT/000060244217/AVENUES</t>
  </si>
  <si>
    <t>NEFT/000060244317/SYNERGI</t>
  </si>
  <si>
    <t>NEFT/000060244359/FUTURE</t>
  </si>
  <si>
    <t>NEFT/000060244387/MEHAR E</t>
  </si>
  <si>
    <t>NEFT/000060244396/DISH IN</t>
  </si>
  <si>
    <t>IMPS 1712181C</t>
  </si>
  <si>
    <t>IMPS 1812182C</t>
  </si>
  <si>
    <t>IMPS 1812183C</t>
  </si>
  <si>
    <t>IMPS 1812184C</t>
  </si>
  <si>
    <t>IMPS 1812181C</t>
  </si>
  <si>
    <t>IMPS 1912182C</t>
  </si>
  <si>
    <t>NEFT/000060364012/INDIAID</t>
  </si>
  <si>
    <t>NEFT/000060364082/PAYU PA</t>
  </si>
  <si>
    <t>NEFT/000060364231/AVENUES</t>
  </si>
  <si>
    <t>NEFT/000060364393/MEHAR E</t>
  </si>
  <si>
    <t>IMPS 1912183C</t>
  </si>
  <si>
    <t>IMPS 1912184C</t>
  </si>
  <si>
    <t>NEFT/000060490157/PAYU PA</t>
  </si>
  <si>
    <t>NEFT/000060490295/AVENUES</t>
  </si>
  <si>
    <t>NEFT/000060490355/FUTURE</t>
  </si>
  <si>
    <t>NEFT/000060490393/MEHAR E</t>
  </si>
  <si>
    <t>IMPS 1912181C</t>
  </si>
  <si>
    <t>IMPS 2012182C</t>
  </si>
  <si>
    <t>NEFT/000060490431/QWIKCIL</t>
  </si>
  <si>
    <t>IMPS 2012183C</t>
  </si>
  <si>
    <t>IMPS 2012184C</t>
  </si>
  <si>
    <t>IMPS 2012181C</t>
  </si>
  <si>
    <t>IMPS 2112182C</t>
  </si>
  <si>
    <t>NEFT/000060626424/INDIAID</t>
  </si>
  <si>
    <t>NEFT/000060626609/PAYU PA</t>
  </si>
  <si>
    <t>NEFT/000060626814/MEHAR E</t>
  </si>
  <si>
    <t>IMPS 2112183C</t>
  </si>
  <si>
    <t>NEFT/000060636924/INDIAID</t>
  </si>
  <si>
    <t>NEFT/000060637159/PAYU PA</t>
  </si>
  <si>
    <t>NEFT/000060637812/AVENUES</t>
  </si>
  <si>
    <t>NEFT/000060638157/FUTURE</t>
  </si>
  <si>
    <t>NEFT/000060638294/MEHAR E</t>
  </si>
  <si>
    <t>NEFT/000060638453/ALT DIG</t>
  </si>
  <si>
    <t>IMPS 835519811619 FROM OX</t>
  </si>
  <si>
    <t>IMPS 835519811657 FROM OX</t>
  </si>
  <si>
    <t>IMPS 835519811696 FROM OX</t>
  </si>
  <si>
    <t>IMPS 835519811739 FROM OX</t>
  </si>
  <si>
    <t>IMPS 835519811780 FROM OX</t>
  </si>
  <si>
    <t>IMPS 2112184C</t>
  </si>
  <si>
    <t>IMPS 835520820968 FROM OX</t>
  </si>
  <si>
    <t>IMPS 835520820985 FROM OX</t>
  </si>
  <si>
    <t>IMPS 835520821015 FROM OX</t>
  </si>
  <si>
    <t>IMPS 835520822440 FROM OX</t>
  </si>
  <si>
    <t>IMPS 835520822495 FROM OX</t>
  </si>
  <si>
    <t>IMPS 835520822531 FROM OX</t>
  </si>
  <si>
    <t>IMPS 835520822549 FROM OX</t>
  </si>
  <si>
    <t>IMPS 835520822576 FROM OX</t>
  </si>
  <si>
    <t>IMPS 835520822606 FROM OX</t>
  </si>
  <si>
    <t>IMPS 835520822651 FROM OX</t>
  </si>
  <si>
    <t>IMPS 2112181C</t>
  </si>
  <si>
    <t>IMPS 2212181C</t>
  </si>
  <si>
    <t>IMPS 2312181C</t>
  </si>
  <si>
    <t>IMPS 2412182C</t>
  </si>
  <si>
    <t>IMPS 2412183C</t>
  </si>
  <si>
    <t>IMPS 835818526960 FROM OX</t>
  </si>
  <si>
    <t>IMPS 2412184C</t>
  </si>
  <si>
    <t>IMPS 2412181C</t>
  </si>
  <si>
    <t>IMPS 2512181C</t>
  </si>
  <si>
    <t>IMPS 2612182C</t>
  </si>
  <si>
    <t>IMPS 2612183C</t>
  </si>
  <si>
    <t>NEFT/000061069402/PAYU PA</t>
  </si>
  <si>
    <t>NEFT/000061069505/AVENUES</t>
  </si>
  <si>
    <t>NEFT/000061069602/FUTURE</t>
  </si>
  <si>
    <t>NEFT/000061069718/PASFAR</t>
  </si>
  <si>
    <t>NEFT/000061069728/DISH IN</t>
  </si>
  <si>
    <t>NEFT/000061069766/MEHAR E</t>
  </si>
  <si>
    <t>IMPS 2612184C</t>
  </si>
  <si>
    <t>NEFT/000061155229/INDIAID</t>
  </si>
  <si>
    <t>NEFT/000061155382/PAYU PA</t>
  </si>
  <si>
    <t>NEFT/000061155465/AVENUES</t>
  </si>
  <si>
    <t>NEFT/000061155613/FUTURE</t>
  </si>
  <si>
    <t>NEFT/000061155817/MEHAR E</t>
  </si>
  <si>
    <t>NEFT/000061156078/ALT DIG</t>
  </si>
  <si>
    <t>IMPS 2612181C</t>
  </si>
  <si>
    <t>IMPS 2712182C</t>
  </si>
  <si>
    <t>IMPS 2712183C</t>
  </si>
  <si>
    <t>NEFT/000061209620/PAYU PA</t>
  </si>
  <si>
    <t>NEFT/000061209973/AVENUES</t>
  </si>
  <si>
    <t>NEFT/000061210355/FUTURE</t>
  </si>
  <si>
    <t>NEFT/000061210642/MEHAR E</t>
  </si>
  <si>
    <t>NEFT/000061210948/ALT DIG</t>
  </si>
  <si>
    <t>NEFT/000061211120/QWIKCIL</t>
  </si>
  <si>
    <t>IMPS 2712184C</t>
  </si>
  <si>
    <t>IMPS 2712181C</t>
  </si>
  <si>
    <t>IMPS 2812182C</t>
  </si>
  <si>
    <t>IMPS 2812183C</t>
  </si>
  <si>
    <t>IMPS 2812184C</t>
  </si>
  <si>
    <t>IMPS 2812181C</t>
  </si>
  <si>
    <t>IMPS 2912182C</t>
  </si>
  <si>
    <t>IMPS 2912183C</t>
  </si>
  <si>
    <t>IMPS 2912184C</t>
  </si>
  <si>
    <t>IMPS 2912181C</t>
  </si>
  <si>
    <t>IMPS 3012181C</t>
  </si>
  <si>
    <t>IMPS 311220182C</t>
  </si>
  <si>
    <t>IMPS 3112183C</t>
  </si>
  <si>
    <t>NEFT/000061670350/INDIAID</t>
  </si>
  <si>
    <t>NEFT/000061670450/PAYU PA</t>
  </si>
  <si>
    <t>NEFT/000061670689/AVENUES</t>
  </si>
  <si>
    <t>NEFT/000061670941/FUTURE</t>
  </si>
  <si>
    <t>NEFT/000061671169/MEHAR E</t>
  </si>
  <si>
    <t>NEFT/000061671446/DIGIVIV</t>
  </si>
  <si>
    <t>IMPS 3112184C</t>
  </si>
  <si>
    <t>IMPS 3112181C</t>
  </si>
  <si>
    <t>IMPS 0101192C</t>
  </si>
  <si>
    <t>IMPS 0101193C</t>
  </si>
  <si>
    <t>IMPS 0101194C</t>
  </si>
  <si>
    <t>IMPS 0101191C</t>
  </si>
  <si>
    <t>IMPS 0201192C</t>
  </si>
  <si>
    <t>IMPS 0201193C</t>
  </si>
  <si>
    <t>NEFT/000061938235/INDIAID</t>
  </si>
  <si>
    <t>NEFT/000061938412/PAYU PA</t>
  </si>
  <si>
    <t>NEFT/000061938519/AVENUES</t>
  </si>
  <si>
    <t>NEFT/000061938633/FUTURE</t>
  </si>
  <si>
    <t>NEFT/000061938762/MEHAR E</t>
  </si>
  <si>
    <t>NEFT/000061938957/ALT DIG</t>
  </si>
  <si>
    <t>IMPS 0201194C</t>
  </si>
  <si>
    <t>IMPS 0201191C</t>
  </si>
  <si>
    <t>IMPS IW 0301192C</t>
  </si>
  <si>
    <t>IMPS 030120193C</t>
  </si>
  <si>
    <t>NEFT/000062072497/INDIAID</t>
  </si>
  <si>
    <t>NEFT/000062072621/PAYU PA</t>
  </si>
  <si>
    <t>NEFT/000062072740/QWIKCIL</t>
  </si>
  <si>
    <t>IMPS 0301194C</t>
  </si>
  <si>
    <t>IMPS 0301191C</t>
  </si>
  <si>
    <t>IMPS 0401192C</t>
  </si>
  <si>
    <t>IMPS 0401193C</t>
  </si>
  <si>
    <t>NEFT/000062196827/AVENUES</t>
  </si>
  <si>
    <t>NEFT/000062196899/FUTURE</t>
  </si>
  <si>
    <t>NEFT/000062196993/MEHAR E</t>
  </si>
  <si>
    <t>IMPS 0401194C</t>
  </si>
  <si>
    <t>IMPS 900420117400 FROM OX</t>
  </si>
  <si>
    <t>IMPS 0401191C</t>
  </si>
  <si>
    <t>IMPS 0501192C</t>
  </si>
  <si>
    <t>IMPS 0501193C</t>
  </si>
  <si>
    <t>IMPS 0501194C</t>
  </si>
  <si>
    <t>IMPS 050120191C</t>
  </si>
  <si>
    <t>IMPS 060120191C</t>
  </si>
  <si>
    <t>IMPS 070120192C</t>
  </si>
  <si>
    <t>IMPS 0701193C</t>
  </si>
  <si>
    <t>IMPS 0701194C</t>
  </si>
  <si>
    <t>NEFT/N008190186487936/IRC</t>
  </si>
  <si>
    <t>IMPS 0701191C</t>
  </si>
  <si>
    <t>IMPS 0801192C</t>
  </si>
  <si>
    <t>IMPS 0801193C</t>
  </si>
  <si>
    <t>IMPS 0801194C</t>
  </si>
  <si>
    <t>IMPS 0801191C</t>
  </si>
  <si>
    <t>IMPS 0901192C</t>
  </si>
  <si>
    <t>IMPS 0901193C</t>
  </si>
  <si>
    <t>IMPS 0901194C</t>
  </si>
  <si>
    <t>IMPS 0901191C</t>
  </si>
  <si>
    <t>IMPS 1001182C</t>
  </si>
  <si>
    <t>IMPS 1001193C</t>
  </si>
  <si>
    <t>IMPS 1001194C</t>
  </si>
  <si>
    <t>IMPS 1001191C</t>
  </si>
  <si>
    <t>IMPS 1101192C</t>
  </si>
  <si>
    <t>NEFT/000062990819/AVENUES</t>
  </si>
  <si>
    <t>NEFT/000062991734/METRO I</t>
  </si>
  <si>
    <t>NEFT/000062991927/MEHAR E</t>
  </si>
  <si>
    <t>IMPS 1101193C</t>
  </si>
  <si>
    <t>IMPS 1101194C</t>
  </si>
  <si>
    <t>IMPS 1101191C</t>
  </si>
  <si>
    <t>IMPS 1201191C</t>
  </si>
  <si>
    <t>IMPS 1301191C</t>
  </si>
  <si>
    <t>IMPS 1401192C</t>
  </si>
  <si>
    <t>IMPS 140120193C</t>
  </si>
  <si>
    <t>IMPS 140120194C</t>
  </si>
  <si>
    <t>IMPS 140120191C</t>
  </si>
  <si>
    <t>IMPS 150120192C</t>
  </si>
  <si>
    <t>FUTURE RETAIL LIMITED OW</t>
  </si>
  <si>
    <t>INDIAN OIL CORPORATION LT</t>
  </si>
  <si>
    <t>IMPS 150120193C</t>
  </si>
  <si>
    <t>IMPS 150120194C</t>
  </si>
  <si>
    <t>NEFT/000063444069/PAYU PA</t>
  </si>
  <si>
    <t>NEFT/000063444094/FUTURE</t>
  </si>
  <si>
    <t>NEFT/000063444181/QWIKCIL</t>
  </si>
  <si>
    <t>IMPS 150120191C</t>
  </si>
  <si>
    <t>IMPS 160120192C</t>
  </si>
  <si>
    <t>IMPS 160120193C</t>
  </si>
  <si>
    <t>IMPS 160120194C</t>
  </si>
  <si>
    <t>IMPS 901622099653 FROM OX</t>
  </si>
  <si>
    <t>IMPS 901622099670 FROM OX</t>
  </si>
  <si>
    <t>IMPS 901622099689 FROM OX</t>
  </si>
  <si>
    <t>IMPS 1601191C</t>
  </si>
  <si>
    <t>IMPS 1701192C</t>
  </si>
  <si>
    <t>NEFT/000063564400/INDIAID</t>
  </si>
  <si>
    <t>NEFT/000063564564/PAYU PA</t>
  </si>
  <si>
    <t>NEFT/000063564667/MEHAR E</t>
  </si>
  <si>
    <t>IMPS 1701193C</t>
  </si>
  <si>
    <t>NEFT/000063580039/AVENUES</t>
  </si>
  <si>
    <t>NEFT/000063580179/FUTURE</t>
  </si>
  <si>
    <t>NEFT/000063580288/MEHAR E</t>
  </si>
  <si>
    <t>IMPS 1701194C</t>
  </si>
  <si>
    <t>IMPS 1701191C</t>
  </si>
  <si>
    <t>IMPS 1801192C</t>
  </si>
  <si>
    <t>NEFT/000063693749/INDIAID</t>
  </si>
  <si>
    <t>NEFT/000063693777/PAYU PA</t>
  </si>
  <si>
    <t>NEFT/000063693869/AVENUES</t>
  </si>
  <si>
    <t>NEFT/000063693989/MEHAR E</t>
  </si>
  <si>
    <t>IMPS 1801193C</t>
  </si>
  <si>
    <t>IMPS 180120194C</t>
  </si>
  <si>
    <t>IMPS 1801191C</t>
  </si>
  <si>
    <t>IMPS 1901192C</t>
  </si>
  <si>
    <t>IMPS 1901193C</t>
  </si>
  <si>
    <t>IMPS 190120194C</t>
  </si>
  <si>
    <t>IMPS 1901191C</t>
  </si>
  <si>
    <t>IMPS 2001191C</t>
  </si>
  <si>
    <t>IMPS 2101192C</t>
  </si>
  <si>
    <t>IMPS 2101193C</t>
  </si>
  <si>
    <t>IMPS 210120194C</t>
  </si>
  <si>
    <t>IMPS 2101191C</t>
  </si>
  <si>
    <t>IMPS 2201192C</t>
  </si>
  <si>
    <t>NEFT/000064079521/INDIAID</t>
  </si>
  <si>
    <t>NEFT/000064079607/PAYU PA</t>
  </si>
  <si>
    <t>NEFT/000064079694/AVENUES</t>
  </si>
  <si>
    <t>NEFT/000064079773/MEHAR E</t>
  </si>
  <si>
    <t>IMPS 220120193C</t>
  </si>
  <si>
    <t>IMPS 220120194C</t>
  </si>
  <si>
    <t>IMPS 2201191C</t>
  </si>
  <si>
    <t>IMPS 2301192C</t>
  </si>
  <si>
    <t>IMPS 230120193C</t>
  </si>
  <si>
    <t>IMPS 230120194C</t>
  </si>
  <si>
    <t>IMPS 2301191C</t>
  </si>
  <si>
    <t>IMPS 2401192C</t>
  </si>
  <si>
    <t>NEFT/000064309704/PAYU PA</t>
  </si>
  <si>
    <t>NEFT/000064309840/AVENUES</t>
  </si>
  <si>
    <t>NEFT/000064310042/MEHAR E</t>
  </si>
  <si>
    <t>IMPS 2401193C</t>
  </si>
  <si>
    <t>IMPS 2401194C</t>
  </si>
  <si>
    <t>IMPS 2401191C</t>
  </si>
  <si>
    <t>IMPS 2501192C</t>
  </si>
  <si>
    <t>NEFT/000064450020/INDIAID</t>
  </si>
  <si>
    <t>NEFT/000064450098/AVENUES</t>
  </si>
  <si>
    <t>NEFT/000064450171/MEHAR E</t>
  </si>
  <si>
    <t>NEFT/000064450241/INDIAN</t>
  </si>
  <si>
    <t>IMPS 2501193C</t>
  </si>
  <si>
    <t>IMPS 2501194C</t>
  </si>
  <si>
    <t>IMPS 2501191C</t>
  </si>
  <si>
    <t>IMPS 2601191C</t>
  </si>
  <si>
    <t>IMPS 2701191C</t>
  </si>
  <si>
    <t>IMPS 280120192C</t>
  </si>
  <si>
    <t>IMPS 2801201933C</t>
  </si>
  <si>
    <t>IMPS 280120194C</t>
  </si>
  <si>
    <t>IMPS 2801191C</t>
  </si>
  <si>
    <t>IMPS 2901192C</t>
  </si>
  <si>
    <t>IMPS 290120193C</t>
  </si>
  <si>
    <t>IMPS 290120194C</t>
  </si>
  <si>
    <t>IMPS 2901191C</t>
  </si>
  <si>
    <t>IMPS 3001192C</t>
  </si>
  <si>
    <t>IMPS 3001193C</t>
  </si>
  <si>
    <t>IMPS 3001194C</t>
  </si>
  <si>
    <t>IMPS 3001191C</t>
  </si>
  <si>
    <t>IMPS 310120192C</t>
  </si>
  <si>
    <t>IMPS 310120193C</t>
  </si>
  <si>
    <t>IMPS 310120194C</t>
  </si>
  <si>
    <t>IMPS 3101191C</t>
  </si>
  <si>
    <t>IMPS 010219 2C</t>
  </si>
  <si>
    <t>NEFT/000065270551/PAYU PA</t>
  </si>
  <si>
    <t>NEFT/000065271065/INDIAN</t>
  </si>
  <si>
    <t>NEFT/000065270940/MEHAR E</t>
  </si>
  <si>
    <t>NEFT/000065270779/FUTURE</t>
  </si>
  <si>
    <t>IMPS 0102193C</t>
  </si>
  <si>
    <t>IMPS 010220194C</t>
  </si>
  <si>
    <t>IMPS 0102191C</t>
  </si>
  <si>
    <t>IMPS 0202192C</t>
  </si>
  <si>
    <t>IMPS 0202193C</t>
  </si>
  <si>
    <t>IMPS 0202194C</t>
  </si>
  <si>
    <t>IMPS 0202191C</t>
  </si>
  <si>
    <t>IMPS 0302191C</t>
  </si>
  <si>
    <t>IMPS 0402192C</t>
  </si>
  <si>
    <t>IMPS 0402193C</t>
  </si>
  <si>
    <t>IMPS 0402194C</t>
  </si>
  <si>
    <t>IMPS 0402191C</t>
  </si>
  <si>
    <t>IMPS 0502192C</t>
  </si>
  <si>
    <t>IMPS 05022019 4C</t>
  </si>
  <si>
    <t>IMPS 0502193C</t>
  </si>
  <si>
    <t>IMPS 0502191C</t>
  </si>
  <si>
    <t>IMPS 0602192C</t>
  </si>
  <si>
    <t>IMPS 0602193C</t>
  </si>
  <si>
    <t>IMPS 0602194C</t>
  </si>
  <si>
    <t>IMPS 0602191C</t>
  </si>
  <si>
    <t>IMPS 0702192C</t>
  </si>
  <si>
    <t>IMPS 070220193C</t>
  </si>
  <si>
    <t>IMPS 0702194C</t>
  </si>
  <si>
    <t>IMPS 0702191C</t>
  </si>
  <si>
    <t>IMPS 0802192C</t>
  </si>
  <si>
    <t>IMPS 0802193C</t>
  </si>
  <si>
    <t>IMPS 903919414624 FROM OX</t>
  </si>
  <si>
    <t>IMPS 903919414667 FROM OX</t>
  </si>
  <si>
    <t>IMPS 903919414728 FROM OX</t>
  </si>
  <si>
    <t>IMPS 903919414785 FROM OX</t>
  </si>
  <si>
    <t>IMPS 903919414831 FROM OX</t>
  </si>
  <si>
    <t>IMPS 903919414875 FROM OX</t>
  </si>
  <si>
    <t>IMPS 903919414906 FROM OX</t>
  </si>
  <si>
    <t>IMPS 903919414975 FROM OX</t>
  </si>
  <si>
    <t>IMPS 0802194C</t>
  </si>
  <si>
    <t>IMPS 1102192C</t>
  </si>
  <si>
    <t>IMPS 1102193C</t>
  </si>
  <si>
    <t>IMPS 110220194C</t>
  </si>
  <si>
    <t>IMPS 1102191C</t>
  </si>
  <si>
    <t>IMPS 1202192C</t>
  </si>
  <si>
    <t>IMPS 1202193C</t>
  </si>
  <si>
    <t>IMPS 1202194C</t>
  </si>
  <si>
    <t>IMPS 1202191C</t>
  </si>
  <si>
    <t>IMPS 1302192C</t>
  </si>
  <si>
    <t>IMPS 1302193C</t>
  </si>
  <si>
    <t>IMPS 1302194C</t>
  </si>
  <si>
    <t>IMPS 1302191C</t>
  </si>
  <si>
    <t>IMPS 1402192C</t>
  </si>
  <si>
    <t>IMPS 1402193C</t>
  </si>
  <si>
    <t>NEFT/000066858481/INDIAID</t>
  </si>
  <si>
    <t>NEFT/000066858506/PAYU PA</t>
  </si>
  <si>
    <t>NEFT/000066858582/MEHAR E</t>
  </si>
  <si>
    <t>NEFT/000066858610/INDIAN</t>
  </si>
  <si>
    <t>IMPS 140220194C</t>
  </si>
  <si>
    <t>IMPS 904609536199 FROM OX</t>
  </si>
  <si>
    <t>IMPS 904609536237 FROM OX</t>
  </si>
  <si>
    <t>IMPS 904609536274 FROM OX</t>
  </si>
  <si>
    <t>IMPS 904609536310 FROM OX</t>
  </si>
  <si>
    <t>IMPS 140220191C</t>
  </si>
  <si>
    <t>IMPS 150220192C</t>
  </si>
  <si>
    <t>IMPS 150220193C</t>
  </si>
  <si>
    <t>NEFT/000066991042/PAYU PA</t>
  </si>
  <si>
    <t>NEFT/000066991066/AVENUES</t>
  </si>
  <si>
    <t>NEFT/000066991096/SYNERGI</t>
  </si>
  <si>
    <t>NEFT/000066991134/INDIAN</t>
  </si>
  <si>
    <t>IMPS 150220194C</t>
  </si>
  <si>
    <t>IMPS 150220191C</t>
  </si>
  <si>
    <t>IMPS 160220192C</t>
  </si>
  <si>
    <t>IMPS 160220193C</t>
  </si>
  <si>
    <t>IMPS 160220194C</t>
  </si>
  <si>
    <t>IMPS 170220191C</t>
  </si>
  <si>
    <t>IMPS 180220192C</t>
  </si>
  <si>
    <t>IMPS 160120191C</t>
  </si>
  <si>
    <t>IMPS 180220193C</t>
  </si>
  <si>
    <t>NEFT/000067311769/PAYU PA</t>
  </si>
  <si>
    <t>NEFT/000067312068/AVENUES</t>
  </si>
  <si>
    <t>NEFT/000067312188/FUTURE</t>
  </si>
  <si>
    <t>NEFT/000067312354/PASFAR</t>
  </si>
  <si>
    <t>NEFT/000067312616/MEHAR E</t>
  </si>
  <si>
    <t>NEFT/000067313034/INDIAN</t>
  </si>
  <si>
    <t>NEFT/000067312853/INDIAN</t>
  </si>
  <si>
    <t>NEFT/000067313469/INDIAN</t>
  </si>
  <si>
    <t>IMPS 180220194C</t>
  </si>
  <si>
    <t>IMPS 180220191C</t>
  </si>
  <si>
    <t>IMPS 190220192C</t>
  </si>
  <si>
    <t>IMPS 190220193C</t>
  </si>
  <si>
    <t>IMPS 190220194C</t>
  </si>
  <si>
    <t>IMPS 200220192C</t>
  </si>
  <si>
    <t>IMPS 200220193C</t>
  </si>
  <si>
    <t>IMPS 190220191C</t>
  </si>
  <si>
    <t>NEFT/000067552423/INDIAID</t>
  </si>
  <si>
    <t>NEFT/000067552438/PAYU PA</t>
  </si>
  <si>
    <t>NEFT/000067552475/FUTURE</t>
  </si>
  <si>
    <t>NEFT/000067552490/INDIAN</t>
  </si>
  <si>
    <t>NEFT/000067552520/INDIAN</t>
  </si>
  <si>
    <t>IMPS 200220194C</t>
  </si>
  <si>
    <t>IMPS 2002191C</t>
  </si>
  <si>
    <t>IMPS 210220192C</t>
  </si>
  <si>
    <t>DIFF IMPS 200220191C</t>
  </si>
  <si>
    <t>IMPS 210220193C</t>
  </si>
  <si>
    <t>NEFT/000067678265/FUTURE</t>
  </si>
  <si>
    <t>NEFT/000067678297/DISH IN</t>
  </si>
  <si>
    <t>NEFT/000067678356/QWIKCIL</t>
  </si>
  <si>
    <t>NEFT/000067678389/INDIAN</t>
  </si>
  <si>
    <t>IMPS 210220194C</t>
  </si>
  <si>
    <t>IMPS 2102191C</t>
  </si>
  <si>
    <t>IMPS 220220192C</t>
  </si>
  <si>
    <t>IMPS 220220193C</t>
  </si>
  <si>
    <t>NEFT/000067803164/INDIAN</t>
  </si>
  <si>
    <t>IMPS 220220194C</t>
  </si>
  <si>
    <t>IMPS 2202191C</t>
  </si>
  <si>
    <t>IMPS 2302191C</t>
  </si>
  <si>
    <t>IMPS 2402191C</t>
  </si>
  <si>
    <t>IMPS 250220192C</t>
  </si>
  <si>
    <t>IMPS 250220193C</t>
  </si>
  <si>
    <t>NEFT/000068080754/INDIAID</t>
  </si>
  <si>
    <t>NEFT/000068080828/PAYU PA</t>
  </si>
  <si>
    <t>NEFT/000068080889/FUTURE</t>
  </si>
  <si>
    <t>NEFT/000068080983/METRO I</t>
  </si>
  <si>
    <t>NEFT/000068081097/DISH IN</t>
  </si>
  <si>
    <t>NEFT/000068081200/MEHAR E</t>
  </si>
  <si>
    <t>NEFT/000068081303/INDIAN</t>
  </si>
  <si>
    <t>NEFT/000068081415/INDIAN</t>
  </si>
  <si>
    <t>NEFT/000068081515/INDIAN</t>
  </si>
  <si>
    <t>IMPS 250220194C</t>
  </si>
  <si>
    <t>IMPS 2502191C</t>
  </si>
  <si>
    <t>IMPS 260220193C</t>
  </si>
  <si>
    <t>IMPS 260220194C</t>
  </si>
  <si>
    <t>IMPS 2602191C</t>
  </si>
  <si>
    <t>IMPS 270220192C</t>
  </si>
  <si>
    <t>NEFT/000068290063/PAYU PA</t>
  </si>
  <si>
    <t>NEFT/000068290156/PASFAR</t>
  </si>
  <si>
    <t>IMPS 270220193C</t>
  </si>
  <si>
    <t>IMPS 270220194C</t>
  </si>
  <si>
    <t>IMPS 2702191C</t>
  </si>
  <si>
    <t>IMPS 280220192C</t>
  </si>
  <si>
    <t>IMPS 280220193C</t>
  </si>
  <si>
    <t>IMPS 280220194C</t>
  </si>
  <si>
    <t>IMPS 2802191C</t>
  </si>
  <si>
    <t>IMPS 010320192C</t>
  </si>
  <si>
    <t>IMPS 010320193C</t>
  </si>
  <si>
    <t>IMPS 010320194C</t>
  </si>
  <si>
    <t>IMPS 0103191C</t>
  </si>
  <si>
    <t>IMPS 0203192C</t>
  </si>
  <si>
    <t>IMPS 020320193C</t>
  </si>
  <si>
    <t>IMPS 020320194C</t>
  </si>
  <si>
    <t>IMPS 0203191C</t>
  </si>
  <si>
    <t>IMPS 0303191C</t>
  </si>
  <si>
    <t>IMPS 040320192C</t>
  </si>
  <si>
    <t>IMPS 040320193C</t>
  </si>
  <si>
    <t>IMPS 040320194C</t>
  </si>
  <si>
    <t>IMPS 0403191C</t>
  </si>
  <si>
    <t>IMPS 050320192C</t>
  </si>
  <si>
    <t>IMPS 050320193C</t>
  </si>
  <si>
    <t>NEFT/000069177649/INDIAID</t>
  </si>
  <si>
    <t>NEFT/000069177816/PAYU PA</t>
  </si>
  <si>
    <t>NEFT/000069177962/FUTURE</t>
  </si>
  <si>
    <t>NEFT/000069178285/PASFAR</t>
  </si>
  <si>
    <t>NEFT/000069178432/MEHAR E</t>
  </si>
  <si>
    <t>NEFT/000069178587/INDIAN</t>
  </si>
  <si>
    <t>NEFT/000069178631/INDIAN</t>
  </si>
  <si>
    <t>NEFT/000069179261/INDIAN</t>
  </si>
  <si>
    <t>NEFT/000069179347/INDIAN</t>
  </si>
  <si>
    <t>IMPS 05-03-20194C</t>
  </si>
  <si>
    <t>Indiaforensic SERVICES INDIA PVT</t>
  </si>
  <si>
    <t>TRF TO 1196428  Indiaforensic SE</t>
  </si>
  <si>
    <t>Indiaforensic MERCHANT PAYMENT</t>
  </si>
  <si>
    <t>NEFT/SBIN418338355535/Indfor</t>
  </si>
  <si>
    <t>NEFT/SBIN618340065581/Indfor</t>
  </si>
  <si>
    <t>NEFT/SBIN918345764974/Indfor</t>
  </si>
  <si>
    <t>NEFT/SBIN419011384876/Indfor</t>
  </si>
  <si>
    <t>NEFT/SBIN219050779670/Indfor</t>
  </si>
  <si>
    <t>NEFT/SBIN419060609430/Indfor</t>
  </si>
  <si>
    <t>NEFT/SBIN619063713746/Indfor</t>
  </si>
  <si>
    <t>RTGS/YESBH19011611941/IND</t>
  </si>
  <si>
    <t>RTGS/YESBH19016077123/IND</t>
  </si>
  <si>
    <t>RTGS/YESBH19017196268/IND</t>
  </si>
  <si>
    <t>RTGS/YESBH19017209678/IND</t>
  </si>
  <si>
    <t>RTGS/YESBH19018323745/IND</t>
  </si>
  <si>
    <t>RTGS/YESBH19022715911/IND</t>
  </si>
  <si>
    <t>RTGS/YESBH19024949957/IND</t>
  </si>
  <si>
    <t>RTGS/YESBH19058997707/IND</t>
  </si>
  <si>
    <t>FDRL/INTERNAL FUND TRANSFE</t>
  </si>
  <si>
    <t>.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</si>
</sst>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_(* #,##0.00_);_(* \(#,##0.0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NumberFormat="1" applyFont="1"/>
    <xf numFmtId="0" fontId="2" fillId="0" borderId="0" xfId="0" applyFont="1"/>
    <xf numFmtId="15" fontId="3" fillId="0" borderId="0" xfId="0" applyNumberFormat="1" applyFont="1" applyAlignment="1">
      <alignment vertical="center"/>
    </xf>
    <xf numFmtId="15" fontId="0" fillId="0" borderId="0" xfId="0" applyNumberFormat="1"/>
    <xf numFmtId="0" fontId="4" fillId="0" borderId="0" xfId="0" applyFont="1" applyAlignment="1">
      <alignment vertical="center"/>
    </xf>
    <xf numFmtId="164" fontId="2" fillId="0" borderId="0" xfId="1" applyNumberFormat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5197"/>
  <sheetViews>
    <sheetView tabSelected="1" topLeftCell="A914" zoomScale="85" zoomScaleNormal="85" workbookViewId="0">
      <selection activeCell="F1012" sqref="F1012"/>
    </sheetView>
  </sheetViews>
  <sheetFormatPr defaultRowHeight="14.4"/>
  <cols>
    <col min="1" max="1" width="13.6640625" bestFit="1" customWidth="1"/>
    <col min="2" max="2" width="33.6640625" customWidth="1"/>
    <col min="3" max="3" width="31.5546875" bestFit="1" customWidth="1"/>
    <col min="4" max="4" width="9" bestFit="1" customWidth="1"/>
    <col min="5" max="5" width="11.77734375" bestFit="1" customWidth="1"/>
    <col min="6" max="6" width="19.6640625" bestFit="1" customWidth="1"/>
    <col min="7" max="7" width="16" bestFit="1" customWidth="1"/>
    <col min="8" max="8" width="17" bestFit="1" customWidth="1"/>
  </cols>
  <sheetData>
    <row r="1" spans="1:9" ht="15">
      <c r="A1" s="2" t="s">
        <v>0</v>
      </c>
      <c r="B1" s="5" t="s">
        <v>1</v>
      </c>
      <c r="C1" s="2" t="s">
        <v>2</v>
      </c>
      <c r="D1" s="2" t="s">
        <v>3</v>
      </c>
      <c r="E1" s="2" t="s">
        <v>4</v>
      </c>
      <c r="F1" s="6" t="s">
        <v>5</v>
      </c>
      <c r="G1" s="6" t="s">
        <v>6</v>
      </c>
      <c r="H1" s="2" t="s">
        <v>7</v>
      </c>
      <c r="I1" s="2" t="s">
        <v>552</v>
      </c>
    </row>
    <row r="2" spans="1:9" ht="15">
      <c r="A2" t="s">
        <v>8</v>
      </c>
      <c r="B2" s="3">
        <v>43435</v>
      </c>
      <c r="C2" t="s">
        <v>25</v>
      </c>
      <c r="E2" s="4">
        <v>43435</v>
      </c>
      <c r="F2" s="1">
        <v>39934.269999999997</v>
      </c>
      <c r="G2" s="1"/>
      <c r="H2" s="7">
        <f>H115197+G2-F2</f>
        <v>-39934.269999999997</v>
      </c>
      <c r="I2" s="2" t="s">
        <v>552</v>
      </c>
    </row>
    <row r="3" spans="1:9" ht="15">
      <c r="A3" t="s">
        <v>8</v>
      </c>
      <c r="B3" s="3">
        <v>43435</v>
      </c>
      <c r="C3" t="s">
        <v>26</v>
      </c>
      <c r="E3" s="4">
        <v>43435</v>
      </c>
      <c r="F3" s="1">
        <v>494607.18</v>
      </c>
      <c r="G3" s="1"/>
      <c r="H3" s="7">
        <f>H2+G3-F3</f>
        <v>-534541.44999999995</v>
      </c>
      <c r="I3" s="2" t="s">
        <v>552</v>
      </c>
    </row>
    <row r="4" spans="1:9" ht="15">
      <c r="A4" t="s">
        <v>8</v>
      </c>
      <c r="B4" s="3">
        <v>43435</v>
      </c>
      <c r="C4" t="s">
        <v>27</v>
      </c>
      <c r="E4" s="4">
        <v>43435</v>
      </c>
      <c r="F4" s="1">
        <v>1011349.79</v>
      </c>
      <c r="G4" s="1"/>
      <c r="H4" s="7">
        <f>H3+G4-F4</f>
        <v>-1545891.24</v>
      </c>
      <c r="I4" s="2" t="s">
        <v>552</v>
      </c>
    </row>
    <row r="5" spans="1:9" ht="15">
      <c r="A5" t="s">
        <v>8</v>
      </c>
      <c r="B5" s="3">
        <v>43435</v>
      </c>
      <c r="C5" t="s">
        <v>551</v>
      </c>
      <c r="E5" s="4">
        <v>43435</v>
      </c>
      <c r="F5" s="1"/>
      <c r="G5" s="1">
        <v>3000000</v>
      </c>
      <c r="H5" s="7">
        <f>H4+G5-F5</f>
        <v>1454108.76</v>
      </c>
      <c r="I5" s="2" t="s">
        <v>552</v>
      </c>
    </row>
    <row r="6" spans="1:9" ht="15">
      <c r="A6" t="s">
        <v>8</v>
      </c>
      <c r="B6" s="3">
        <v>43435</v>
      </c>
      <c r="C6" t="s">
        <v>28</v>
      </c>
      <c r="E6" s="4">
        <v>43435</v>
      </c>
      <c r="F6" s="1">
        <v>243573.3</v>
      </c>
      <c r="G6" s="1"/>
      <c r="H6" s="7">
        <f>H5+G6-F6</f>
        <v>1210535.46</v>
      </c>
      <c r="I6" s="2" t="s">
        <v>552</v>
      </c>
    </row>
    <row r="7" spans="1:9" ht="15">
      <c r="A7" t="s">
        <v>8</v>
      </c>
      <c r="B7" s="3">
        <v>43437</v>
      </c>
      <c r="C7" t="s">
        <v>29</v>
      </c>
      <c r="E7" s="4">
        <v>43437</v>
      </c>
      <c r="F7" s="1">
        <v>356900.48</v>
      </c>
      <c r="G7" s="1"/>
      <c r="H7" s="7">
        <f>H6+G7-F7</f>
        <v>853634.98</v>
      </c>
      <c r="I7" s="2" t="s">
        <v>552</v>
      </c>
    </row>
    <row r="8" spans="1:9" ht="15">
      <c r="A8" t="s">
        <v>8</v>
      </c>
      <c r="B8" s="3">
        <v>43437</v>
      </c>
      <c r="C8" t="s">
        <v>30</v>
      </c>
      <c r="E8" s="4">
        <v>43437</v>
      </c>
      <c r="F8" s="1">
        <v>439831.38</v>
      </c>
      <c r="G8" s="1"/>
      <c r="H8" s="7">
        <f>H7+G8-F8</f>
        <v>413803.6</v>
      </c>
      <c r="I8" s="2" t="s">
        <v>552</v>
      </c>
    </row>
    <row r="9" spans="1:9" ht="15">
      <c r="A9" t="s">
        <v>8</v>
      </c>
      <c r="B9" s="3">
        <v>43437</v>
      </c>
      <c r="C9" t="s">
        <v>31</v>
      </c>
      <c r="E9" s="4">
        <v>43437</v>
      </c>
      <c r="F9" s="1">
        <v>435808.68</v>
      </c>
      <c r="G9" s="1"/>
      <c r="H9" s="7">
        <f>H8+G9-F9</f>
        <v>-22005.080000000016</v>
      </c>
      <c r="I9" s="2" t="s">
        <v>552</v>
      </c>
    </row>
    <row r="10" spans="1:9" ht="15">
      <c r="A10" t="s">
        <v>8</v>
      </c>
      <c r="B10" s="3">
        <v>43437</v>
      </c>
      <c r="C10" t="s">
        <v>10</v>
      </c>
      <c r="E10" s="4">
        <v>43437</v>
      </c>
      <c r="F10" s="1">
        <v>17094</v>
      </c>
      <c r="G10" s="1"/>
      <c r="H10" s="7">
        <f t="shared" ref="H10:H73" si="0">H9+G10-F10</f>
        <v>-39099.080000000016</v>
      </c>
      <c r="I10" s="2" t="s">
        <v>552</v>
      </c>
    </row>
    <row r="11" spans="1:9" ht="15">
      <c r="A11" t="s">
        <v>8</v>
      </c>
      <c r="B11" s="3">
        <v>43437</v>
      </c>
      <c r="C11" t="s">
        <v>11</v>
      </c>
      <c r="E11" s="4">
        <v>43437</v>
      </c>
      <c r="F11" s="1">
        <v>60633</v>
      </c>
      <c r="G11" s="1"/>
      <c r="H11" s="7">
        <f t="shared" si="0"/>
        <v>-99732.080000000016</v>
      </c>
      <c r="I11" s="2" t="s">
        <v>552</v>
      </c>
    </row>
    <row r="12" spans="1:9" ht="15">
      <c r="A12" t="s">
        <v>8</v>
      </c>
      <c r="B12" s="3">
        <v>43437</v>
      </c>
      <c r="C12" t="s">
        <v>12</v>
      </c>
      <c r="E12" s="4">
        <v>43437</v>
      </c>
      <c r="F12" s="1">
        <v>6607</v>
      </c>
      <c r="G12" s="1"/>
      <c r="H12" s="7">
        <f t="shared" si="0"/>
        <v>-106339.08000000002</v>
      </c>
      <c r="I12" s="2" t="s">
        <v>552</v>
      </c>
    </row>
    <row r="13" spans="1:9" ht="15">
      <c r="A13" t="s">
        <v>8</v>
      </c>
      <c r="B13" s="3">
        <v>43437</v>
      </c>
      <c r="C13" t="s">
        <v>16</v>
      </c>
      <c r="E13" s="4">
        <v>43437</v>
      </c>
      <c r="F13" s="1">
        <v>570</v>
      </c>
      <c r="G13" s="1"/>
      <c r="H13" s="7">
        <f t="shared" si="0"/>
        <v>-106909.08000000002</v>
      </c>
      <c r="I13" s="2" t="s">
        <v>552</v>
      </c>
    </row>
    <row r="14" spans="1:9" ht="15">
      <c r="A14" t="s">
        <v>8</v>
      </c>
      <c r="B14" s="3">
        <v>43437</v>
      </c>
      <c r="C14" t="s">
        <v>15</v>
      </c>
      <c r="E14" s="4">
        <v>43437</v>
      </c>
      <c r="F14" s="1">
        <v>9793</v>
      </c>
      <c r="G14" s="1"/>
      <c r="H14" s="7">
        <f t="shared" si="0"/>
        <v>-116702.08000000002</v>
      </c>
      <c r="I14" s="2" t="s">
        <v>552</v>
      </c>
    </row>
    <row r="15" spans="1:9" ht="15">
      <c r="A15" t="s">
        <v>8</v>
      </c>
      <c r="B15" s="3">
        <v>43437</v>
      </c>
      <c r="C15" t="s">
        <v>19</v>
      </c>
      <c r="E15" s="4">
        <v>43437</v>
      </c>
      <c r="F15" s="1">
        <v>122</v>
      </c>
      <c r="G15" s="1"/>
      <c r="H15" s="7">
        <f t="shared" si="0"/>
        <v>-116824.08000000002</v>
      </c>
      <c r="I15" s="2" t="s">
        <v>552</v>
      </c>
    </row>
    <row r="16" spans="1:9" ht="15">
      <c r="A16" t="s">
        <v>8</v>
      </c>
      <c r="B16" s="3">
        <v>43437</v>
      </c>
      <c r="C16" t="s">
        <v>533</v>
      </c>
      <c r="E16" s="4">
        <v>43437</v>
      </c>
      <c r="F16" s="1">
        <v>2427850</v>
      </c>
      <c r="G16" s="1"/>
      <c r="H16" s="7">
        <f t="shared" si="0"/>
        <v>-2544674.08</v>
      </c>
      <c r="I16" s="2" t="s">
        <v>552</v>
      </c>
    </row>
    <row r="17" spans="1:9" ht="15">
      <c r="A17" t="s">
        <v>8</v>
      </c>
      <c r="B17" s="3">
        <v>43437</v>
      </c>
      <c r="C17" t="s">
        <v>32</v>
      </c>
      <c r="E17" s="4">
        <v>43437</v>
      </c>
      <c r="F17" s="1">
        <v>1008802.8</v>
      </c>
      <c r="G17" s="1"/>
      <c r="H17" s="7">
        <f t="shared" si="0"/>
        <v>-3553476.88</v>
      </c>
      <c r="I17" s="2" t="s">
        <v>552</v>
      </c>
    </row>
    <row r="18" spans="1:9" ht="15">
      <c r="A18" t="s">
        <v>8</v>
      </c>
      <c r="B18" s="3">
        <v>43437</v>
      </c>
      <c r="C18" t="s">
        <v>551</v>
      </c>
      <c r="E18" s="4">
        <v>43437</v>
      </c>
      <c r="F18" s="1"/>
      <c r="G18" s="1">
        <v>2000000</v>
      </c>
      <c r="H18" s="7">
        <f t="shared" si="0"/>
        <v>-1553476.88</v>
      </c>
      <c r="I18" s="2" t="s">
        <v>552</v>
      </c>
    </row>
    <row r="19" spans="1:9" ht="15">
      <c r="A19" t="s">
        <v>8</v>
      </c>
      <c r="B19" s="3">
        <v>43437</v>
      </c>
      <c r="C19" t="s">
        <v>551</v>
      </c>
      <c r="E19" s="4">
        <v>43437</v>
      </c>
      <c r="F19" s="1"/>
      <c r="G19" s="1">
        <v>500000</v>
      </c>
      <c r="H19" s="7">
        <f t="shared" si="0"/>
        <v>-1053476.8799999999</v>
      </c>
      <c r="I19" s="2" t="s">
        <v>552</v>
      </c>
    </row>
    <row r="20" spans="1:9" ht="15">
      <c r="A20" t="s">
        <v>8</v>
      </c>
      <c r="B20" s="3">
        <v>43437</v>
      </c>
      <c r="C20" t="s">
        <v>33</v>
      </c>
      <c r="E20" s="4">
        <v>43437</v>
      </c>
      <c r="F20" s="1">
        <v>299463.01</v>
      </c>
      <c r="G20" s="1"/>
      <c r="H20" s="7">
        <f t="shared" si="0"/>
        <v>-1352939.89</v>
      </c>
      <c r="I20" s="2" t="s">
        <v>552</v>
      </c>
    </row>
    <row r="21" spans="1:9" ht="15">
      <c r="A21" t="s">
        <v>8</v>
      </c>
      <c r="B21" s="3">
        <v>43437</v>
      </c>
      <c r="C21" t="s">
        <v>13</v>
      </c>
      <c r="E21" s="4">
        <v>43437</v>
      </c>
      <c r="F21" s="1">
        <v>8901</v>
      </c>
      <c r="G21" s="1"/>
      <c r="H21" s="7">
        <f t="shared" si="0"/>
        <v>-1361840.89</v>
      </c>
      <c r="I21" s="2" t="s">
        <v>552</v>
      </c>
    </row>
    <row r="22" spans="1:9" ht="15">
      <c r="A22" t="s">
        <v>8</v>
      </c>
      <c r="B22" s="3">
        <v>43438</v>
      </c>
      <c r="C22" t="s">
        <v>34</v>
      </c>
      <c r="E22" s="4">
        <v>43438</v>
      </c>
      <c r="F22" s="1">
        <v>423043.32</v>
      </c>
      <c r="G22" s="1"/>
      <c r="H22" s="7">
        <f t="shared" si="0"/>
        <v>-1784884.21</v>
      </c>
      <c r="I22" s="2" t="s">
        <v>552</v>
      </c>
    </row>
    <row r="23" spans="1:9" ht="15">
      <c r="A23" t="s">
        <v>8</v>
      </c>
      <c r="B23" s="3">
        <v>43438</v>
      </c>
      <c r="C23" t="s">
        <v>35</v>
      </c>
      <c r="E23" s="4">
        <v>43438</v>
      </c>
      <c r="F23" s="1">
        <v>473543.18</v>
      </c>
      <c r="G23" s="1"/>
      <c r="H23" s="7">
        <f t="shared" si="0"/>
        <v>-2258427.39</v>
      </c>
      <c r="I23" s="2" t="s">
        <v>552</v>
      </c>
    </row>
    <row r="24" spans="1:9" ht="15">
      <c r="A24" t="s">
        <v>8</v>
      </c>
      <c r="B24" s="3">
        <v>43438</v>
      </c>
      <c r="C24" t="s">
        <v>10</v>
      </c>
      <c r="E24" s="4">
        <v>43438</v>
      </c>
      <c r="F24" s="1">
        <v>54691</v>
      </c>
      <c r="G24" s="1"/>
      <c r="H24" s="7">
        <f t="shared" si="0"/>
        <v>-2313118.39</v>
      </c>
      <c r="I24" s="2" t="s">
        <v>552</v>
      </c>
    </row>
    <row r="25" spans="1:9" ht="15">
      <c r="A25" t="s">
        <v>8</v>
      </c>
      <c r="B25" s="3">
        <v>43438</v>
      </c>
      <c r="C25" t="s">
        <v>11</v>
      </c>
      <c r="E25" s="4">
        <v>43438</v>
      </c>
      <c r="F25" s="1">
        <v>8935</v>
      </c>
      <c r="G25" s="1"/>
      <c r="H25" s="7">
        <f t="shared" si="0"/>
        <v>-2322053.39</v>
      </c>
      <c r="I25" s="2" t="s">
        <v>552</v>
      </c>
    </row>
    <row r="26" spans="1:9" ht="15">
      <c r="A26" t="s">
        <v>8</v>
      </c>
      <c r="B26" s="3">
        <v>43438</v>
      </c>
      <c r="C26" t="s">
        <v>12</v>
      </c>
      <c r="E26" s="4">
        <v>43438</v>
      </c>
      <c r="F26" s="1">
        <v>7586</v>
      </c>
      <c r="G26" s="1"/>
      <c r="H26" s="7">
        <f t="shared" si="0"/>
        <v>-2329639.39</v>
      </c>
      <c r="I26" s="2" t="s">
        <v>552</v>
      </c>
    </row>
    <row r="27" spans="1:9" ht="15">
      <c r="A27" t="s">
        <v>8</v>
      </c>
      <c r="B27" s="3">
        <v>43438</v>
      </c>
      <c r="C27" t="s">
        <v>16</v>
      </c>
      <c r="E27" s="4">
        <v>43438</v>
      </c>
      <c r="F27" s="1">
        <v>69</v>
      </c>
      <c r="G27" s="1"/>
      <c r="H27" s="7">
        <f t="shared" si="0"/>
        <v>-2329708.39</v>
      </c>
      <c r="I27" s="2" t="s">
        <v>552</v>
      </c>
    </row>
    <row r="28" spans="1:9" ht="15">
      <c r="A28" t="s">
        <v>8</v>
      </c>
      <c r="B28" s="3">
        <v>43438</v>
      </c>
      <c r="C28" t="s">
        <v>14</v>
      </c>
      <c r="E28" s="4">
        <v>43438</v>
      </c>
      <c r="F28" s="1">
        <v>39</v>
      </c>
      <c r="G28" s="1"/>
      <c r="H28" s="7">
        <f t="shared" si="0"/>
        <v>-2329747.39</v>
      </c>
      <c r="I28" s="2" t="s">
        <v>552</v>
      </c>
    </row>
    <row r="29" spans="1:9" ht="15">
      <c r="A29" t="s">
        <v>8</v>
      </c>
      <c r="B29" s="3">
        <v>43438</v>
      </c>
      <c r="C29" t="s">
        <v>533</v>
      </c>
      <c r="E29" s="4">
        <v>43438</v>
      </c>
      <c r="F29" s="1">
        <v>81816</v>
      </c>
      <c r="G29" s="1"/>
      <c r="H29" s="7">
        <f t="shared" si="0"/>
        <v>-2411563.39</v>
      </c>
      <c r="I29" s="2" t="s">
        <v>552</v>
      </c>
    </row>
    <row r="30" spans="1:9" ht="15">
      <c r="A30" t="s">
        <v>8</v>
      </c>
      <c r="B30" s="3">
        <v>43438</v>
      </c>
      <c r="C30" t="s">
        <v>36</v>
      </c>
      <c r="E30" s="4">
        <v>43438</v>
      </c>
      <c r="F30" s="1">
        <v>938239.22</v>
      </c>
      <c r="G30" s="1"/>
      <c r="H30" s="7">
        <f t="shared" si="0"/>
        <v>-3349802.6100000003</v>
      </c>
      <c r="I30" s="2" t="s">
        <v>552</v>
      </c>
    </row>
    <row r="31" spans="1:9" ht="15">
      <c r="A31" t="s">
        <v>8</v>
      </c>
      <c r="B31" s="3">
        <v>43438</v>
      </c>
      <c r="C31" t="s">
        <v>536</v>
      </c>
      <c r="E31" s="4">
        <v>43438</v>
      </c>
      <c r="F31" s="1"/>
      <c r="G31" s="1">
        <v>2000000</v>
      </c>
      <c r="H31" s="7">
        <f t="shared" si="0"/>
        <v>-1349802.6100000003</v>
      </c>
      <c r="I31" s="2" t="s">
        <v>552</v>
      </c>
    </row>
    <row r="32" spans="1:9" ht="15">
      <c r="A32" t="s">
        <v>8</v>
      </c>
      <c r="B32" s="3">
        <v>43438</v>
      </c>
      <c r="C32" t="s">
        <v>37</v>
      </c>
      <c r="E32" s="4">
        <v>43438</v>
      </c>
      <c r="F32" s="1">
        <v>389514.15</v>
      </c>
      <c r="G32" s="1"/>
      <c r="H32" s="7">
        <f t="shared" si="0"/>
        <v>-1739316.7600000002</v>
      </c>
      <c r="I32" s="2" t="s">
        <v>552</v>
      </c>
    </row>
    <row r="33" spans="1:9" ht="15">
      <c r="A33" t="s">
        <v>8</v>
      </c>
      <c r="B33" s="3">
        <v>43438</v>
      </c>
      <c r="C33" t="s">
        <v>13</v>
      </c>
      <c r="E33" s="4">
        <v>43438</v>
      </c>
      <c r="F33" s="1">
        <v>3000</v>
      </c>
      <c r="G33" s="1"/>
      <c r="H33" s="7">
        <f t="shared" si="0"/>
        <v>-1742316.7600000002</v>
      </c>
      <c r="I33" s="2" t="s">
        <v>552</v>
      </c>
    </row>
    <row r="34" spans="1:9" ht="15">
      <c r="A34" t="s">
        <v>8</v>
      </c>
      <c r="B34" s="3">
        <v>43439</v>
      </c>
      <c r="C34" t="s">
        <v>38</v>
      </c>
      <c r="E34" s="4">
        <v>43439</v>
      </c>
      <c r="F34" s="1">
        <v>79225.48</v>
      </c>
      <c r="G34" s="1"/>
      <c r="H34" s="7">
        <f t="shared" si="0"/>
        <v>-1821542.2400000002</v>
      </c>
      <c r="I34" s="2" t="s">
        <v>552</v>
      </c>
    </row>
    <row r="35" spans="1:9" ht="15">
      <c r="A35" t="s">
        <v>8</v>
      </c>
      <c r="B35" s="3">
        <v>43439</v>
      </c>
      <c r="C35" t="s">
        <v>39</v>
      </c>
      <c r="E35" s="4">
        <v>43439</v>
      </c>
      <c r="F35" s="1">
        <v>66889.63</v>
      </c>
      <c r="G35" s="1"/>
      <c r="H35" s="7">
        <f t="shared" si="0"/>
        <v>-1888431.87</v>
      </c>
      <c r="I35" s="2" t="s">
        <v>552</v>
      </c>
    </row>
    <row r="36" spans="1:9" ht="15">
      <c r="A36" t="s">
        <v>8</v>
      </c>
      <c r="B36" s="3">
        <v>43439</v>
      </c>
      <c r="C36" t="s">
        <v>40</v>
      </c>
      <c r="E36" s="4">
        <v>43439</v>
      </c>
      <c r="F36" s="1">
        <v>37075.949999999997</v>
      </c>
      <c r="G36" s="1"/>
      <c r="H36" s="7">
        <f t="shared" si="0"/>
        <v>-1925507.82</v>
      </c>
      <c r="I36" s="2" t="s">
        <v>552</v>
      </c>
    </row>
    <row r="37" spans="1:9" ht="15">
      <c r="A37" t="s">
        <v>8</v>
      </c>
      <c r="B37" s="3">
        <v>43439</v>
      </c>
      <c r="C37" t="s">
        <v>41</v>
      </c>
      <c r="E37" s="4">
        <v>43439</v>
      </c>
      <c r="F37" s="1">
        <v>132452.37</v>
      </c>
      <c r="G37" s="1"/>
      <c r="H37" s="7">
        <f t="shared" si="0"/>
        <v>-2057960.19</v>
      </c>
      <c r="I37" s="2" t="s">
        <v>552</v>
      </c>
    </row>
    <row r="38" spans="1:9" ht="15">
      <c r="A38" t="s">
        <v>8</v>
      </c>
      <c r="B38" s="3">
        <v>43440</v>
      </c>
      <c r="C38" t="s">
        <v>42</v>
      </c>
      <c r="E38" s="4">
        <v>43440</v>
      </c>
      <c r="F38" s="1">
        <v>72907.259999999995</v>
      </c>
      <c r="G38" s="1"/>
      <c r="H38" s="7">
        <f t="shared" si="0"/>
        <v>-2130867.4499999997</v>
      </c>
      <c r="I38" s="2" t="s">
        <v>552</v>
      </c>
    </row>
    <row r="39" spans="1:9" ht="15">
      <c r="A39" t="s">
        <v>8</v>
      </c>
      <c r="B39" s="3">
        <v>43440</v>
      </c>
      <c r="C39" t="s">
        <v>43</v>
      </c>
      <c r="E39" s="4">
        <v>43440</v>
      </c>
      <c r="F39" s="1">
        <v>6306.5</v>
      </c>
      <c r="G39" s="1"/>
      <c r="H39" s="7">
        <f t="shared" si="0"/>
        <v>-2137173.9499999997</v>
      </c>
      <c r="I39" s="2" t="s">
        <v>552</v>
      </c>
    </row>
    <row r="40" spans="1:9" ht="15">
      <c r="A40" t="s">
        <v>8</v>
      </c>
      <c r="B40" s="3">
        <v>43440</v>
      </c>
      <c r="C40" t="s">
        <v>44</v>
      </c>
      <c r="E40" s="4">
        <v>43440</v>
      </c>
      <c r="F40" s="1">
        <v>590152.25</v>
      </c>
      <c r="G40" s="1"/>
      <c r="H40" s="7">
        <f t="shared" si="0"/>
        <v>-2727326.1999999997</v>
      </c>
      <c r="I40" s="2" t="s">
        <v>552</v>
      </c>
    </row>
    <row r="41" spans="1:9" ht="15">
      <c r="A41" t="s">
        <v>8</v>
      </c>
      <c r="B41" s="3">
        <v>43440</v>
      </c>
      <c r="C41" t="s">
        <v>537</v>
      </c>
      <c r="E41" s="4">
        <v>43440</v>
      </c>
      <c r="F41" s="1"/>
      <c r="G41" s="1">
        <v>2000000</v>
      </c>
      <c r="H41" s="7">
        <f t="shared" si="0"/>
        <v>-727326.19999999972</v>
      </c>
      <c r="I41" s="2" t="s">
        <v>552</v>
      </c>
    </row>
    <row r="42" spans="1:9" ht="15">
      <c r="A42" t="s">
        <v>8</v>
      </c>
      <c r="B42" s="3">
        <v>43440</v>
      </c>
      <c r="C42" t="s">
        <v>45</v>
      </c>
      <c r="E42" s="4">
        <v>43440</v>
      </c>
      <c r="F42" s="1">
        <v>654708.49</v>
      </c>
      <c r="G42" s="1"/>
      <c r="H42" s="7">
        <f t="shared" si="0"/>
        <v>-1382034.6899999997</v>
      </c>
      <c r="I42" s="2" t="s">
        <v>552</v>
      </c>
    </row>
    <row r="43" spans="1:9" ht="15">
      <c r="A43" t="s">
        <v>8</v>
      </c>
      <c r="B43" s="3">
        <v>43441</v>
      </c>
      <c r="C43" t="s">
        <v>46</v>
      </c>
      <c r="E43" s="4">
        <v>43441</v>
      </c>
      <c r="F43" s="1">
        <v>459457.41</v>
      </c>
      <c r="G43" s="1"/>
      <c r="H43" s="7">
        <f t="shared" si="0"/>
        <v>-1841492.0999999996</v>
      </c>
      <c r="I43" s="2" t="s">
        <v>552</v>
      </c>
    </row>
    <row r="44" spans="1:9" ht="15">
      <c r="A44" t="s">
        <v>8</v>
      </c>
      <c r="B44" s="3">
        <v>43441</v>
      </c>
      <c r="C44" t="s">
        <v>47</v>
      </c>
      <c r="E44" s="4">
        <v>43441</v>
      </c>
      <c r="F44" s="1">
        <v>423728.22</v>
      </c>
      <c r="G44" s="1"/>
      <c r="H44" s="7">
        <f t="shared" si="0"/>
        <v>-2265220.3199999994</v>
      </c>
      <c r="I44" s="2" t="s">
        <v>552</v>
      </c>
    </row>
    <row r="45" spans="1:9" ht="15">
      <c r="A45" t="s">
        <v>8</v>
      </c>
      <c r="B45" s="3">
        <v>43441</v>
      </c>
      <c r="C45" t="s">
        <v>48</v>
      </c>
      <c r="E45" s="4">
        <v>43441</v>
      </c>
      <c r="F45" s="1">
        <v>831032.24</v>
      </c>
      <c r="G45" s="1"/>
      <c r="H45" s="7">
        <f t="shared" si="0"/>
        <v>-3096252.5599999996</v>
      </c>
      <c r="I45" s="2" t="s">
        <v>552</v>
      </c>
    </row>
    <row r="46" spans="1:9" ht="15">
      <c r="A46" t="s">
        <v>8</v>
      </c>
      <c r="B46" s="3">
        <v>43441</v>
      </c>
      <c r="C46" t="s">
        <v>551</v>
      </c>
      <c r="E46" s="4">
        <v>43441</v>
      </c>
      <c r="F46" s="1"/>
      <c r="G46" s="1">
        <v>2000000</v>
      </c>
      <c r="H46" s="7">
        <f t="shared" si="0"/>
        <v>-1096252.5599999996</v>
      </c>
      <c r="I46" s="2" t="s">
        <v>552</v>
      </c>
    </row>
    <row r="47" spans="1:9" ht="15">
      <c r="A47" t="s">
        <v>8</v>
      </c>
      <c r="B47" s="3">
        <v>43441</v>
      </c>
      <c r="C47" t="s">
        <v>551</v>
      </c>
      <c r="E47" s="4">
        <v>43441</v>
      </c>
      <c r="F47" s="1"/>
      <c r="G47" s="1">
        <v>2000000</v>
      </c>
      <c r="H47" s="7">
        <f t="shared" si="0"/>
        <v>903747.44000000041</v>
      </c>
      <c r="I47" s="2" t="s">
        <v>552</v>
      </c>
    </row>
    <row r="48" spans="1:9" ht="15">
      <c r="A48" t="s">
        <v>8</v>
      </c>
      <c r="B48" s="3">
        <v>43441</v>
      </c>
      <c r="C48" t="s">
        <v>49</v>
      </c>
      <c r="E48" s="4">
        <v>43441</v>
      </c>
      <c r="F48" s="1">
        <v>444738.49</v>
      </c>
      <c r="G48" s="1"/>
      <c r="H48" s="7">
        <f t="shared" si="0"/>
        <v>459008.95000000042</v>
      </c>
      <c r="I48" s="2" t="s">
        <v>552</v>
      </c>
    </row>
    <row r="49" spans="1:9" ht="15">
      <c r="A49" t="s">
        <v>8</v>
      </c>
      <c r="B49" s="3">
        <v>43441</v>
      </c>
      <c r="C49" t="s">
        <v>13</v>
      </c>
      <c r="E49" s="4">
        <v>43441</v>
      </c>
      <c r="F49" s="1">
        <v>8000</v>
      </c>
      <c r="G49" s="1"/>
      <c r="H49" s="7">
        <f t="shared" si="0"/>
        <v>451008.95000000042</v>
      </c>
      <c r="I49" s="2" t="s">
        <v>552</v>
      </c>
    </row>
    <row r="50" spans="1:9" ht="15">
      <c r="A50" t="s">
        <v>8</v>
      </c>
      <c r="B50" s="3">
        <v>43444</v>
      </c>
      <c r="C50" t="s">
        <v>50</v>
      </c>
      <c r="E50" s="4">
        <v>43444</v>
      </c>
      <c r="F50" s="1">
        <v>408685.35</v>
      </c>
      <c r="G50" s="1"/>
      <c r="H50" s="7">
        <f t="shared" si="0"/>
        <v>42323.600000000442</v>
      </c>
      <c r="I50" s="2" t="s">
        <v>552</v>
      </c>
    </row>
    <row r="51" spans="1:9" ht="15">
      <c r="A51" t="s">
        <v>8</v>
      </c>
      <c r="B51" s="3">
        <v>43444</v>
      </c>
      <c r="C51" t="s">
        <v>51</v>
      </c>
      <c r="E51" s="4">
        <v>43444</v>
      </c>
      <c r="F51" s="1">
        <v>1420935.09</v>
      </c>
      <c r="G51" s="1"/>
      <c r="H51" s="7">
        <f t="shared" si="0"/>
        <v>-1378611.4899999998</v>
      </c>
      <c r="I51" s="2" t="s">
        <v>552</v>
      </c>
    </row>
    <row r="52" spans="1:9" ht="15">
      <c r="A52" t="s">
        <v>8</v>
      </c>
      <c r="B52" s="3">
        <v>43444</v>
      </c>
      <c r="C52" t="s">
        <v>52</v>
      </c>
      <c r="E52" s="4">
        <v>43444</v>
      </c>
      <c r="F52" s="1">
        <v>125537.15</v>
      </c>
      <c r="G52" s="1"/>
      <c r="H52" s="7">
        <f t="shared" si="0"/>
        <v>-1504148.6399999997</v>
      </c>
      <c r="I52" s="2" t="s">
        <v>552</v>
      </c>
    </row>
    <row r="53" spans="1:9" ht="15">
      <c r="A53" t="s">
        <v>8</v>
      </c>
      <c r="B53" s="3">
        <v>43444</v>
      </c>
      <c r="C53" t="s">
        <v>53</v>
      </c>
      <c r="E53" s="4">
        <v>43444</v>
      </c>
      <c r="F53" s="1">
        <v>374545.88</v>
      </c>
      <c r="G53" s="1"/>
      <c r="H53" s="7">
        <f t="shared" si="0"/>
        <v>-1878694.5199999996</v>
      </c>
      <c r="I53" s="2" t="s">
        <v>552</v>
      </c>
    </row>
    <row r="54" spans="1:9" ht="15">
      <c r="A54" t="s">
        <v>8</v>
      </c>
      <c r="B54" s="3">
        <v>43444</v>
      </c>
      <c r="C54" t="s">
        <v>54</v>
      </c>
      <c r="E54" s="4">
        <v>43444</v>
      </c>
      <c r="F54" s="1">
        <v>805530.01</v>
      </c>
      <c r="G54" s="1"/>
      <c r="H54" s="7">
        <f t="shared" si="0"/>
        <v>-2684224.5299999993</v>
      </c>
      <c r="I54" s="2" t="s">
        <v>552</v>
      </c>
    </row>
    <row r="55" spans="1:9" ht="15">
      <c r="A55" t="s">
        <v>8</v>
      </c>
      <c r="B55" s="3">
        <v>43444</v>
      </c>
      <c r="C55" t="s">
        <v>55</v>
      </c>
      <c r="E55" s="4">
        <v>43444</v>
      </c>
      <c r="F55" s="1">
        <v>424635.28</v>
      </c>
      <c r="G55" s="1"/>
      <c r="H55" s="7">
        <f t="shared" si="0"/>
        <v>-3108859.8099999996</v>
      </c>
      <c r="I55" s="2" t="s">
        <v>552</v>
      </c>
    </row>
    <row r="56" spans="1:9" ht="15">
      <c r="A56" t="s">
        <v>8</v>
      </c>
      <c r="B56" s="3">
        <v>43444</v>
      </c>
      <c r="C56" t="s">
        <v>551</v>
      </c>
      <c r="E56" s="4">
        <v>43444</v>
      </c>
      <c r="F56" s="1"/>
      <c r="G56" s="1">
        <v>2000000</v>
      </c>
      <c r="H56" s="7">
        <f t="shared" si="0"/>
        <v>-1108859.8099999996</v>
      </c>
      <c r="I56" s="2" t="s">
        <v>552</v>
      </c>
    </row>
    <row r="57" spans="1:9" ht="15">
      <c r="A57" t="s">
        <v>8</v>
      </c>
      <c r="B57" s="3">
        <v>43445</v>
      </c>
      <c r="C57" t="s">
        <v>10</v>
      </c>
      <c r="E57" s="4">
        <v>43445</v>
      </c>
      <c r="F57" s="1">
        <v>40301</v>
      </c>
      <c r="G57" s="1"/>
      <c r="H57" s="7">
        <f t="shared" si="0"/>
        <v>-1149160.8099999996</v>
      </c>
      <c r="I57" s="2" t="s">
        <v>552</v>
      </c>
    </row>
    <row r="58" spans="1:9" ht="15">
      <c r="A58" t="s">
        <v>8</v>
      </c>
      <c r="B58" s="3">
        <v>43445</v>
      </c>
      <c r="C58" t="s">
        <v>11</v>
      </c>
      <c r="E58" s="4">
        <v>43445</v>
      </c>
      <c r="F58" s="1">
        <v>98437</v>
      </c>
      <c r="G58" s="1"/>
      <c r="H58" s="7">
        <f t="shared" si="0"/>
        <v>-1247597.8099999996</v>
      </c>
      <c r="I58" s="2" t="s">
        <v>552</v>
      </c>
    </row>
    <row r="59" spans="1:9" ht="15">
      <c r="A59" t="s">
        <v>8</v>
      </c>
      <c r="B59" s="3">
        <v>43445</v>
      </c>
      <c r="C59" t="s">
        <v>12</v>
      </c>
      <c r="E59" s="4">
        <v>43445</v>
      </c>
      <c r="F59" s="1">
        <v>2010</v>
      </c>
      <c r="G59" s="1"/>
      <c r="H59" s="7">
        <f t="shared" si="0"/>
        <v>-1249607.8099999996</v>
      </c>
      <c r="I59" s="2" t="s">
        <v>552</v>
      </c>
    </row>
    <row r="60" spans="1:9" ht="15">
      <c r="A60" t="s">
        <v>8</v>
      </c>
      <c r="B60" s="3">
        <v>43445</v>
      </c>
      <c r="C60" t="s">
        <v>15</v>
      </c>
      <c r="E60" s="4">
        <v>43445</v>
      </c>
      <c r="F60" s="1">
        <v>11292</v>
      </c>
      <c r="G60" s="1"/>
      <c r="H60" s="7">
        <f t="shared" si="0"/>
        <v>-1260899.8099999996</v>
      </c>
      <c r="I60" s="2" t="s">
        <v>552</v>
      </c>
    </row>
    <row r="61" spans="1:9" ht="15">
      <c r="A61" t="s">
        <v>8</v>
      </c>
      <c r="B61" s="3">
        <v>43445</v>
      </c>
      <c r="C61" t="s">
        <v>22</v>
      </c>
      <c r="E61" s="4">
        <v>43445</v>
      </c>
      <c r="F61" s="1">
        <v>21477</v>
      </c>
      <c r="G61" s="1"/>
      <c r="H61" s="7">
        <f t="shared" si="0"/>
        <v>-1282376.8099999996</v>
      </c>
      <c r="I61" s="2" t="s">
        <v>552</v>
      </c>
    </row>
    <row r="62" spans="1:9" ht="15">
      <c r="A62" t="s">
        <v>8</v>
      </c>
      <c r="B62" s="3">
        <v>43445</v>
      </c>
      <c r="C62" t="s">
        <v>16</v>
      </c>
      <c r="E62" s="4">
        <v>43445</v>
      </c>
      <c r="F62" s="1">
        <v>490</v>
      </c>
      <c r="G62" s="1"/>
      <c r="H62" s="7">
        <f t="shared" si="0"/>
        <v>-1282866.8099999996</v>
      </c>
      <c r="I62" s="2" t="s">
        <v>552</v>
      </c>
    </row>
    <row r="63" spans="1:9" ht="15">
      <c r="A63" t="s">
        <v>8</v>
      </c>
      <c r="B63" s="3">
        <v>43445</v>
      </c>
      <c r="C63" t="s">
        <v>23</v>
      </c>
      <c r="E63" s="4">
        <v>43445</v>
      </c>
      <c r="F63" s="1">
        <v>490</v>
      </c>
      <c r="G63" s="1"/>
      <c r="H63" s="7">
        <f t="shared" si="0"/>
        <v>-1283356.8099999996</v>
      </c>
      <c r="I63" s="2" t="s">
        <v>552</v>
      </c>
    </row>
    <row r="64" spans="1:9" ht="15">
      <c r="A64" t="s">
        <v>8</v>
      </c>
      <c r="B64" s="3">
        <v>43445</v>
      </c>
      <c r="C64" t="s">
        <v>533</v>
      </c>
      <c r="E64" s="4">
        <v>43445</v>
      </c>
      <c r="F64" s="1">
        <v>1815018</v>
      </c>
      <c r="G64" s="1"/>
      <c r="H64" s="7">
        <f t="shared" si="0"/>
        <v>-3098374.8099999996</v>
      </c>
      <c r="I64" s="2" t="s">
        <v>552</v>
      </c>
    </row>
    <row r="65" spans="1:9" ht="15">
      <c r="A65" t="s">
        <v>8</v>
      </c>
      <c r="B65" s="3">
        <v>43445</v>
      </c>
      <c r="C65" t="s">
        <v>56</v>
      </c>
      <c r="E65" s="4">
        <v>43445</v>
      </c>
      <c r="F65" s="1">
        <v>126182.14</v>
      </c>
      <c r="G65" s="1"/>
      <c r="H65" s="7">
        <f t="shared" si="0"/>
        <v>-3224556.9499999997</v>
      </c>
      <c r="I65" s="2" t="s">
        <v>552</v>
      </c>
    </row>
    <row r="66" spans="1:9" ht="15">
      <c r="A66" t="s">
        <v>8</v>
      </c>
      <c r="B66" s="3">
        <v>43445</v>
      </c>
      <c r="C66" t="s">
        <v>57</v>
      </c>
      <c r="E66" s="4">
        <v>43445</v>
      </c>
      <c r="F66" s="1">
        <v>295337.7</v>
      </c>
      <c r="G66" s="1"/>
      <c r="H66" s="7">
        <f t="shared" si="0"/>
        <v>-3519894.65</v>
      </c>
      <c r="I66" s="2" t="s">
        <v>552</v>
      </c>
    </row>
    <row r="67" spans="1:9" ht="15">
      <c r="A67" t="s">
        <v>8</v>
      </c>
      <c r="B67" s="3">
        <v>43445</v>
      </c>
      <c r="C67" t="s">
        <v>534</v>
      </c>
      <c r="E67" s="4">
        <v>43445</v>
      </c>
      <c r="F67" s="1">
        <v>45620</v>
      </c>
      <c r="G67" s="1"/>
      <c r="H67" s="7">
        <f t="shared" si="0"/>
        <v>-3565514.65</v>
      </c>
      <c r="I67" s="2" t="s">
        <v>552</v>
      </c>
    </row>
    <row r="68" spans="1:9" ht="15">
      <c r="A68" t="s">
        <v>8</v>
      </c>
      <c r="B68" s="3">
        <v>43445</v>
      </c>
      <c r="C68" t="s">
        <v>58</v>
      </c>
      <c r="E68" s="4">
        <v>43445</v>
      </c>
      <c r="F68" s="1">
        <v>14237</v>
      </c>
      <c r="G68" s="1"/>
      <c r="H68" s="7">
        <f t="shared" si="0"/>
        <v>-3579751.65</v>
      </c>
      <c r="I68" s="2" t="s">
        <v>552</v>
      </c>
    </row>
    <row r="69" spans="1:9" ht="15">
      <c r="A69" t="s">
        <v>8</v>
      </c>
      <c r="B69" s="3">
        <v>43445</v>
      </c>
      <c r="C69" t="s">
        <v>59</v>
      </c>
      <c r="E69" s="4">
        <v>43445</v>
      </c>
      <c r="F69" s="1">
        <v>28331</v>
      </c>
      <c r="G69" s="1"/>
      <c r="H69" s="7">
        <f t="shared" si="0"/>
        <v>-3608082.65</v>
      </c>
      <c r="I69" s="2" t="s">
        <v>552</v>
      </c>
    </row>
    <row r="70" spans="1:9" ht="15">
      <c r="A70" t="s">
        <v>8</v>
      </c>
      <c r="B70" s="3">
        <v>43445</v>
      </c>
      <c r="C70" t="s">
        <v>60</v>
      </c>
      <c r="E70" s="4">
        <v>43445</v>
      </c>
      <c r="F70" s="1">
        <v>1532</v>
      </c>
      <c r="G70" s="1"/>
      <c r="H70" s="7">
        <f t="shared" si="0"/>
        <v>-3609614.65</v>
      </c>
      <c r="I70" s="2" t="s">
        <v>552</v>
      </c>
    </row>
    <row r="71" spans="1:9" ht="15">
      <c r="A71" t="s">
        <v>8</v>
      </c>
      <c r="B71" s="3">
        <v>43445</v>
      </c>
      <c r="C71" t="s">
        <v>61</v>
      </c>
      <c r="E71" s="4">
        <v>43445</v>
      </c>
      <c r="F71" s="1">
        <v>971403.68</v>
      </c>
      <c r="G71" s="1"/>
      <c r="H71" s="7">
        <f t="shared" si="0"/>
        <v>-4581018.33</v>
      </c>
      <c r="I71" s="2" t="s">
        <v>552</v>
      </c>
    </row>
    <row r="72" spans="1:9" ht="15">
      <c r="A72" t="s">
        <v>8</v>
      </c>
      <c r="B72" s="3">
        <v>43445</v>
      </c>
      <c r="C72" t="s">
        <v>538</v>
      </c>
      <c r="E72" s="4">
        <v>43445</v>
      </c>
      <c r="F72" s="1"/>
      <c r="G72" s="1">
        <v>2500000</v>
      </c>
      <c r="H72" s="7">
        <f t="shared" si="0"/>
        <v>-2081018.33</v>
      </c>
      <c r="I72" s="2" t="s">
        <v>552</v>
      </c>
    </row>
    <row r="73" spans="1:9" ht="15">
      <c r="A73" t="s">
        <v>8</v>
      </c>
      <c r="B73" s="3">
        <v>43445</v>
      </c>
      <c r="C73" t="s">
        <v>62</v>
      </c>
      <c r="E73" s="4">
        <v>43445</v>
      </c>
      <c r="F73" s="1">
        <v>538902.15</v>
      </c>
      <c r="G73" s="1"/>
      <c r="H73" s="7">
        <f t="shared" si="0"/>
        <v>-2619920.48</v>
      </c>
      <c r="I73" s="2" t="s">
        <v>552</v>
      </c>
    </row>
    <row r="74" spans="1:9" ht="15">
      <c r="A74" t="s">
        <v>8</v>
      </c>
      <c r="B74" s="3">
        <v>43445</v>
      </c>
      <c r="C74" t="s">
        <v>13</v>
      </c>
      <c r="E74" s="4">
        <v>43445</v>
      </c>
      <c r="F74" s="1">
        <v>10000</v>
      </c>
      <c r="G74" s="1"/>
      <c r="H74" s="7">
        <f t="shared" ref="H74:H137" si="1">H73+G74-F74</f>
        <v>-2629920.48</v>
      </c>
      <c r="I74" s="2" t="s">
        <v>552</v>
      </c>
    </row>
    <row r="75" spans="1:9" ht="15">
      <c r="A75" t="s">
        <v>8</v>
      </c>
      <c r="B75" s="3">
        <v>43446</v>
      </c>
      <c r="C75" t="s">
        <v>63</v>
      </c>
      <c r="E75" s="4">
        <v>43446</v>
      </c>
      <c r="F75" s="1">
        <v>366790.39</v>
      </c>
      <c r="G75" s="1"/>
      <c r="H75" s="7">
        <f t="shared" si="1"/>
        <v>-2996710.87</v>
      </c>
      <c r="I75" s="2" t="s">
        <v>552</v>
      </c>
    </row>
    <row r="76" spans="1:9" ht="15">
      <c r="A76" t="s">
        <v>8</v>
      </c>
      <c r="B76" s="3">
        <v>43446</v>
      </c>
      <c r="C76" t="s">
        <v>64</v>
      </c>
      <c r="E76" s="4">
        <v>43446</v>
      </c>
      <c r="F76" s="1">
        <v>329376.28000000003</v>
      </c>
      <c r="G76" s="1"/>
      <c r="H76" s="7">
        <f t="shared" si="1"/>
        <v>-3326087.1500000004</v>
      </c>
      <c r="I76" s="2" t="s">
        <v>552</v>
      </c>
    </row>
    <row r="77" spans="1:9" ht="15">
      <c r="A77" t="s">
        <v>8</v>
      </c>
      <c r="B77" s="3">
        <v>43446</v>
      </c>
      <c r="C77" t="s">
        <v>65</v>
      </c>
      <c r="E77" s="4">
        <v>43446</v>
      </c>
      <c r="F77" s="1">
        <v>817179.59</v>
      </c>
      <c r="G77" s="1"/>
      <c r="H77" s="7">
        <f t="shared" si="1"/>
        <v>-4143266.74</v>
      </c>
      <c r="I77" s="2" t="s">
        <v>552</v>
      </c>
    </row>
    <row r="78" spans="1:9" ht="15">
      <c r="A78" t="s">
        <v>8</v>
      </c>
      <c r="B78" s="3">
        <v>43446</v>
      </c>
      <c r="C78" t="s">
        <v>10</v>
      </c>
      <c r="E78" s="4">
        <v>43446</v>
      </c>
      <c r="F78" s="1">
        <v>4543</v>
      </c>
      <c r="G78" s="1"/>
      <c r="H78" s="7">
        <f t="shared" si="1"/>
        <v>-4147809.74</v>
      </c>
      <c r="I78" s="2" t="s">
        <v>552</v>
      </c>
    </row>
    <row r="79" spans="1:9" ht="15">
      <c r="A79" t="s">
        <v>8</v>
      </c>
      <c r="B79" s="3">
        <v>43446</v>
      </c>
      <c r="C79" t="s">
        <v>11</v>
      </c>
      <c r="E79" s="4">
        <v>43446</v>
      </c>
      <c r="F79" s="1">
        <v>1362</v>
      </c>
      <c r="G79" s="1"/>
      <c r="H79" s="7">
        <f t="shared" si="1"/>
        <v>-4149171.74</v>
      </c>
      <c r="I79" s="2" t="s">
        <v>552</v>
      </c>
    </row>
    <row r="80" spans="1:9" ht="15">
      <c r="A80" t="s">
        <v>8</v>
      </c>
      <c r="B80" s="3">
        <v>43446</v>
      </c>
      <c r="C80" t="s">
        <v>12</v>
      </c>
      <c r="E80" s="4">
        <v>43446</v>
      </c>
      <c r="F80" s="1">
        <v>562</v>
      </c>
      <c r="G80" s="1"/>
      <c r="H80" s="7">
        <f t="shared" si="1"/>
        <v>-4149733.74</v>
      </c>
      <c r="I80" s="2" t="s">
        <v>552</v>
      </c>
    </row>
    <row r="81" spans="1:9" ht="15">
      <c r="A81" t="s">
        <v>8</v>
      </c>
      <c r="B81" s="3">
        <v>43446</v>
      </c>
      <c r="C81" t="s">
        <v>17</v>
      </c>
      <c r="E81" s="4">
        <v>43446</v>
      </c>
      <c r="F81" s="1">
        <v>697</v>
      </c>
      <c r="G81" s="1"/>
      <c r="H81" s="7">
        <f t="shared" si="1"/>
        <v>-4150430.74</v>
      </c>
      <c r="I81" s="2" t="s">
        <v>552</v>
      </c>
    </row>
    <row r="82" spans="1:9" ht="15">
      <c r="A82" t="s">
        <v>8</v>
      </c>
      <c r="B82" s="3">
        <v>43446</v>
      </c>
      <c r="C82" t="s">
        <v>15</v>
      </c>
      <c r="E82" s="4">
        <v>43446</v>
      </c>
      <c r="F82" s="1">
        <v>1152</v>
      </c>
      <c r="G82" s="1"/>
      <c r="H82" s="7">
        <f t="shared" si="1"/>
        <v>-4151582.74</v>
      </c>
      <c r="I82" s="2" t="s">
        <v>552</v>
      </c>
    </row>
    <row r="83" spans="1:9" ht="15">
      <c r="A83" t="s">
        <v>8</v>
      </c>
      <c r="B83" s="3">
        <v>43446</v>
      </c>
      <c r="C83" t="s">
        <v>533</v>
      </c>
      <c r="E83" s="4">
        <v>43446</v>
      </c>
      <c r="F83" s="1">
        <v>83706</v>
      </c>
      <c r="G83" s="1"/>
      <c r="H83" s="7">
        <f t="shared" si="1"/>
        <v>-4235288.74</v>
      </c>
      <c r="I83" s="2" t="s">
        <v>552</v>
      </c>
    </row>
    <row r="84" spans="1:9" ht="15">
      <c r="A84" t="s">
        <v>8</v>
      </c>
      <c r="B84" s="3">
        <v>43446</v>
      </c>
      <c r="C84" t="s">
        <v>535</v>
      </c>
      <c r="E84" s="4">
        <v>43446</v>
      </c>
      <c r="F84" s="1"/>
      <c r="G84" s="1">
        <v>8316</v>
      </c>
      <c r="H84" s="7">
        <f t="shared" si="1"/>
        <v>-4226972.74</v>
      </c>
      <c r="I84" s="2" t="s">
        <v>552</v>
      </c>
    </row>
    <row r="85" spans="1:9" ht="15">
      <c r="A85" t="s">
        <v>8</v>
      </c>
      <c r="B85" s="3">
        <v>43446</v>
      </c>
      <c r="C85" t="s">
        <v>66</v>
      </c>
      <c r="E85" s="4">
        <v>43446</v>
      </c>
      <c r="F85" s="1">
        <v>4543</v>
      </c>
      <c r="G85" s="1"/>
      <c r="H85" s="7">
        <f t="shared" si="1"/>
        <v>-4231515.74</v>
      </c>
      <c r="I85" s="2" t="s">
        <v>552</v>
      </c>
    </row>
    <row r="86" spans="1:9" ht="15">
      <c r="A86" t="s">
        <v>8</v>
      </c>
      <c r="B86" s="3">
        <v>43446</v>
      </c>
      <c r="C86" t="s">
        <v>67</v>
      </c>
      <c r="E86" s="4">
        <v>43446</v>
      </c>
      <c r="F86" s="1">
        <v>1362</v>
      </c>
      <c r="G86" s="1"/>
      <c r="H86" s="7">
        <f t="shared" si="1"/>
        <v>-4232877.74</v>
      </c>
      <c r="I86" s="2" t="s">
        <v>552</v>
      </c>
    </row>
    <row r="87" spans="1:9" ht="15">
      <c r="A87" t="s">
        <v>8</v>
      </c>
      <c r="B87" s="3">
        <v>43446</v>
      </c>
      <c r="C87" t="s">
        <v>68</v>
      </c>
      <c r="E87" s="4">
        <v>43446</v>
      </c>
      <c r="F87" s="1">
        <v>562</v>
      </c>
      <c r="G87" s="1"/>
      <c r="H87" s="7">
        <f t="shared" si="1"/>
        <v>-4233439.74</v>
      </c>
      <c r="I87" s="2" t="s">
        <v>552</v>
      </c>
    </row>
    <row r="88" spans="1:9" ht="15">
      <c r="A88" t="s">
        <v>8</v>
      </c>
      <c r="B88" s="3">
        <v>43446</v>
      </c>
      <c r="C88" t="s">
        <v>69</v>
      </c>
      <c r="E88" s="4">
        <v>43446</v>
      </c>
      <c r="F88" s="1">
        <v>697</v>
      </c>
      <c r="G88" s="1"/>
      <c r="H88" s="7">
        <f t="shared" si="1"/>
        <v>-4234136.74</v>
      </c>
      <c r="I88" s="2" t="s">
        <v>552</v>
      </c>
    </row>
    <row r="89" spans="1:9" ht="15">
      <c r="A89" t="s">
        <v>8</v>
      </c>
      <c r="B89" s="3">
        <v>43446</v>
      </c>
      <c r="C89" t="s">
        <v>70</v>
      </c>
      <c r="E89" s="4">
        <v>43446</v>
      </c>
      <c r="F89" s="1">
        <v>1152</v>
      </c>
      <c r="G89" s="1"/>
      <c r="H89" s="7">
        <f t="shared" si="1"/>
        <v>-4235288.74</v>
      </c>
      <c r="I89" s="2" t="s">
        <v>552</v>
      </c>
    </row>
    <row r="90" spans="1:9" ht="15">
      <c r="A90" t="s">
        <v>8</v>
      </c>
      <c r="B90" s="3">
        <v>43446</v>
      </c>
      <c r="C90" t="s">
        <v>534</v>
      </c>
      <c r="E90" s="4">
        <v>43446</v>
      </c>
      <c r="F90" s="1">
        <v>83706</v>
      </c>
      <c r="G90" s="1"/>
      <c r="H90" s="7">
        <f t="shared" si="1"/>
        <v>-4318994.74</v>
      </c>
      <c r="I90" s="2" t="s">
        <v>552</v>
      </c>
    </row>
    <row r="91" spans="1:9" ht="15">
      <c r="A91" t="s">
        <v>8</v>
      </c>
      <c r="B91" s="3">
        <v>43446</v>
      </c>
      <c r="C91" t="s">
        <v>71</v>
      </c>
      <c r="E91" s="4">
        <v>43446</v>
      </c>
      <c r="F91" s="1"/>
      <c r="G91" s="1">
        <v>83706</v>
      </c>
      <c r="H91" s="7">
        <f t="shared" si="1"/>
        <v>-4235288.74</v>
      </c>
      <c r="I91" s="2" t="s">
        <v>552</v>
      </c>
    </row>
    <row r="92" spans="1:9" ht="15">
      <c r="A92" t="s">
        <v>8</v>
      </c>
      <c r="B92" s="3">
        <v>43446</v>
      </c>
      <c r="C92" t="s">
        <v>551</v>
      </c>
      <c r="E92" s="4">
        <v>43446</v>
      </c>
      <c r="F92" s="1"/>
      <c r="G92" s="1">
        <v>2000000</v>
      </c>
      <c r="H92" s="7">
        <f t="shared" si="1"/>
        <v>-2235288.7400000002</v>
      </c>
      <c r="I92" s="2" t="s">
        <v>552</v>
      </c>
    </row>
    <row r="93" spans="1:9" ht="15">
      <c r="A93" t="s">
        <v>8</v>
      </c>
      <c r="B93" s="3">
        <v>43446</v>
      </c>
      <c r="C93" t="s">
        <v>72</v>
      </c>
      <c r="E93" s="4">
        <v>43446</v>
      </c>
      <c r="F93" s="1">
        <v>612008.93000000005</v>
      </c>
      <c r="G93" s="1"/>
      <c r="H93" s="7">
        <f t="shared" si="1"/>
        <v>-2847297.6700000004</v>
      </c>
      <c r="I93" s="2" t="s">
        <v>552</v>
      </c>
    </row>
    <row r="94" spans="1:9" ht="15">
      <c r="A94" t="s">
        <v>8</v>
      </c>
      <c r="B94" s="3">
        <v>43447</v>
      </c>
      <c r="C94" t="s">
        <v>73</v>
      </c>
      <c r="E94" s="4">
        <v>43447</v>
      </c>
      <c r="F94" s="1">
        <v>71757.91</v>
      </c>
      <c r="G94" s="1"/>
      <c r="H94" s="7">
        <f t="shared" si="1"/>
        <v>-2919055.5800000005</v>
      </c>
      <c r="I94" s="2" t="s">
        <v>552</v>
      </c>
    </row>
    <row r="95" spans="1:9" ht="15">
      <c r="A95" t="s">
        <v>8</v>
      </c>
      <c r="B95" s="3">
        <v>43447</v>
      </c>
      <c r="C95" t="s">
        <v>74</v>
      </c>
      <c r="E95" s="4">
        <v>43447</v>
      </c>
      <c r="F95" s="1">
        <v>115104.88</v>
      </c>
      <c r="G95" s="1"/>
      <c r="H95" s="7">
        <f t="shared" si="1"/>
        <v>-3034160.4600000004</v>
      </c>
      <c r="I95" s="2" t="s">
        <v>552</v>
      </c>
    </row>
    <row r="96" spans="1:9" ht="15">
      <c r="A96" t="s">
        <v>8</v>
      </c>
      <c r="B96" s="3">
        <v>43447</v>
      </c>
      <c r="C96" t="s">
        <v>534</v>
      </c>
      <c r="E96" s="4">
        <v>43447</v>
      </c>
      <c r="F96" s="1">
        <v>438286</v>
      </c>
      <c r="G96" s="1"/>
      <c r="H96" s="7">
        <f t="shared" si="1"/>
        <v>-3472446.4600000004</v>
      </c>
      <c r="I96" s="2" t="s">
        <v>552</v>
      </c>
    </row>
    <row r="97" spans="1:9" ht="15">
      <c r="A97" t="s">
        <v>8</v>
      </c>
      <c r="B97" s="3">
        <v>43447</v>
      </c>
      <c r="C97" t="s">
        <v>75</v>
      </c>
      <c r="E97" s="4">
        <v>43447</v>
      </c>
      <c r="F97" s="1">
        <v>38862</v>
      </c>
      <c r="G97" s="1"/>
      <c r="H97" s="7">
        <f t="shared" si="1"/>
        <v>-3511308.4600000004</v>
      </c>
      <c r="I97" s="2" t="s">
        <v>552</v>
      </c>
    </row>
    <row r="98" spans="1:9" ht="15">
      <c r="A98" t="s">
        <v>8</v>
      </c>
      <c r="B98" s="3">
        <v>43447</v>
      </c>
      <c r="C98" t="s">
        <v>76</v>
      </c>
      <c r="E98" s="4">
        <v>43447</v>
      </c>
      <c r="F98" s="1">
        <v>387</v>
      </c>
      <c r="G98" s="1"/>
      <c r="H98" s="7">
        <f t="shared" si="1"/>
        <v>-3511695.4600000004</v>
      </c>
      <c r="I98" s="2" t="s">
        <v>552</v>
      </c>
    </row>
    <row r="99" spans="1:9" ht="15">
      <c r="A99" t="s">
        <v>8</v>
      </c>
      <c r="B99" s="3">
        <v>43447</v>
      </c>
      <c r="C99" t="s">
        <v>77</v>
      </c>
      <c r="E99" s="4">
        <v>43447</v>
      </c>
      <c r="F99" s="1">
        <v>77</v>
      </c>
      <c r="G99" s="1"/>
      <c r="H99" s="7">
        <f t="shared" si="1"/>
        <v>-3511772.4600000004</v>
      </c>
      <c r="I99" s="2" t="s">
        <v>552</v>
      </c>
    </row>
    <row r="100" spans="1:9" ht="15">
      <c r="A100" t="s">
        <v>8</v>
      </c>
      <c r="B100" s="3">
        <v>43447</v>
      </c>
      <c r="C100" t="s">
        <v>78</v>
      </c>
      <c r="E100" s="4">
        <v>43447</v>
      </c>
      <c r="F100" s="1">
        <v>2074</v>
      </c>
      <c r="G100" s="1"/>
      <c r="H100" s="7">
        <f t="shared" si="1"/>
        <v>-3513846.4600000004</v>
      </c>
      <c r="I100" s="2" t="s">
        <v>552</v>
      </c>
    </row>
    <row r="101" spans="1:9" ht="15">
      <c r="A101" t="s">
        <v>8</v>
      </c>
      <c r="B101" s="3">
        <v>43447</v>
      </c>
      <c r="C101" t="s">
        <v>79</v>
      </c>
      <c r="E101" s="4">
        <v>43447</v>
      </c>
      <c r="F101" s="1">
        <v>1110769.22</v>
      </c>
      <c r="G101" s="1"/>
      <c r="H101" s="7">
        <f t="shared" si="1"/>
        <v>-4624615.6800000006</v>
      </c>
      <c r="I101" s="2" t="s">
        <v>552</v>
      </c>
    </row>
    <row r="102" spans="1:9" ht="15">
      <c r="A102" t="s">
        <v>8</v>
      </c>
      <c r="B102" s="3">
        <v>43447</v>
      </c>
      <c r="C102" t="s">
        <v>80</v>
      </c>
      <c r="E102" s="4">
        <v>43447</v>
      </c>
      <c r="F102" s="1">
        <v>542072.81999999995</v>
      </c>
      <c r="G102" s="1"/>
      <c r="H102" s="7">
        <f t="shared" si="1"/>
        <v>-5166688.5000000009</v>
      </c>
      <c r="I102" s="2" t="s">
        <v>552</v>
      </c>
    </row>
    <row r="103" spans="1:9" ht="15">
      <c r="A103" t="s">
        <v>8</v>
      </c>
      <c r="B103" s="3">
        <v>43448</v>
      </c>
      <c r="C103" t="s">
        <v>81</v>
      </c>
      <c r="E103" s="4">
        <v>43448</v>
      </c>
      <c r="F103" s="1">
        <v>363059.79</v>
      </c>
      <c r="G103" s="1"/>
      <c r="H103" s="7">
        <f t="shared" si="1"/>
        <v>-5529748.290000001</v>
      </c>
      <c r="I103" s="2" t="s">
        <v>552</v>
      </c>
    </row>
    <row r="104" spans="1:9" ht="15">
      <c r="A104" t="s">
        <v>8</v>
      </c>
      <c r="B104" s="3">
        <v>43448</v>
      </c>
      <c r="C104" t="s">
        <v>82</v>
      </c>
      <c r="E104" s="4">
        <v>43448</v>
      </c>
      <c r="F104" s="1">
        <v>326658.98</v>
      </c>
      <c r="G104" s="1"/>
      <c r="H104" s="7">
        <f t="shared" si="1"/>
        <v>-5856407.2700000014</v>
      </c>
      <c r="I104" s="2" t="s">
        <v>552</v>
      </c>
    </row>
    <row r="105" spans="1:9" ht="15">
      <c r="A105" t="s">
        <v>8</v>
      </c>
      <c r="B105" s="3">
        <v>43448</v>
      </c>
      <c r="C105" t="s">
        <v>83</v>
      </c>
      <c r="E105" s="4">
        <v>43448</v>
      </c>
      <c r="F105" s="1">
        <v>774449.57</v>
      </c>
      <c r="G105" s="1"/>
      <c r="H105" s="7">
        <f t="shared" si="1"/>
        <v>-6630856.8400000017</v>
      </c>
      <c r="I105" s="2" t="s">
        <v>552</v>
      </c>
    </row>
    <row r="106" spans="1:9" ht="15">
      <c r="A106" t="s">
        <v>8</v>
      </c>
      <c r="B106" s="3">
        <v>43448</v>
      </c>
      <c r="C106" t="s">
        <v>84</v>
      </c>
      <c r="E106" s="4">
        <v>43448</v>
      </c>
      <c r="F106" s="1">
        <v>16847</v>
      </c>
      <c r="G106" s="1"/>
      <c r="H106" s="7">
        <f t="shared" si="1"/>
        <v>-6647703.8400000017</v>
      </c>
      <c r="I106" s="2" t="s">
        <v>552</v>
      </c>
    </row>
    <row r="107" spans="1:9" ht="15">
      <c r="A107" t="s">
        <v>8</v>
      </c>
      <c r="B107" s="3">
        <v>43448</v>
      </c>
      <c r="C107" t="s">
        <v>85</v>
      </c>
      <c r="E107" s="4">
        <v>43448</v>
      </c>
      <c r="F107" s="1">
        <v>32440</v>
      </c>
      <c r="G107" s="1"/>
      <c r="H107" s="7">
        <f t="shared" si="1"/>
        <v>-6680143.8400000017</v>
      </c>
      <c r="I107" s="2" t="s">
        <v>552</v>
      </c>
    </row>
    <row r="108" spans="1:9" ht="15">
      <c r="A108" t="s">
        <v>8</v>
      </c>
      <c r="B108" s="3">
        <v>43448</v>
      </c>
      <c r="C108" t="s">
        <v>86</v>
      </c>
      <c r="E108" s="4">
        <v>43448</v>
      </c>
      <c r="F108" s="1">
        <v>119</v>
      </c>
      <c r="G108" s="1"/>
      <c r="H108" s="7">
        <f t="shared" si="1"/>
        <v>-6680262.8400000017</v>
      </c>
      <c r="I108" s="2" t="s">
        <v>552</v>
      </c>
    </row>
    <row r="109" spans="1:9" ht="15">
      <c r="A109" t="s">
        <v>8</v>
      </c>
      <c r="B109" s="3">
        <v>43448</v>
      </c>
      <c r="C109" t="s">
        <v>87</v>
      </c>
      <c r="E109" s="4">
        <v>43448</v>
      </c>
      <c r="F109" s="1">
        <v>98</v>
      </c>
      <c r="G109" s="1"/>
      <c r="H109" s="7">
        <f t="shared" si="1"/>
        <v>-6680360.8400000017</v>
      </c>
      <c r="I109" s="2" t="s">
        <v>552</v>
      </c>
    </row>
    <row r="110" spans="1:9" ht="15">
      <c r="A110" t="s">
        <v>8</v>
      </c>
      <c r="B110" s="3">
        <v>43448</v>
      </c>
      <c r="C110" t="s">
        <v>88</v>
      </c>
      <c r="E110" s="4">
        <v>43448</v>
      </c>
      <c r="F110" s="1">
        <v>697</v>
      </c>
      <c r="G110" s="1"/>
      <c r="H110" s="7">
        <f t="shared" si="1"/>
        <v>-6681057.8400000017</v>
      </c>
      <c r="I110" s="2" t="s">
        <v>552</v>
      </c>
    </row>
    <row r="111" spans="1:9" ht="15">
      <c r="A111" t="s">
        <v>8</v>
      </c>
      <c r="B111" s="3">
        <v>43448</v>
      </c>
      <c r="C111" t="s">
        <v>89</v>
      </c>
      <c r="E111" s="4">
        <v>43448</v>
      </c>
      <c r="F111" s="1">
        <v>1959</v>
      </c>
      <c r="G111" s="1"/>
      <c r="H111" s="7">
        <f t="shared" si="1"/>
        <v>-6683016.8400000017</v>
      </c>
      <c r="I111" s="2" t="s">
        <v>552</v>
      </c>
    </row>
    <row r="112" spans="1:9" ht="15">
      <c r="A112" t="s">
        <v>8</v>
      </c>
      <c r="B112" s="3">
        <v>43448</v>
      </c>
      <c r="C112" t="s">
        <v>90</v>
      </c>
      <c r="E112" s="4">
        <v>43448</v>
      </c>
      <c r="F112" s="1">
        <v>98</v>
      </c>
      <c r="G112" s="1"/>
      <c r="H112" s="7">
        <f t="shared" si="1"/>
        <v>-6683114.8400000017</v>
      </c>
      <c r="I112" s="2" t="s">
        <v>552</v>
      </c>
    </row>
    <row r="113" spans="1:9" ht="15">
      <c r="A113" t="s">
        <v>8</v>
      </c>
      <c r="B113" s="3">
        <v>43448</v>
      </c>
      <c r="C113" t="s">
        <v>91</v>
      </c>
      <c r="E113" s="4">
        <v>43448</v>
      </c>
      <c r="F113" s="1">
        <v>98</v>
      </c>
      <c r="G113" s="1"/>
      <c r="H113" s="7">
        <f t="shared" si="1"/>
        <v>-6683212.8400000017</v>
      </c>
      <c r="I113" s="2" t="s">
        <v>552</v>
      </c>
    </row>
    <row r="114" spans="1:9" ht="15">
      <c r="A114" t="s">
        <v>8</v>
      </c>
      <c r="B114" s="3">
        <v>43448</v>
      </c>
      <c r="C114" t="s">
        <v>534</v>
      </c>
      <c r="E114" s="4">
        <v>43448</v>
      </c>
      <c r="F114" s="1">
        <v>96794</v>
      </c>
      <c r="G114" s="1"/>
      <c r="H114" s="7">
        <f t="shared" si="1"/>
        <v>-6780006.8400000017</v>
      </c>
      <c r="I114" s="2" t="s">
        <v>552</v>
      </c>
    </row>
    <row r="115" spans="1:9" ht="15">
      <c r="A115" t="s">
        <v>8</v>
      </c>
      <c r="B115" s="3">
        <v>43448</v>
      </c>
      <c r="C115" t="s">
        <v>551</v>
      </c>
      <c r="E115" s="4">
        <v>43448</v>
      </c>
      <c r="F115" s="1"/>
      <c r="G115" s="1">
        <v>2000000</v>
      </c>
      <c r="H115" s="7">
        <f t="shared" si="1"/>
        <v>-4780006.8400000017</v>
      </c>
      <c r="I115" s="2" t="s">
        <v>552</v>
      </c>
    </row>
    <row r="116" spans="1:9" ht="15">
      <c r="A116" t="s">
        <v>8</v>
      </c>
      <c r="B116" s="3">
        <v>43448</v>
      </c>
      <c r="C116" t="s">
        <v>92</v>
      </c>
      <c r="E116" s="4">
        <v>43448</v>
      </c>
      <c r="F116" s="1">
        <v>614189.18000000005</v>
      </c>
      <c r="G116" s="1"/>
      <c r="H116" s="7">
        <f t="shared" si="1"/>
        <v>-5394196.0200000014</v>
      </c>
      <c r="I116" s="2" t="s">
        <v>552</v>
      </c>
    </row>
    <row r="117" spans="1:9" ht="15">
      <c r="A117" t="s">
        <v>8</v>
      </c>
      <c r="B117" s="3">
        <v>43448</v>
      </c>
      <c r="C117" t="s">
        <v>13</v>
      </c>
      <c r="E117" s="4">
        <v>43448</v>
      </c>
      <c r="F117" s="1">
        <v>5420</v>
      </c>
      <c r="G117" s="1"/>
      <c r="H117" s="7">
        <f t="shared" si="1"/>
        <v>-5399616.0200000014</v>
      </c>
      <c r="I117" s="2" t="s">
        <v>552</v>
      </c>
    </row>
    <row r="118" spans="1:9" ht="15">
      <c r="A118" t="s">
        <v>8</v>
      </c>
      <c r="B118" s="3">
        <v>43449</v>
      </c>
      <c r="C118" t="s">
        <v>93</v>
      </c>
      <c r="E118" s="4">
        <v>43449</v>
      </c>
      <c r="F118" s="1">
        <v>110162.32</v>
      </c>
      <c r="G118" s="1"/>
      <c r="H118" s="7">
        <f t="shared" si="1"/>
        <v>-5509778.3400000017</v>
      </c>
      <c r="I118" s="2" t="s">
        <v>552</v>
      </c>
    </row>
    <row r="119" spans="1:9" ht="15">
      <c r="A119" t="s">
        <v>8</v>
      </c>
      <c r="B119" s="3">
        <v>43449</v>
      </c>
      <c r="C119" t="s">
        <v>94</v>
      </c>
      <c r="E119" s="4">
        <v>43449</v>
      </c>
      <c r="F119" s="1">
        <v>245922.41</v>
      </c>
      <c r="G119" s="1"/>
      <c r="H119" s="7">
        <f t="shared" si="1"/>
        <v>-5755700.7500000019</v>
      </c>
      <c r="I119" s="2" t="s">
        <v>552</v>
      </c>
    </row>
    <row r="120" spans="1:9" ht="15">
      <c r="A120" t="s">
        <v>8</v>
      </c>
      <c r="B120" s="3">
        <v>43449</v>
      </c>
      <c r="C120" t="s">
        <v>95</v>
      </c>
      <c r="E120" s="4">
        <v>43449</v>
      </c>
      <c r="F120" s="1">
        <v>881300.1</v>
      </c>
      <c r="G120" s="1"/>
      <c r="H120" s="7">
        <f t="shared" si="1"/>
        <v>-6637000.8500000015</v>
      </c>
      <c r="I120" s="2" t="s">
        <v>552</v>
      </c>
    </row>
    <row r="121" spans="1:9" ht="15">
      <c r="A121" t="s">
        <v>8</v>
      </c>
      <c r="B121" s="3">
        <v>43449</v>
      </c>
      <c r="C121" t="s">
        <v>96</v>
      </c>
      <c r="E121" s="4">
        <v>43449</v>
      </c>
      <c r="F121" s="1">
        <v>694562.91</v>
      </c>
      <c r="G121" s="1"/>
      <c r="H121" s="7">
        <f t="shared" si="1"/>
        <v>-7331563.7600000016</v>
      </c>
      <c r="I121" s="2" t="s">
        <v>552</v>
      </c>
    </row>
    <row r="122" spans="1:9" ht="15">
      <c r="A122" t="s">
        <v>8</v>
      </c>
      <c r="B122" s="3">
        <v>43449</v>
      </c>
      <c r="C122" t="s">
        <v>13</v>
      </c>
      <c r="E122" s="4">
        <v>43449</v>
      </c>
      <c r="F122" s="1">
        <v>500</v>
      </c>
      <c r="G122" s="1"/>
      <c r="H122" s="7">
        <f t="shared" si="1"/>
        <v>-7332063.7600000016</v>
      </c>
      <c r="I122" s="2" t="s">
        <v>552</v>
      </c>
    </row>
    <row r="123" spans="1:9" ht="15">
      <c r="A123" t="s">
        <v>8</v>
      </c>
      <c r="B123" s="3">
        <v>43451</v>
      </c>
      <c r="C123" t="s">
        <v>551</v>
      </c>
      <c r="E123" s="4">
        <v>43451</v>
      </c>
      <c r="F123" s="1"/>
      <c r="G123" s="1">
        <v>2000000</v>
      </c>
      <c r="H123" s="7">
        <f t="shared" si="1"/>
        <v>-5332063.7600000016</v>
      </c>
      <c r="I123" s="2" t="s">
        <v>552</v>
      </c>
    </row>
    <row r="124" spans="1:9" ht="15">
      <c r="A124" t="s">
        <v>8</v>
      </c>
      <c r="B124" s="3">
        <v>43451</v>
      </c>
      <c r="C124" t="s">
        <v>97</v>
      </c>
      <c r="E124" s="4">
        <v>43451</v>
      </c>
      <c r="F124" s="1">
        <v>99517.25</v>
      </c>
      <c r="G124" s="1"/>
      <c r="H124" s="7">
        <f t="shared" si="1"/>
        <v>-5431581.0100000016</v>
      </c>
      <c r="I124" s="2" t="s">
        <v>552</v>
      </c>
    </row>
    <row r="125" spans="1:9" ht="15">
      <c r="A125" t="s">
        <v>8</v>
      </c>
      <c r="B125" s="3">
        <v>43451</v>
      </c>
      <c r="C125" t="s">
        <v>98</v>
      </c>
      <c r="E125" s="4">
        <v>43451</v>
      </c>
      <c r="F125" s="1">
        <v>175631.63</v>
      </c>
      <c r="G125" s="1"/>
      <c r="H125" s="7">
        <f t="shared" si="1"/>
        <v>-5607212.6400000015</v>
      </c>
      <c r="I125" s="2" t="s">
        <v>552</v>
      </c>
    </row>
    <row r="126" spans="1:9" ht="15">
      <c r="A126" t="s">
        <v>8</v>
      </c>
      <c r="B126" s="3">
        <v>43451</v>
      </c>
      <c r="C126" t="s">
        <v>99</v>
      </c>
      <c r="E126" s="4">
        <v>43451</v>
      </c>
      <c r="F126" s="1">
        <v>292641.76</v>
      </c>
      <c r="G126" s="1"/>
      <c r="H126" s="7">
        <f t="shared" si="1"/>
        <v>-5899854.4000000013</v>
      </c>
      <c r="I126" s="2" t="s">
        <v>552</v>
      </c>
    </row>
    <row r="127" spans="1:9" ht="15">
      <c r="A127" t="s">
        <v>8</v>
      </c>
      <c r="B127" s="3">
        <v>43451</v>
      </c>
      <c r="C127" t="s">
        <v>100</v>
      </c>
      <c r="E127" s="4">
        <v>43451</v>
      </c>
      <c r="F127" s="1">
        <v>746069.26</v>
      </c>
      <c r="G127" s="1"/>
      <c r="H127" s="7">
        <f t="shared" si="1"/>
        <v>-6645923.6600000011</v>
      </c>
      <c r="I127" s="2" t="s">
        <v>552</v>
      </c>
    </row>
    <row r="128" spans="1:9" ht="15">
      <c r="A128" t="s">
        <v>8</v>
      </c>
      <c r="B128" s="3">
        <v>43451</v>
      </c>
      <c r="C128" t="s">
        <v>551</v>
      </c>
      <c r="E128" s="4">
        <v>43451</v>
      </c>
      <c r="F128" s="1"/>
      <c r="G128" s="1">
        <v>2000000</v>
      </c>
      <c r="H128" s="7">
        <f t="shared" si="1"/>
        <v>-4645923.6600000011</v>
      </c>
      <c r="I128" s="2" t="s">
        <v>552</v>
      </c>
    </row>
    <row r="129" spans="1:9" ht="15">
      <c r="A129" t="s">
        <v>8</v>
      </c>
      <c r="B129" s="3">
        <v>43451</v>
      </c>
      <c r="C129" t="s">
        <v>551</v>
      </c>
      <c r="E129" s="4">
        <v>43451</v>
      </c>
      <c r="F129" s="1"/>
      <c r="G129" s="1">
        <v>1000000</v>
      </c>
      <c r="H129" s="7">
        <f t="shared" si="1"/>
        <v>-3645923.6600000011</v>
      </c>
      <c r="I129" s="2" t="s">
        <v>552</v>
      </c>
    </row>
    <row r="130" spans="1:9" ht="15">
      <c r="A130" t="s">
        <v>8</v>
      </c>
      <c r="B130" s="3">
        <v>43451</v>
      </c>
      <c r="C130" t="s">
        <v>101</v>
      </c>
      <c r="E130" s="4">
        <v>43451</v>
      </c>
      <c r="F130" s="1">
        <v>618140.25</v>
      </c>
      <c r="G130" s="1"/>
      <c r="H130" s="7">
        <f t="shared" si="1"/>
        <v>-4264063.9100000011</v>
      </c>
      <c r="I130" s="2" t="s">
        <v>552</v>
      </c>
    </row>
    <row r="131" spans="1:9" ht="15">
      <c r="A131" t="s">
        <v>8</v>
      </c>
      <c r="B131" s="3">
        <v>43452</v>
      </c>
      <c r="C131" t="s">
        <v>534</v>
      </c>
      <c r="E131" s="4">
        <v>43452</v>
      </c>
      <c r="F131" s="1">
        <v>215205</v>
      </c>
      <c r="G131" s="1"/>
      <c r="H131" s="7">
        <f t="shared" si="1"/>
        <v>-4479268.9100000011</v>
      </c>
      <c r="I131" s="2" t="s">
        <v>552</v>
      </c>
    </row>
    <row r="132" spans="1:9" ht="15">
      <c r="A132" t="s">
        <v>8</v>
      </c>
      <c r="B132" s="3">
        <v>43452</v>
      </c>
      <c r="C132" t="s">
        <v>102</v>
      </c>
      <c r="E132" s="4">
        <v>43452</v>
      </c>
      <c r="F132" s="1">
        <v>23433</v>
      </c>
      <c r="G132" s="1"/>
      <c r="H132" s="7">
        <f t="shared" si="1"/>
        <v>-4502701.9100000011</v>
      </c>
      <c r="I132" s="2" t="s">
        <v>552</v>
      </c>
    </row>
    <row r="133" spans="1:9" ht="15">
      <c r="A133" t="s">
        <v>8</v>
      </c>
      <c r="B133" s="3">
        <v>43452</v>
      </c>
      <c r="C133" t="s">
        <v>103</v>
      </c>
      <c r="E133" s="4">
        <v>43452</v>
      </c>
      <c r="F133" s="1">
        <v>53212</v>
      </c>
      <c r="G133" s="1"/>
      <c r="H133" s="7">
        <f t="shared" si="1"/>
        <v>-4555913.9100000011</v>
      </c>
      <c r="I133" s="2" t="s">
        <v>552</v>
      </c>
    </row>
    <row r="134" spans="1:9" ht="15">
      <c r="A134" t="s">
        <v>8</v>
      </c>
      <c r="B134" s="3">
        <v>43452</v>
      </c>
      <c r="C134" t="s">
        <v>104</v>
      </c>
      <c r="E134" s="4">
        <v>43452</v>
      </c>
      <c r="F134" s="1">
        <v>5248</v>
      </c>
      <c r="G134" s="1"/>
      <c r="H134" s="7">
        <f t="shared" si="1"/>
        <v>-4561161.9100000011</v>
      </c>
      <c r="I134" s="2" t="s">
        <v>552</v>
      </c>
    </row>
    <row r="135" spans="1:9" ht="15">
      <c r="A135" t="s">
        <v>8</v>
      </c>
      <c r="B135" s="3">
        <v>43452</v>
      </c>
      <c r="C135" t="s">
        <v>105</v>
      </c>
      <c r="E135" s="4">
        <v>43452</v>
      </c>
      <c r="F135" s="1">
        <v>113</v>
      </c>
      <c r="G135" s="1"/>
      <c r="H135" s="7">
        <f t="shared" si="1"/>
        <v>-4561274.9100000011</v>
      </c>
      <c r="I135" s="2" t="s">
        <v>552</v>
      </c>
    </row>
    <row r="136" spans="1:9" ht="15">
      <c r="A136" t="s">
        <v>8</v>
      </c>
      <c r="B136" s="3">
        <v>43452</v>
      </c>
      <c r="C136" t="s">
        <v>106</v>
      </c>
      <c r="E136" s="4">
        <v>43452</v>
      </c>
      <c r="F136" s="1">
        <v>7094</v>
      </c>
      <c r="G136" s="1"/>
      <c r="H136" s="7">
        <f t="shared" si="1"/>
        <v>-4568368.9100000011</v>
      </c>
      <c r="I136" s="2" t="s">
        <v>552</v>
      </c>
    </row>
    <row r="137" spans="1:9" ht="15">
      <c r="A137" t="s">
        <v>8</v>
      </c>
      <c r="B137" s="3">
        <v>43452</v>
      </c>
      <c r="C137" t="s">
        <v>107</v>
      </c>
      <c r="E137" s="4">
        <v>43452</v>
      </c>
      <c r="F137" s="1">
        <v>23764</v>
      </c>
      <c r="G137" s="1"/>
      <c r="H137" s="7">
        <f t="shared" si="1"/>
        <v>-4592132.9100000011</v>
      </c>
      <c r="I137" s="2" t="s">
        <v>552</v>
      </c>
    </row>
    <row r="138" spans="1:9" ht="15">
      <c r="A138" t="s">
        <v>8</v>
      </c>
      <c r="B138" s="3">
        <v>43452</v>
      </c>
      <c r="C138" t="s">
        <v>108</v>
      </c>
      <c r="E138" s="4">
        <v>43452</v>
      </c>
      <c r="F138" s="1">
        <v>59</v>
      </c>
      <c r="G138" s="1"/>
      <c r="H138" s="7">
        <f t="shared" ref="H138:H201" si="2">H137+G138-F138</f>
        <v>-4592191.9100000011</v>
      </c>
      <c r="I138" s="2" t="s">
        <v>552</v>
      </c>
    </row>
    <row r="139" spans="1:9" ht="15">
      <c r="A139" t="s">
        <v>8</v>
      </c>
      <c r="B139" s="3">
        <v>43452</v>
      </c>
      <c r="C139" t="s">
        <v>109</v>
      </c>
      <c r="E139" s="4">
        <v>43452</v>
      </c>
      <c r="F139" s="1">
        <v>410889.71</v>
      </c>
      <c r="G139" s="1"/>
      <c r="H139" s="7">
        <f t="shared" si="2"/>
        <v>-5003081.620000001</v>
      </c>
      <c r="I139" s="2" t="s">
        <v>552</v>
      </c>
    </row>
    <row r="140" spans="1:9" ht="15">
      <c r="A140" t="s">
        <v>8</v>
      </c>
      <c r="B140" s="3">
        <v>43452</v>
      </c>
      <c r="C140" t="s">
        <v>110</v>
      </c>
      <c r="E140" s="4">
        <v>43452</v>
      </c>
      <c r="F140" s="1">
        <v>367786.67</v>
      </c>
      <c r="G140" s="1"/>
      <c r="H140" s="7">
        <f t="shared" si="2"/>
        <v>-5370868.290000001</v>
      </c>
      <c r="I140" s="2" t="s">
        <v>552</v>
      </c>
    </row>
    <row r="141" spans="1:9" ht="15">
      <c r="A141" t="s">
        <v>8</v>
      </c>
      <c r="B141" s="3">
        <v>43452</v>
      </c>
      <c r="C141" t="s">
        <v>111</v>
      </c>
      <c r="E141" s="4">
        <v>43452</v>
      </c>
      <c r="F141" s="1">
        <v>754175.52</v>
      </c>
      <c r="G141" s="1"/>
      <c r="H141" s="7">
        <f t="shared" si="2"/>
        <v>-6125043.8100000005</v>
      </c>
      <c r="I141" s="2" t="s">
        <v>552</v>
      </c>
    </row>
    <row r="142" spans="1:9" ht="15">
      <c r="A142" t="s">
        <v>8</v>
      </c>
      <c r="B142" s="3">
        <v>43452</v>
      </c>
      <c r="C142" t="s">
        <v>551</v>
      </c>
      <c r="E142" s="4">
        <v>43452</v>
      </c>
      <c r="F142" s="1"/>
      <c r="G142" s="1">
        <v>2000000</v>
      </c>
      <c r="H142" s="7">
        <f t="shared" si="2"/>
        <v>-4125043.8100000005</v>
      </c>
      <c r="I142" s="2" t="s">
        <v>552</v>
      </c>
    </row>
    <row r="143" spans="1:9" ht="15">
      <c r="A143" t="s">
        <v>8</v>
      </c>
      <c r="B143" s="3">
        <v>43452</v>
      </c>
      <c r="C143" t="s">
        <v>112</v>
      </c>
      <c r="E143" s="4">
        <v>43452</v>
      </c>
      <c r="F143" s="1">
        <v>548079.07999999996</v>
      </c>
      <c r="G143" s="1"/>
      <c r="H143" s="7">
        <f t="shared" si="2"/>
        <v>-4673122.8900000006</v>
      </c>
      <c r="I143" s="2" t="s">
        <v>552</v>
      </c>
    </row>
    <row r="144" spans="1:9" ht="15">
      <c r="A144" t="s">
        <v>8</v>
      </c>
      <c r="B144" s="3">
        <v>43452</v>
      </c>
      <c r="C144" t="s">
        <v>13</v>
      </c>
      <c r="E144" s="4">
        <v>43452</v>
      </c>
      <c r="F144" s="1">
        <v>4000</v>
      </c>
      <c r="G144" s="1"/>
      <c r="H144" s="7">
        <f t="shared" si="2"/>
        <v>-4677122.8900000006</v>
      </c>
      <c r="I144" s="2" t="s">
        <v>552</v>
      </c>
    </row>
    <row r="145" spans="1:9" ht="15">
      <c r="A145" t="s">
        <v>8</v>
      </c>
      <c r="B145" s="3">
        <v>43453</v>
      </c>
      <c r="C145" t="s">
        <v>113</v>
      </c>
      <c r="E145" s="4">
        <v>43453</v>
      </c>
      <c r="F145" s="1">
        <v>261833.37</v>
      </c>
      <c r="G145" s="1"/>
      <c r="H145" s="7">
        <f t="shared" si="2"/>
        <v>-4938956.2600000007</v>
      </c>
      <c r="I145" s="2" t="s">
        <v>552</v>
      </c>
    </row>
    <row r="146" spans="1:9" ht="15">
      <c r="A146" t="s">
        <v>8</v>
      </c>
      <c r="B146" s="3">
        <v>43453</v>
      </c>
      <c r="C146" t="s">
        <v>114</v>
      </c>
      <c r="E146" s="4">
        <v>43453</v>
      </c>
      <c r="F146" s="1">
        <v>117099.12</v>
      </c>
      <c r="G146" s="1"/>
      <c r="H146" s="7">
        <f t="shared" si="2"/>
        <v>-5056055.3800000008</v>
      </c>
      <c r="I146" s="2" t="s">
        <v>552</v>
      </c>
    </row>
    <row r="147" spans="1:9" ht="15">
      <c r="A147" t="s">
        <v>8</v>
      </c>
      <c r="B147" s="3">
        <v>43453</v>
      </c>
      <c r="C147" t="s">
        <v>115</v>
      </c>
      <c r="E147" s="4">
        <v>43453</v>
      </c>
      <c r="F147" s="1">
        <v>30157</v>
      </c>
      <c r="G147" s="1"/>
      <c r="H147" s="7">
        <f t="shared" si="2"/>
        <v>-5086212.3800000008</v>
      </c>
      <c r="I147" s="2" t="s">
        <v>552</v>
      </c>
    </row>
    <row r="148" spans="1:9" ht="15">
      <c r="A148" t="s">
        <v>8</v>
      </c>
      <c r="B148" s="3">
        <v>43453</v>
      </c>
      <c r="C148" t="s">
        <v>116</v>
      </c>
      <c r="E148" s="4">
        <v>43453</v>
      </c>
      <c r="F148" s="1">
        <v>3926</v>
      </c>
      <c r="G148" s="1"/>
      <c r="H148" s="7">
        <f t="shared" si="2"/>
        <v>-5090138.3800000008</v>
      </c>
      <c r="I148" s="2" t="s">
        <v>552</v>
      </c>
    </row>
    <row r="149" spans="1:9" ht="15">
      <c r="A149" t="s">
        <v>8</v>
      </c>
      <c r="B149" s="3">
        <v>43453</v>
      </c>
      <c r="C149" t="s">
        <v>117</v>
      </c>
      <c r="E149" s="4">
        <v>43453</v>
      </c>
      <c r="F149" s="1">
        <v>173</v>
      </c>
      <c r="G149" s="1"/>
      <c r="H149" s="7">
        <f t="shared" si="2"/>
        <v>-5090311.3800000008</v>
      </c>
      <c r="I149" s="2" t="s">
        <v>552</v>
      </c>
    </row>
    <row r="150" spans="1:9" ht="15">
      <c r="A150" t="s">
        <v>8</v>
      </c>
      <c r="B150" s="3">
        <v>43453</v>
      </c>
      <c r="C150" t="s">
        <v>118</v>
      </c>
      <c r="E150" s="4">
        <v>43453</v>
      </c>
      <c r="F150" s="1">
        <v>197</v>
      </c>
      <c r="G150" s="1"/>
      <c r="H150" s="7">
        <f t="shared" si="2"/>
        <v>-5090508.3800000008</v>
      </c>
      <c r="I150" s="2" t="s">
        <v>552</v>
      </c>
    </row>
    <row r="151" spans="1:9" ht="15">
      <c r="A151" t="s">
        <v>8</v>
      </c>
      <c r="B151" s="3">
        <v>43453</v>
      </c>
      <c r="C151" t="s">
        <v>534</v>
      </c>
      <c r="E151" s="4">
        <v>43453</v>
      </c>
      <c r="F151" s="1">
        <v>641815</v>
      </c>
      <c r="G151" s="1"/>
      <c r="H151" s="7">
        <f t="shared" si="2"/>
        <v>-5732323.3800000008</v>
      </c>
      <c r="I151" s="2" t="s">
        <v>552</v>
      </c>
    </row>
    <row r="152" spans="1:9" ht="15">
      <c r="A152" t="s">
        <v>8</v>
      </c>
      <c r="B152" s="3">
        <v>43453</v>
      </c>
      <c r="C152" t="s">
        <v>119</v>
      </c>
      <c r="E152" s="4">
        <v>43453</v>
      </c>
      <c r="F152" s="1">
        <v>907123.19999999995</v>
      </c>
      <c r="G152" s="1"/>
      <c r="H152" s="7">
        <f t="shared" si="2"/>
        <v>-6639446.580000001</v>
      </c>
      <c r="I152" s="2" t="s">
        <v>552</v>
      </c>
    </row>
    <row r="153" spans="1:9" ht="15">
      <c r="A153" t="s">
        <v>8</v>
      </c>
      <c r="B153" s="3">
        <v>43453</v>
      </c>
      <c r="C153" t="s">
        <v>551</v>
      </c>
      <c r="E153" s="4">
        <v>43453</v>
      </c>
      <c r="F153" s="1"/>
      <c r="G153" s="1">
        <v>1000000</v>
      </c>
      <c r="H153" s="7">
        <f t="shared" si="2"/>
        <v>-5639446.580000001</v>
      </c>
      <c r="I153" s="2" t="s">
        <v>552</v>
      </c>
    </row>
    <row r="154" spans="1:9" ht="15">
      <c r="A154" t="s">
        <v>8</v>
      </c>
      <c r="B154" s="3">
        <v>43453</v>
      </c>
      <c r="C154" t="s">
        <v>551</v>
      </c>
      <c r="E154" s="4">
        <v>43453</v>
      </c>
      <c r="F154" s="1"/>
      <c r="G154" s="1">
        <v>1000000</v>
      </c>
      <c r="H154" s="7">
        <f t="shared" si="2"/>
        <v>-4639446.580000001</v>
      </c>
      <c r="I154" s="2" t="s">
        <v>552</v>
      </c>
    </row>
    <row r="155" spans="1:9" ht="15">
      <c r="A155" t="s">
        <v>8</v>
      </c>
      <c r="B155" s="3">
        <v>43453</v>
      </c>
      <c r="C155" t="s">
        <v>120</v>
      </c>
      <c r="E155" s="4">
        <v>43453</v>
      </c>
      <c r="F155" s="1">
        <v>675370.94</v>
      </c>
      <c r="G155" s="1"/>
      <c r="H155" s="7">
        <f t="shared" si="2"/>
        <v>-5314817.5200000014</v>
      </c>
      <c r="I155" s="2" t="s">
        <v>552</v>
      </c>
    </row>
    <row r="156" spans="1:9" ht="15">
      <c r="A156" t="s">
        <v>8</v>
      </c>
      <c r="B156" s="3">
        <v>43454</v>
      </c>
      <c r="C156" t="s">
        <v>534</v>
      </c>
      <c r="E156" s="4">
        <v>43454</v>
      </c>
      <c r="F156" s="1">
        <v>256146</v>
      </c>
      <c r="G156" s="1"/>
      <c r="H156" s="7">
        <f t="shared" si="2"/>
        <v>-5570963.5200000014</v>
      </c>
      <c r="I156" s="2" t="s">
        <v>552</v>
      </c>
    </row>
    <row r="157" spans="1:9" ht="15">
      <c r="A157" t="s">
        <v>8</v>
      </c>
      <c r="B157" s="3">
        <v>43454</v>
      </c>
      <c r="C157" t="s">
        <v>121</v>
      </c>
      <c r="E157" s="4">
        <v>43454</v>
      </c>
      <c r="F157" s="1">
        <v>27947</v>
      </c>
      <c r="G157" s="1"/>
      <c r="H157" s="7">
        <f t="shared" si="2"/>
        <v>-5598910.5200000014</v>
      </c>
      <c r="I157" s="2" t="s">
        <v>552</v>
      </c>
    </row>
    <row r="158" spans="1:9" ht="15">
      <c r="A158" t="s">
        <v>8</v>
      </c>
      <c r="B158" s="3">
        <v>43454</v>
      </c>
      <c r="C158" t="s">
        <v>122</v>
      </c>
      <c r="E158" s="4">
        <v>43454</v>
      </c>
      <c r="F158" s="1">
        <v>142</v>
      </c>
      <c r="G158" s="1"/>
      <c r="H158" s="7">
        <f t="shared" si="2"/>
        <v>-5599052.5200000014</v>
      </c>
      <c r="I158" s="2" t="s">
        <v>552</v>
      </c>
    </row>
    <row r="159" spans="1:9" ht="15">
      <c r="A159" t="s">
        <v>8</v>
      </c>
      <c r="B159" s="3">
        <v>43454</v>
      </c>
      <c r="C159" t="s">
        <v>123</v>
      </c>
      <c r="E159" s="4">
        <v>43454</v>
      </c>
      <c r="F159" s="1">
        <v>3377</v>
      </c>
      <c r="G159" s="1"/>
      <c r="H159" s="7">
        <f t="shared" si="2"/>
        <v>-5602429.5200000014</v>
      </c>
      <c r="I159" s="2" t="s">
        <v>552</v>
      </c>
    </row>
    <row r="160" spans="1:9" ht="15">
      <c r="A160" t="s">
        <v>8</v>
      </c>
      <c r="B160" s="3">
        <v>43454</v>
      </c>
      <c r="C160" t="s">
        <v>124</v>
      </c>
      <c r="E160" s="4">
        <v>43454</v>
      </c>
      <c r="F160" s="1">
        <v>8642</v>
      </c>
      <c r="G160" s="1"/>
      <c r="H160" s="7">
        <f t="shared" si="2"/>
        <v>-5611071.5200000014</v>
      </c>
      <c r="I160" s="2" t="s">
        <v>552</v>
      </c>
    </row>
    <row r="161" spans="1:9" ht="15">
      <c r="A161" t="s">
        <v>8</v>
      </c>
      <c r="B161" s="3">
        <v>43454</v>
      </c>
      <c r="C161" t="s">
        <v>125</v>
      </c>
      <c r="E161" s="4">
        <v>43454</v>
      </c>
      <c r="F161" s="1">
        <v>266725.09999999998</v>
      </c>
      <c r="G161" s="1"/>
      <c r="H161" s="7">
        <f t="shared" si="2"/>
        <v>-5877796.620000001</v>
      </c>
      <c r="I161" s="2" t="s">
        <v>552</v>
      </c>
    </row>
    <row r="162" spans="1:9" ht="15">
      <c r="A162" t="s">
        <v>8</v>
      </c>
      <c r="B162" s="3">
        <v>43454</v>
      </c>
      <c r="C162" t="s">
        <v>126</v>
      </c>
      <c r="E162" s="4">
        <v>43454</v>
      </c>
      <c r="F162" s="1">
        <v>383287.25</v>
      </c>
      <c r="G162" s="1"/>
      <c r="H162" s="7">
        <f t="shared" si="2"/>
        <v>-6261083.870000001</v>
      </c>
      <c r="I162" s="2" t="s">
        <v>552</v>
      </c>
    </row>
    <row r="163" spans="1:9" ht="15">
      <c r="A163" t="s">
        <v>8</v>
      </c>
      <c r="B163" s="3">
        <v>43454</v>
      </c>
      <c r="C163" t="s">
        <v>127</v>
      </c>
      <c r="E163" s="4">
        <v>43454</v>
      </c>
      <c r="F163" s="1">
        <v>26032</v>
      </c>
      <c r="G163" s="1"/>
      <c r="H163" s="7">
        <f t="shared" si="2"/>
        <v>-6287115.870000001</v>
      </c>
      <c r="I163" s="2" t="s">
        <v>552</v>
      </c>
    </row>
    <row r="164" spans="1:9" ht="15">
      <c r="A164" t="s">
        <v>8</v>
      </c>
      <c r="B164" s="3">
        <v>43454</v>
      </c>
      <c r="C164" t="s">
        <v>128</v>
      </c>
      <c r="E164" s="4">
        <v>43454</v>
      </c>
      <c r="F164" s="1">
        <v>713769.39</v>
      </c>
      <c r="G164" s="1"/>
      <c r="H164" s="7">
        <f t="shared" si="2"/>
        <v>-7000885.2600000007</v>
      </c>
      <c r="I164" s="2" t="s">
        <v>552</v>
      </c>
    </row>
    <row r="165" spans="1:9" ht="15">
      <c r="A165" t="s">
        <v>8</v>
      </c>
      <c r="B165" s="3">
        <v>43454</v>
      </c>
      <c r="C165" t="s">
        <v>551</v>
      </c>
      <c r="E165" s="4">
        <v>43454</v>
      </c>
      <c r="F165" s="1"/>
      <c r="G165" s="1">
        <v>500000</v>
      </c>
      <c r="H165" s="7">
        <f t="shared" si="2"/>
        <v>-6500885.2600000007</v>
      </c>
      <c r="I165" s="2" t="s">
        <v>552</v>
      </c>
    </row>
    <row r="166" spans="1:9" ht="15">
      <c r="A166" t="s">
        <v>8</v>
      </c>
      <c r="B166" s="3">
        <v>43454</v>
      </c>
      <c r="C166" t="s">
        <v>551</v>
      </c>
      <c r="E166" s="4">
        <v>43454</v>
      </c>
      <c r="F166" s="1"/>
      <c r="G166" s="1">
        <v>2000000</v>
      </c>
      <c r="H166" s="7">
        <f t="shared" si="2"/>
        <v>-4500885.2600000007</v>
      </c>
      <c r="I166" s="2" t="s">
        <v>552</v>
      </c>
    </row>
    <row r="167" spans="1:9" ht="15">
      <c r="A167" t="s">
        <v>8</v>
      </c>
      <c r="B167" s="3">
        <v>43454</v>
      </c>
      <c r="C167" t="s">
        <v>129</v>
      </c>
      <c r="E167" s="4">
        <v>43454</v>
      </c>
      <c r="F167" s="1">
        <v>680989.27</v>
      </c>
      <c r="G167" s="1"/>
      <c r="H167" s="7">
        <f t="shared" si="2"/>
        <v>-5181874.5300000012</v>
      </c>
      <c r="I167" s="2" t="s">
        <v>552</v>
      </c>
    </row>
    <row r="168" spans="1:9" ht="15">
      <c r="A168" t="s">
        <v>8</v>
      </c>
      <c r="B168" s="3">
        <v>43454</v>
      </c>
      <c r="C168" t="s">
        <v>13</v>
      </c>
      <c r="E168" s="4">
        <v>43454</v>
      </c>
      <c r="F168" s="1">
        <v>8000</v>
      </c>
      <c r="G168" s="1"/>
      <c r="H168" s="7">
        <f t="shared" si="2"/>
        <v>-5189874.5300000012</v>
      </c>
      <c r="I168" s="2" t="s">
        <v>552</v>
      </c>
    </row>
    <row r="169" spans="1:9" ht="15">
      <c r="A169" t="s">
        <v>8</v>
      </c>
      <c r="B169" s="3">
        <v>43455</v>
      </c>
      <c r="C169" t="s">
        <v>130</v>
      </c>
      <c r="E169" s="4">
        <v>43455</v>
      </c>
      <c r="F169" s="1">
        <v>306941.40000000002</v>
      </c>
      <c r="G169" s="1"/>
      <c r="H169" s="7">
        <f t="shared" si="2"/>
        <v>-5496815.9300000016</v>
      </c>
      <c r="I169" s="2" t="s">
        <v>552</v>
      </c>
    </row>
    <row r="170" spans="1:9" ht="15">
      <c r="A170" t="s">
        <v>8</v>
      </c>
      <c r="B170" s="3">
        <v>43455</v>
      </c>
      <c r="C170" t="s">
        <v>131</v>
      </c>
      <c r="E170" s="4">
        <v>43455</v>
      </c>
      <c r="F170" s="1">
        <v>279615.09000000003</v>
      </c>
      <c r="G170" s="1"/>
      <c r="H170" s="7">
        <f t="shared" si="2"/>
        <v>-5776431.0200000014</v>
      </c>
      <c r="I170" s="2" t="s">
        <v>552</v>
      </c>
    </row>
    <row r="171" spans="1:9" ht="15">
      <c r="A171" t="s">
        <v>8</v>
      </c>
      <c r="B171" s="3">
        <v>43455</v>
      </c>
      <c r="C171" t="s">
        <v>534</v>
      </c>
      <c r="E171" s="4">
        <v>43455</v>
      </c>
      <c r="F171" s="1">
        <v>1392771</v>
      </c>
      <c r="G171" s="1"/>
      <c r="H171" s="7">
        <f t="shared" si="2"/>
        <v>-7169202.0200000014</v>
      </c>
      <c r="I171" s="2" t="s">
        <v>552</v>
      </c>
    </row>
    <row r="172" spans="1:9" ht="15">
      <c r="A172" t="s">
        <v>8</v>
      </c>
      <c r="B172" s="3">
        <v>43455</v>
      </c>
      <c r="C172" t="s">
        <v>132</v>
      </c>
      <c r="E172" s="4">
        <v>43455</v>
      </c>
      <c r="F172" s="1">
        <v>40985</v>
      </c>
      <c r="G172" s="1"/>
      <c r="H172" s="7">
        <f t="shared" si="2"/>
        <v>-7210187.0200000014</v>
      </c>
      <c r="I172" s="2" t="s">
        <v>552</v>
      </c>
    </row>
    <row r="173" spans="1:9" ht="15">
      <c r="A173" t="s">
        <v>8</v>
      </c>
      <c r="B173" s="3">
        <v>43455</v>
      </c>
      <c r="C173" t="s">
        <v>133</v>
      </c>
      <c r="E173" s="4">
        <v>43455</v>
      </c>
      <c r="F173" s="1">
        <v>27158</v>
      </c>
      <c r="G173" s="1"/>
      <c r="H173" s="7">
        <f t="shared" si="2"/>
        <v>-7237345.0200000014</v>
      </c>
      <c r="I173" s="2" t="s">
        <v>552</v>
      </c>
    </row>
    <row r="174" spans="1:9" ht="15">
      <c r="A174" t="s">
        <v>8</v>
      </c>
      <c r="B174" s="3">
        <v>43455</v>
      </c>
      <c r="C174" t="s">
        <v>134</v>
      </c>
      <c r="E174" s="4">
        <v>43455</v>
      </c>
      <c r="F174" s="1">
        <v>3401</v>
      </c>
      <c r="G174" s="1"/>
      <c r="H174" s="7">
        <f t="shared" si="2"/>
        <v>-7240746.0200000014</v>
      </c>
      <c r="I174" s="2" t="s">
        <v>552</v>
      </c>
    </row>
    <row r="175" spans="1:9" ht="15">
      <c r="A175" t="s">
        <v>8</v>
      </c>
      <c r="B175" s="3">
        <v>43455</v>
      </c>
      <c r="C175" t="s">
        <v>135</v>
      </c>
      <c r="E175" s="4">
        <v>43455</v>
      </c>
      <c r="F175" s="1">
        <v>869626</v>
      </c>
      <c r="G175" s="1"/>
      <c r="H175" s="7">
        <f t="shared" si="2"/>
        <v>-8110372.0200000014</v>
      </c>
      <c r="I175" s="2" t="s">
        <v>552</v>
      </c>
    </row>
    <row r="176" spans="1:9" ht="15">
      <c r="A176" t="s">
        <v>8</v>
      </c>
      <c r="B176" s="3">
        <v>43455</v>
      </c>
      <c r="C176" t="s">
        <v>136</v>
      </c>
      <c r="E176" s="4">
        <v>43455</v>
      </c>
      <c r="F176" s="1">
        <v>12202</v>
      </c>
      <c r="G176" s="1"/>
      <c r="H176" s="7">
        <f t="shared" si="2"/>
        <v>-8122574.0200000014</v>
      </c>
      <c r="I176" s="2" t="s">
        <v>552</v>
      </c>
    </row>
    <row r="177" spans="1:9" ht="15">
      <c r="A177" t="s">
        <v>8</v>
      </c>
      <c r="B177" s="3">
        <v>43455</v>
      </c>
      <c r="C177" t="s">
        <v>137</v>
      </c>
      <c r="E177" s="4">
        <v>43455</v>
      </c>
      <c r="F177" s="1">
        <v>18901</v>
      </c>
      <c r="G177" s="1"/>
      <c r="H177" s="7">
        <f t="shared" si="2"/>
        <v>-8141475.0200000014</v>
      </c>
      <c r="I177" s="2" t="s">
        <v>552</v>
      </c>
    </row>
    <row r="178" spans="1:9" ht="15">
      <c r="A178" t="s">
        <v>8</v>
      </c>
      <c r="B178" s="3">
        <v>43455</v>
      </c>
      <c r="C178" t="s">
        <v>138</v>
      </c>
      <c r="E178" s="4">
        <v>43455</v>
      </c>
      <c r="F178" s="1">
        <v>2599</v>
      </c>
      <c r="G178" s="1"/>
      <c r="H178" s="7">
        <f t="shared" si="2"/>
        <v>-8144074.0200000014</v>
      </c>
      <c r="I178" s="2" t="s">
        <v>552</v>
      </c>
    </row>
    <row r="179" spans="1:9" ht="15">
      <c r="A179" t="s">
        <v>8</v>
      </c>
      <c r="B179" s="3">
        <v>43455</v>
      </c>
      <c r="C179" t="s">
        <v>139</v>
      </c>
      <c r="E179" s="4">
        <v>43455</v>
      </c>
      <c r="F179" s="1">
        <v>58</v>
      </c>
      <c r="G179" s="1"/>
      <c r="H179" s="7">
        <f t="shared" si="2"/>
        <v>-8144132.0200000014</v>
      </c>
      <c r="I179" s="2" t="s">
        <v>552</v>
      </c>
    </row>
    <row r="180" spans="1:9" ht="15">
      <c r="A180" t="s">
        <v>8</v>
      </c>
      <c r="B180" s="3">
        <v>43455</v>
      </c>
      <c r="C180" t="s">
        <v>140</v>
      </c>
      <c r="E180" s="4">
        <v>43455</v>
      </c>
      <c r="F180" s="1">
        <v>3865</v>
      </c>
      <c r="G180" s="1"/>
      <c r="H180" s="7">
        <f t="shared" si="2"/>
        <v>-8147997.0200000014</v>
      </c>
      <c r="I180" s="2" t="s">
        <v>552</v>
      </c>
    </row>
    <row r="181" spans="1:9" ht="15">
      <c r="A181" t="s">
        <v>8</v>
      </c>
      <c r="B181" s="3">
        <v>43455</v>
      </c>
      <c r="C181" t="s">
        <v>141</v>
      </c>
      <c r="E181" s="4">
        <v>43455</v>
      </c>
      <c r="F181" s="1">
        <v>176</v>
      </c>
      <c r="G181" s="1"/>
      <c r="H181" s="7">
        <f t="shared" si="2"/>
        <v>-8148173.0200000014</v>
      </c>
      <c r="I181" s="2" t="s">
        <v>552</v>
      </c>
    </row>
    <row r="182" spans="1:9" ht="15">
      <c r="A182" t="s">
        <v>8</v>
      </c>
      <c r="B182" s="3">
        <v>43455</v>
      </c>
      <c r="C182" t="s">
        <v>534</v>
      </c>
      <c r="E182" s="4">
        <v>43455</v>
      </c>
      <c r="F182" s="1">
        <v>907015</v>
      </c>
      <c r="G182" s="1"/>
      <c r="H182" s="7">
        <f t="shared" si="2"/>
        <v>-9055188.0200000014</v>
      </c>
      <c r="I182" s="2" t="s">
        <v>552</v>
      </c>
    </row>
    <row r="183" spans="1:9" ht="15">
      <c r="A183" t="s">
        <v>8</v>
      </c>
      <c r="B183" s="3">
        <v>43455</v>
      </c>
      <c r="C183" t="s">
        <v>551</v>
      </c>
      <c r="E183" s="4">
        <v>43455</v>
      </c>
      <c r="F183" s="1"/>
      <c r="G183" s="1">
        <v>2000000</v>
      </c>
      <c r="H183" s="7">
        <f t="shared" si="2"/>
        <v>-7055188.0200000014</v>
      </c>
      <c r="I183" s="2" t="s">
        <v>552</v>
      </c>
    </row>
    <row r="184" spans="1:9" ht="15">
      <c r="A184" t="s">
        <v>8</v>
      </c>
      <c r="B184" s="3">
        <v>43455</v>
      </c>
      <c r="C184" t="s">
        <v>142</v>
      </c>
      <c r="E184" s="4">
        <v>43455</v>
      </c>
      <c r="F184" s="1"/>
      <c r="G184" s="1">
        <v>200000</v>
      </c>
      <c r="H184" s="7">
        <f t="shared" si="2"/>
        <v>-6855188.0200000014</v>
      </c>
      <c r="I184" s="2" t="s">
        <v>552</v>
      </c>
    </row>
    <row r="185" spans="1:9" ht="15">
      <c r="A185" t="s">
        <v>8</v>
      </c>
      <c r="B185" s="3">
        <v>43455</v>
      </c>
      <c r="C185" t="s">
        <v>143</v>
      </c>
      <c r="E185" s="4">
        <v>43455</v>
      </c>
      <c r="F185" s="1"/>
      <c r="G185" s="1">
        <v>200000</v>
      </c>
      <c r="H185" s="7">
        <f t="shared" si="2"/>
        <v>-6655188.0200000014</v>
      </c>
      <c r="I185" s="2" t="s">
        <v>552</v>
      </c>
    </row>
    <row r="186" spans="1:9" ht="15">
      <c r="A186" t="s">
        <v>8</v>
      </c>
      <c r="B186" s="3">
        <v>43455</v>
      </c>
      <c r="C186" t="s">
        <v>144</v>
      </c>
      <c r="E186" s="4">
        <v>43455</v>
      </c>
      <c r="F186" s="1"/>
      <c r="G186" s="1">
        <v>200000</v>
      </c>
      <c r="H186" s="7">
        <f t="shared" si="2"/>
        <v>-6455188.0200000014</v>
      </c>
      <c r="I186" s="2" t="s">
        <v>552</v>
      </c>
    </row>
    <row r="187" spans="1:9" ht="15">
      <c r="A187" t="s">
        <v>8</v>
      </c>
      <c r="B187" s="3">
        <v>43455</v>
      </c>
      <c r="C187" t="s">
        <v>145</v>
      </c>
      <c r="E187" s="4">
        <v>43455</v>
      </c>
      <c r="F187" s="1"/>
      <c r="G187" s="1">
        <v>200000</v>
      </c>
      <c r="H187" s="7">
        <f t="shared" si="2"/>
        <v>-6255188.0200000014</v>
      </c>
      <c r="I187" s="2" t="s">
        <v>552</v>
      </c>
    </row>
    <row r="188" spans="1:9" ht="15">
      <c r="A188" t="s">
        <v>8</v>
      </c>
      <c r="B188" s="3">
        <v>43455</v>
      </c>
      <c r="C188" t="s">
        <v>146</v>
      </c>
      <c r="E188" s="4">
        <v>43455</v>
      </c>
      <c r="F188" s="1"/>
      <c r="G188" s="1">
        <v>200000</v>
      </c>
      <c r="H188" s="7">
        <f t="shared" si="2"/>
        <v>-6055188.0200000014</v>
      </c>
      <c r="I188" s="2" t="s">
        <v>552</v>
      </c>
    </row>
    <row r="189" spans="1:9" ht="15">
      <c r="A189" t="s">
        <v>8</v>
      </c>
      <c r="B189" s="3">
        <v>43455</v>
      </c>
      <c r="C189" t="s">
        <v>147</v>
      </c>
      <c r="E189" s="4">
        <v>43455</v>
      </c>
      <c r="F189" s="1">
        <v>578240.52</v>
      </c>
      <c r="G189" s="1"/>
      <c r="H189" s="7">
        <f t="shared" si="2"/>
        <v>-6633428.540000001</v>
      </c>
      <c r="I189" s="2" t="s">
        <v>552</v>
      </c>
    </row>
    <row r="190" spans="1:9" ht="15">
      <c r="A190" t="s">
        <v>8</v>
      </c>
      <c r="B190" s="3">
        <v>43455</v>
      </c>
      <c r="C190" t="s">
        <v>148</v>
      </c>
      <c r="E190" s="4">
        <v>43455</v>
      </c>
      <c r="F190" s="1"/>
      <c r="G190" s="1">
        <v>200000</v>
      </c>
      <c r="H190" s="7">
        <f t="shared" si="2"/>
        <v>-6433428.540000001</v>
      </c>
      <c r="I190" s="2" t="s">
        <v>552</v>
      </c>
    </row>
    <row r="191" spans="1:9" ht="15">
      <c r="A191" t="s">
        <v>8</v>
      </c>
      <c r="B191" s="3">
        <v>43455</v>
      </c>
      <c r="C191" t="s">
        <v>149</v>
      </c>
      <c r="E191" s="4">
        <v>43455</v>
      </c>
      <c r="F191" s="1"/>
      <c r="G191" s="1">
        <v>200000</v>
      </c>
      <c r="H191" s="7">
        <f t="shared" si="2"/>
        <v>-6233428.540000001</v>
      </c>
      <c r="I191" s="2" t="s">
        <v>552</v>
      </c>
    </row>
    <row r="192" spans="1:9" ht="15">
      <c r="A192" t="s">
        <v>8</v>
      </c>
      <c r="B192" s="3">
        <v>43455</v>
      </c>
      <c r="C192" t="s">
        <v>150</v>
      </c>
      <c r="E192" s="4">
        <v>43455</v>
      </c>
      <c r="F192" s="1"/>
      <c r="G192" s="1">
        <v>200000</v>
      </c>
      <c r="H192" s="7">
        <f t="shared" si="2"/>
        <v>-6033428.540000001</v>
      </c>
      <c r="I192" s="2" t="s">
        <v>552</v>
      </c>
    </row>
    <row r="193" spans="1:9" ht="15">
      <c r="A193" t="s">
        <v>8</v>
      </c>
      <c r="B193" s="3">
        <v>43455</v>
      </c>
      <c r="C193" t="s">
        <v>151</v>
      </c>
      <c r="E193" s="4">
        <v>43455</v>
      </c>
      <c r="F193" s="1"/>
      <c r="G193" s="1">
        <v>100000</v>
      </c>
      <c r="H193" s="7">
        <f t="shared" si="2"/>
        <v>-5933428.540000001</v>
      </c>
      <c r="I193" s="2" t="s">
        <v>552</v>
      </c>
    </row>
    <row r="194" spans="1:9" ht="15">
      <c r="A194" t="s">
        <v>8</v>
      </c>
      <c r="B194" s="3">
        <v>43455</v>
      </c>
      <c r="C194" t="s">
        <v>152</v>
      </c>
      <c r="E194" s="4">
        <v>43455</v>
      </c>
      <c r="F194" s="1"/>
      <c r="G194" s="1">
        <v>200000</v>
      </c>
      <c r="H194" s="7">
        <f t="shared" si="2"/>
        <v>-5733428.540000001</v>
      </c>
      <c r="I194" s="2" t="s">
        <v>552</v>
      </c>
    </row>
    <row r="195" spans="1:9" ht="15">
      <c r="A195" t="s">
        <v>8</v>
      </c>
      <c r="B195" s="3">
        <v>43455</v>
      </c>
      <c r="C195" t="s">
        <v>153</v>
      </c>
      <c r="E195" s="4">
        <v>43455</v>
      </c>
      <c r="F195" s="1"/>
      <c r="G195" s="1">
        <v>200000</v>
      </c>
      <c r="H195" s="7">
        <f t="shared" si="2"/>
        <v>-5533428.540000001</v>
      </c>
      <c r="I195" s="2" t="s">
        <v>552</v>
      </c>
    </row>
    <row r="196" spans="1:9" ht="15">
      <c r="A196" t="s">
        <v>8</v>
      </c>
      <c r="B196" s="3">
        <v>43455</v>
      </c>
      <c r="C196" t="s">
        <v>154</v>
      </c>
      <c r="E196" s="4">
        <v>43455</v>
      </c>
      <c r="F196" s="1"/>
      <c r="G196" s="1">
        <v>200000</v>
      </c>
      <c r="H196" s="7">
        <f t="shared" si="2"/>
        <v>-5333428.540000001</v>
      </c>
      <c r="I196" s="2" t="s">
        <v>552</v>
      </c>
    </row>
    <row r="197" spans="1:9" ht="15">
      <c r="A197" t="s">
        <v>8</v>
      </c>
      <c r="B197" s="3">
        <v>43455</v>
      </c>
      <c r="C197" t="s">
        <v>155</v>
      </c>
      <c r="E197" s="4">
        <v>43455</v>
      </c>
      <c r="F197" s="1"/>
      <c r="G197" s="1">
        <v>200000</v>
      </c>
      <c r="H197" s="7">
        <f t="shared" si="2"/>
        <v>-5133428.540000001</v>
      </c>
      <c r="I197" s="2" t="s">
        <v>552</v>
      </c>
    </row>
    <row r="198" spans="1:9" ht="15">
      <c r="A198" t="s">
        <v>8</v>
      </c>
      <c r="B198" s="3">
        <v>43455</v>
      </c>
      <c r="C198" t="s">
        <v>156</v>
      </c>
      <c r="E198" s="4">
        <v>43455</v>
      </c>
      <c r="F198" s="1"/>
      <c r="G198" s="1">
        <v>200000</v>
      </c>
      <c r="H198" s="7">
        <f t="shared" si="2"/>
        <v>-4933428.540000001</v>
      </c>
      <c r="I198" s="2" t="s">
        <v>552</v>
      </c>
    </row>
    <row r="199" spans="1:9" ht="15">
      <c r="A199" t="s">
        <v>8</v>
      </c>
      <c r="B199" s="3">
        <v>43455</v>
      </c>
      <c r="C199" t="s">
        <v>157</v>
      </c>
      <c r="E199" s="4">
        <v>43455</v>
      </c>
      <c r="F199" s="1"/>
      <c r="G199" s="1">
        <v>200000</v>
      </c>
      <c r="H199" s="7">
        <f t="shared" si="2"/>
        <v>-4733428.540000001</v>
      </c>
      <c r="I199" s="2" t="s">
        <v>552</v>
      </c>
    </row>
    <row r="200" spans="1:9" ht="15">
      <c r="A200" t="s">
        <v>8</v>
      </c>
      <c r="B200" s="3">
        <v>43455</v>
      </c>
      <c r="C200" t="s">
        <v>13</v>
      </c>
      <c r="E200" s="4">
        <v>43455</v>
      </c>
      <c r="F200" s="1">
        <v>8000</v>
      </c>
      <c r="G200" s="1"/>
      <c r="H200" s="7">
        <f t="shared" si="2"/>
        <v>-4741428.540000001</v>
      </c>
      <c r="I200" s="2" t="s">
        <v>552</v>
      </c>
    </row>
    <row r="201" spans="1:9" ht="15">
      <c r="A201" t="s">
        <v>8</v>
      </c>
      <c r="B201" s="3">
        <v>43458</v>
      </c>
      <c r="C201" t="s">
        <v>158</v>
      </c>
      <c r="E201" s="4">
        <v>43458</v>
      </c>
      <c r="F201" s="1">
        <v>173026.82</v>
      </c>
      <c r="G201" s="1"/>
      <c r="H201" s="7">
        <f t="shared" si="2"/>
        <v>-4914455.3600000013</v>
      </c>
      <c r="I201" s="2" t="s">
        <v>552</v>
      </c>
    </row>
    <row r="202" spans="1:9" ht="15">
      <c r="A202" t="s">
        <v>8</v>
      </c>
      <c r="B202" s="3">
        <v>43458</v>
      </c>
      <c r="C202" t="s">
        <v>159</v>
      </c>
      <c r="E202" s="4">
        <v>43458</v>
      </c>
      <c r="F202" s="1">
        <v>335487.35999999999</v>
      </c>
      <c r="G202" s="1"/>
      <c r="H202" s="7">
        <f t="shared" ref="H202:H265" si="3">H201+G202-F202</f>
        <v>-5249942.7200000016</v>
      </c>
      <c r="I202" s="2" t="s">
        <v>552</v>
      </c>
    </row>
    <row r="203" spans="1:9" ht="15">
      <c r="A203" t="s">
        <v>8</v>
      </c>
      <c r="B203" s="3">
        <v>43458</v>
      </c>
      <c r="C203" t="s">
        <v>160</v>
      </c>
      <c r="E203" s="4">
        <v>43458</v>
      </c>
      <c r="F203" s="1">
        <v>70502.100000000006</v>
      </c>
      <c r="G203" s="1"/>
      <c r="H203" s="7">
        <f t="shared" si="3"/>
        <v>-5320444.8200000012</v>
      </c>
      <c r="I203" s="2" t="s">
        <v>552</v>
      </c>
    </row>
    <row r="204" spans="1:9" ht="15">
      <c r="A204" t="s">
        <v>8</v>
      </c>
      <c r="B204" s="3">
        <v>43458</v>
      </c>
      <c r="C204" t="s">
        <v>161</v>
      </c>
      <c r="E204" s="4">
        <v>43458</v>
      </c>
      <c r="F204" s="1">
        <v>424524.48</v>
      </c>
      <c r="G204" s="1"/>
      <c r="H204" s="7">
        <f t="shared" si="3"/>
        <v>-5744969.3000000007</v>
      </c>
      <c r="I204" s="2" t="s">
        <v>552</v>
      </c>
    </row>
    <row r="205" spans="1:9" ht="15">
      <c r="A205" t="s">
        <v>8</v>
      </c>
      <c r="B205" s="3">
        <v>43458</v>
      </c>
      <c r="C205" t="s">
        <v>162</v>
      </c>
      <c r="E205" s="4">
        <v>43458</v>
      </c>
      <c r="F205" s="1">
        <v>332752.42</v>
      </c>
      <c r="G205" s="1"/>
      <c r="H205" s="7">
        <f t="shared" si="3"/>
        <v>-6077721.7200000007</v>
      </c>
      <c r="I205" s="2" t="s">
        <v>552</v>
      </c>
    </row>
    <row r="206" spans="1:9" ht="15">
      <c r="A206" t="s">
        <v>8</v>
      </c>
      <c r="B206" s="3">
        <v>43458</v>
      </c>
      <c r="C206" t="s">
        <v>551</v>
      </c>
      <c r="E206" s="4">
        <v>43458</v>
      </c>
      <c r="F206" s="1"/>
      <c r="G206" s="1">
        <v>3000000</v>
      </c>
      <c r="H206" s="7">
        <f t="shared" si="3"/>
        <v>-3077721.7200000007</v>
      </c>
      <c r="I206" s="2" t="s">
        <v>552</v>
      </c>
    </row>
    <row r="207" spans="1:9" ht="15">
      <c r="A207" t="s">
        <v>8</v>
      </c>
      <c r="B207" s="3">
        <v>43458</v>
      </c>
      <c r="C207" t="s">
        <v>551</v>
      </c>
      <c r="E207" s="4">
        <v>43458</v>
      </c>
      <c r="F207" s="1"/>
      <c r="G207" s="1">
        <v>3000000</v>
      </c>
      <c r="H207" s="7">
        <f t="shared" si="3"/>
        <v>-77721.720000000671</v>
      </c>
      <c r="I207" s="2" t="s">
        <v>552</v>
      </c>
    </row>
    <row r="208" spans="1:9" ht="15">
      <c r="A208" t="s">
        <v>8</v>
      </c>
      <c r="B208" s="3">
        <v>43458</v>
      </c>
      <c r="C208" t="s">
        <v>163</v>
      </c>
      <c r="E208" s="4">
        <v>43458</v>
      </c>
      <c r="F208" s="1"/>
      <c r="G208" s="1">
        <v>200000</v>
      </c>
      <c r="H208" s="7">
        <f t="shared" si="3"/>
        <v>122278.27999999933</v>
      </c>
      <c r="I208" s="2" t="s">
        <v>552</v>
      </c>
    </row>
    <row r="209" spans="1:9" ht="15">
      <c r="A209" t="s">
        <v>8</v>
      </c>
      <c r="B209" s="3">
        <v>43458</v>
      </c>
      <c r="C209" t="s">
        <v>164</v>
      </c>
      <c r="E209" s="4">
        <v>43458</v>
      </c>
      <c r="F209" s="1">
        <v>48399.68</v>
      </c>
      <c r="G209" s="1"/>
      <c r="H209" s="7">
        <f t="shared" si="3"/>
        <v>73878.599999999336</v>
      </c>
      <c r="I209" s="2" t="s">
        <v>552</v>
      </c>
    </row>
    <row r="210" spans="1:9" ht="15">
      <c r="A210" t="s">
        <v>8</v>
      </c>
      <c r="B210" s="3">
        <v>43460</v>
      </c>
      <c r="C210" t="s">
        <v>165</v>
      </c>
      <c r="E210" s="4">
        <v>43460</v>
      </c>
      <c r="F210" s="1">
        <v>199464.5</v>
      </c>
      <c r="G210" s="1"/>
      <c r="H210" s="7">
        <f t="shared" si="3"/>
        <v>-125585.90000000066</v>
      </c>
      <c r="I210" s="2" t="s">
        <v>552</v>
      </c>
    </row>
    <row r="211" spans="1:9" ht="15">
      <c r="A211" t="s">
        <v>8</v>
      </c>
      <c r="B211" s="3">
        <v>43460</v>
      </c>
      <c r="C211" t="s">
        <v>166</v>
      </c>
      <c r="E211" s="4">
        <v>43460</v>
      </c>
      <c r="F211" s="1">
        <v>114684.19</v>
      </c>
      <c r="G211" s="1"/>
      <c r="H211" s="7">
        <f t="shared" si="3"/>
        <v>-240270.09000000067</v>
      </c>
      <c r="I211" s="2" t="s">
        <v>552</v>
      </c>
    </row>
    <row r="212" spans="1:9" ht="15">
      <c r="A212" t="s">
        <v>8</v>
      </c>
      <c r="B212" s="3">
        <v>43460</v>
      </c>
      <c r="C212" t="s">
        <v>167</v>
      </c>
      <c r="E212" s="4">
        <v>43460</v>
      </c>
      <c r="F212" s="1">
        <v>9517.91</v>
      </c>
      <c r="G212" s="1"/>
      <c r="H212" s="7">
        <f t="shared" si="3"/>
        <v>-249788.00000000067</v>
      </c>
      <c r="I212" s="2" t="s">
        <v>552</v>
      </c>
    </row>
    <row r="213" spans="1:9" ht="15">
      <c r="A213" t="s">
        <v>8</v>
      </c>
      <c r="B213" s="3">
        <v>43460</v>
      </c>
      <c r="C213" t="s">
        <v>168</v>
      </c>
      <c r="E213" s="4">
        <v>43460</v>
      </c>
      <c r="F213" s="1">
        <v>777250.36</v>
      </c>
      <c r="G213" s="1"/>
      <c r="H213" s="7">
        <f t="shared" si="3"/>
        <v>-1027038.3600000007</v>
      </c>
      <c r="I213" s="2" t="s">
        <v>552</v>
      </c>
    </row>
    <row r="214" spans="1:9" ht="15">
      <c r="A214" t="s">
        <v>8</v>
      </c>
      <c r="B214" s="3">
        <v>43460</v>
      </c>
      <c r="C214" t="s">
        <v>534</v>
      </c>
      <c r="E214" s="4">
        <v>43460</v>
      </c>
      <c r="F214" s="1">
        <v>1749295</v>
      </c>
      <c r="G214" s="1"/>
      <c r="H214" s="7">
        <f t="shared" si="3"/>
        <v>-2776333.3600000008</v>
      </c>
      <c r="I214" s="2" t="s">
        <v>552</v>
      </c>
    </row>
    <row r="215" spans="1:9" ht="15">
      <c r="A215" t="s">
        <v>8</v>
      </c>
      <c r="B215" s="3">
        <v>43460</v>
      </c>
      <c r="C215" t="s">
        <v>169</v>
      </c>
      <c r="E215" s="4">
        <v>43460</v>
      </c>
      <c r="F215" s="1">
        <v>3161</v>
      </c>
      <c r="G215" s="1"/>
      <c r="H215" s="7">
        <f t="shared" si="3"/>
        <v>-2779494.3600000008</v>
      </c>
      <c r="I215" s="2" t="s">
        <v>552</v>
      </c>
    </row>
    <row r="216" spans="1:9" ht="15">
      <c r="A216" t="s">
        <v>8</v>
      </c>
      <c r="B216" s="3">
        <v>43460</v>
      </c>
      <c r="C216" t="s">
        <v>170</v>
      </c>
      <c r="E216" s="4">
        <v>43460</v>
      </c>
      <c r="F216" s="1">
        <v>881</v>
      </c>
      <c r="G216" s="1"/>
      <c r="H216" s="7">
        <f t="shared" si="3"/>
        <v>-2780375.3600000008</v>
      </c>
      <c r="I216" s="2" t="s">
        <v>552</v>
      </c>
    </row>
    <row r="217" spans="1:9" ht="15">
      <c r="A217" t="s">
        <v>8</v>
      </c>
      <c r="B217" s="3">
        <v>43460</v>
      </c>
      <c r="C217" t="s">
        <v>171</v>
      </c>
      <c r="E217" s="4">
        <v>43460</v>
      </c>
      <c r="F217" s="1">
        <v>1508</v>
      </c>
      <c r="G217" s="1"/>
      <c r="H217" s="7">
        <f t="shared" si="3"/>
        <v>-2781883.3600000008</v>
      </c>
      <c r="I217" s="2" t="s">
        <v>552</v>
      </c>
    </row>
    <row r="218" spans="1:9" ht="15">
      <c r="A218" t="s">
        <v>8</v>
      </c>
      <c r="B218" s="3">
        <v>43460</v>
      </c>
      <c r="C218" t="s">
        <v>172</v>
      </c>
      <c r="E218" s="4">
        <v>43460</v>
      </c>
      <c r="F218" s="1">
        <v>49</v>
      </c>
      <c r="G218" s="1"/>
      <c r="H218" s="7">
        <f t="shared" si="3"/>
        <v>-2781932.3600000008</v>
      </c>
      <c r="I218" s="2" t="s">
        <v>552</v>
      </c>
    </row>
    <row r="219" spans="1:9" ht="15">
      <c r="A219" t="s">
        <v>8</v>
      </c>
      <c r="B219" s="3">
        <v>43460</v>
      </c>
      <c r="C219" t="s">
        <v>173</v>
      </c>
      <c r="E219" s="4">
        <v>43460</v>
      </c>
      <c r="F219" s="1">
        <v>48</v>
      </c>
      <c r="G219" s="1"/>
      <c r="H219" s="7">
        <f t="shared" si="3"/>
        <v>-2781980.3600000008</v>
      </c>
      <c r="I219" s="2" t="s">
        <v>552</v>
      </c>
    </row>
    <row r="220" spans="1:9" ht="15">
      <c r="A220" t="s">
        <v>8</v>
      </c>
      <c r="B220" s="3">
        <v>43460</v>
      </c>
      <c r="C220" t="s">
        <v>174</v>
      </c>
      <c r="E220" s="4">
        <v>43460</v>
      </c>
      <c r="F220" s="1">
        <v>12693</v>
      </c>
      <c r="G220" s="1"/>
      <c r="H220" s="7">
        <f t="shared" si="3"/>
        <v>-2794673.3600000008</v>
      </c>
      <c r="I220" s="2" t="s">
        <v>552</v>
      </c>
    </row>
    <row r="221" spans="1:9" ht="15">
      <c r="A221" t="s">
        <v>8</v>
      </c>
      <c r="B221" s="3">
        <v>43460</v>
      </c>
      <c r="C221" t="s">
        <v>551</v>
      </c>
      <c r="E221" s="4">
        <v>43460</v>
      </c>
      <c r="F221" s="1"/>
      <c r="G221" s="1">
        <v>500000</v>
      </c>
      <c r="H221" s="7">
        <f t="shared" si="3"/>
        <v>-2294673.3600000008</v>
      </c>
      <c r="I221" s="2" t="s">
        <v>552</v>
      </c>
    </row>
    <row r="222" spans="1:9" ht="15">
      <c r="A222" t="s">
        <v>8</v>
      </c>
      <c r="B222" s="3">
        <v>43460</v>
      </c>
      <c r="C222" t="s">
        <v>551</v>
      </c>
      <c r="E222" s="4">
        <v>43460</v>
      </c>
      <c r="F222" s="1"/>
      <c r="G222" s="1">
        <v>1000000</v>
      </c>
      <c r="H222" s="7">
        <f t="shared" si="3"/>
        <v>-1294673.3600000008</v>
      </c>
      <c r="I222" s="2" t="s">
        <v>552</v>
      </c>
    </row>
    <row r="223" spans="1:9" ht="15">
      <c r="A223" t="s">
        <v>8</v>
      </c>
      <c r="B223" s="3">
        <v>43460</v>
      </c>
      <c r="C223" t="s">
        <v>551</v>
      </c>
      <c r="E223" s="4">
        <v>43460</v>
      </c>
      <c r="F223" s="1"/>
      <c r="G223" s="1">
        <v>1000000</v>
      </c>
      <c r="H223" s="7">
        <f t="shared" si="3"/>
        <v>-294673.3600000008</v>
      </c>
      <c r="I223" s="2" t="s">
        <v>552</v>
      </c>
    </row>
    <row r="224" spans="1:9" ht="15">
      <c r="A224" t="s">
        <v>8</v>
      </c>
      <c r="B224" s="3">
        <v>43460</v>
      </c>
      <c r="C224" t="s">
        <v>551</v>
      </c>
      <c r="E224" s="4">
        <v>43460</v>
      </c>
      <c r="F224" s="1"/>
      <c r="G224" s="1">
        <v>500000</v>
      </c>
      <c r="H224" s="7">
        <f t="shared" si="3"/>
        <v>205326.6399999992</v>
      </c>
      <c r="I224" s="2" t="s">
        <v>552</v>
      </c>
    </row>
    <row r="225" spans="1:9" ht="15">
      <c r="A225" t="s">
        <v>8</v>
      </c>
      <c r="B225" s="3">
        <v>43460</v>
      </c>
      <c r="C225" t="s">
        <v>175</v>
      </c>
      <c r="E225" s="4">
        <v>43460</v>
      </c>
      <c r="F225" s="1">
        <v>437347.66</v>
      </c>
      <c r="G225" s="1"/>
      <c r="H225" s="7">
        <f t="shared" si="3"/>
        <v>-232021.02000000078</v>
      </c>
      <c r="I225" s="2" t="s">
        <v>552</v>
      </c>
    </row>
    <row r="226" spans="1:9" ht="15">
      <c r="A226" t="s">
        <v>8</v>
      </c>
      <c r="B226" s="3">
        <v>43461</v>
      </c>
      <c r="C226" t="s">
        <v>176</v>
      </c>
      <c r="E226" s="4">
        <v>43461</v>
      </c>
      <c r="F226" s="1">
        <v>61921</v>
      </c>
      <c r="G226" s="1"/>
      <c r="H226" s="7">
        <f t="shared" si="3"/>
        <v>-293942.02000000078</v>
      </c>
      <c r="I226" s="2" t="s">
        <v>552</v>
      </c>
    </row>
    <row r="227" spans="1:9" ht="15">
      <c r="A227" t="s">
        <v>8</v>
      </c>
      <c r="B227" s="3">
        <v>43461</v>
      </c>
      <c r="C227" t="s">
        <v>177</v>
      </c>
      <c r="E227" s="4">
        <v>43461</v>
      </c>
      <c r="F227" s="1">
        <v>11405</v>
      </c>
      <c r="G227" s="1"/>
      <c r="H227" s="7">
        <f t="shared" si="3"/>
        <v>-305347.02000000078</v>
      </c>
      <c r="I227" s="2" t="s">
        <v>552</v>
      </c>
    </row>
    <row r="228" spans="1:9" ht="15">
      <c r="A228" t="s">
        <v>8</v>
      </c>
      <c r="B228" s="3">
        <v>43461</v>
      </c>
      <c r="C228" t="s">
        <v>178</v>
      </c>
      <c r="E228" s="4">
        <v>43461</v>
      </c>
      <c r="F228" s="1">
        <v>270</v>
      </c>
      <c r="G228" s="1"/>
      <c r="H228" s="7">
        <f t="shared" si="3"/>
        <v>-305617.02000000078</v>
      </c>
      <c r="I228" s="2" t="s">
        <v>552</v>
      </c>
    </row>
    <row r="229" spans="1:9" ht="15">
      <c r="A229" t="s">
        <v>8</v>
      </c>
      <c r="B229" s="3">
        <v>43461</v>
      </c>
      <c r="C229" t="s">
        <v>179</v>
      </c>
      <c r="E229" s="4">
        <v>43461</v>
      </c>
      <c r="F229" s="1">
        <v>188</v>
      </c>
      <c r="G229" s="1"/>
      <c r="H229" s="7">
        <f t="shared" si="3"/>
        <v>-305805.02000000078</v>
      </c>
      <c r="I229" s="2" t="s">
        <v>552</v>
      </c>
    </row>
    <row r="230" spans="1:9" ht="15">
      <c r="A230" t="s">
        <v>8</v>
      </c>
      <c r="B230" s="3">
        <v>43461</v>
      </c>
      <c r="C230" t="s">
        <v>180</v>
      </c>
      <c r="E230" s="4">
        <v>43461</v>
      </c>
      <c r="F230" s="1">
        <v>3083</v>
      </c>
      <c r="G230" s="1"/>
      <c r="H230" s="7">
        <f t="shared" si="3"/>
        <v>-308888.02000000078</v>
      </c>
      <c r="I230" s="2" t="s">
        <v>552</v>
      </c>
    </row>
    <row r="231" spans="1:9" ht="15">
      <c r="A231" t="s">
        <v>8</v>
      </c>
      <c r="B231" s="3">
        <v>43461</v>
      </c>
      <c r="C231" t="s">
        <v>181</v>
      </c>
      <c r="E231" s="4">
        <v>43461</v>
      </c>
      <c r="F231" s="1">
        <v>196</v>
      </c>
      <c r="G231" s="1"/>
      <c r="H231" s="7">
        <f t="shared" si="3"/>
        <v>-309084.02000000078</v>
      </c>
      <c r="I231" s="2" t="s">
        <v>552</v>
      </c>
    </row>
    <row r="232" spans="1:9" ht="15">
      <c r="A232" t="s">
        <v>8</v>
      </c>
      <c r="B232" s="3">
        <v>43461</v>
      </c>
      <c r="C232" t="s">
        <v>534</v>
      </c>
      <c r="E232" s="4">
        <v>43461</v>
      </c>
      <c r="F232" s="1">
        <v>3540861</v>
      </c>
      <c r="G232" s="1"/>
      <c r="H232" s="7">
        <f t="shared" si="3"/>
        <v>-3849945.0200000009</v>
      </c>
      <c r="I232" s="2" t="s">
        <v>552</v>
      </c>
    </row>
    <row r="233" spans="1:9" ht="15">
      <c r="A233" t="s">
        <v>8</v>
      </c>
      <c r="B233" s="3">
        <v>43461</v>
      </c>
      <c r="C233" t="s">
        <v>182</v>
      </c>
      <c r="E233" s="4">
        <v>43461</v>
      </c>
      <c r="F233" s="1">
        <v>396937.1</v>
      </c>
      <c r="G233" s="1"/>
      <c r="H233" s="7">
        <f t="shared" si="3"/>
        <v>-4246882.120000001</v>
      </c>
      <c r="I233" s="2" t="s">
        <v>552</v>
      </c>
    </row>
    <row r="234" spans="1:9" ht="15">
      <c r="A234" t="s">
        <v>8</v>
      </c>
      <c r="B234" s="3">
        <v>43461</v>
      </c>
      <c r="C234" t="s">
        <v>183</v>
      </c>
      <c r="E234" s="4">
        <v>43461</v>
      </c>
      <c r="F234" s="1">
        <v>343709.33</v>
      </c>
      <c r="G234" s="1"/>
      <c r="H234" s="7">
        <f t="shared" si="3"/>
        <v>-4590591.4500000011</v>
      </c>
      <c r="I234" s="2" t="s">
        <v>552</v>
      </c>
    </row>
    <row r="235" spans="1:9" ht="15">
      <c r="A235" t="s">
        <v>8</v>
      </c>
      <c r="B235" s="3">
        <v>43461</v>
      </c>
      <c r="C235" t="s">
        <v>184</v>
      </c>
      <c r="E235" s="4">
        <v>43461</v>
      </c>
      <c r="F235" s="1">
        <v>549828.31000000006</v>
      </c>
      <c r="G235" s="1"/>
      <c r="H235" s="7">
        <f t="shared" si="3"/>
        <v>-5140419.7600000016</v>
      </c>
      <c r="I235" s="2" t="s">
        <v>552</v>
      </c>
    </row>
    <row r="236" spans="1:9" ht="15">
      <c r="A236" t="s">
        <v>8</v>
      </c>
      <c r="B236" s="3">
        <v>43461</v>
      </c>
      <c r="C236" t="s">
        <v>551</v>
      </c>
      <c r="E236" s="4">
        <v>43461</v>
      </c>
      <c r="F236" s="1"/>
      <c r="G236" s="1">
        <v>1000000</v>
      </c>
      <c r="H236" s="7">
        <f t="shared" si="3"/>
        <v>-4140419.7600000016</v>
      </c>
      <c r="I236" s="2" t="s">
        <v>552</v>
      </c>
    </row>
    <row r="237" spans="1:9" ht="15">
      <c r="A237" t="s">
        <v>8</v>
      </c>
      <c r="B237" s="3">
        <v>43461</v>
      </c>
      <c r="C237" t="s">
        <v>551</v>
      </c>
      <c r="E237" s="4">
        <v>43461</v>
      </c>
      <c r="F237" s="1"/>
      <c r="G237" s="1">
        <v>500000</v>
      </c>
      <c r="H237" s="7">
        <f t="shared" si="3"/>
        <v>-3640419.7600000016</v>
      </c>
      <c r="I237" s="2" t="s">
        <v>552</v>
      </c>
    </row>
    <row r="238" spans="1:9" ht="15">
      <c r="A238" t="s">
        <v>8</v>
      </c>
      <c r="B238" s="3">
        <v>43461</v>
      </c>
      <c r="C238" t="s">
        <v>551</v>
      </c>
      <c r="E238" s="4">
        <v>43461</v>
      </c>
      <c r="F238" s="1"/>
      <c r="G238" s="1">
        <v>1000000</v>
      </c>
      <c r="H238" s="7">
        <f t="shared" si="3"/>
        <v>-2640419.7600000016</v>
      </c>
      <c r="I238" s="2" t="s">
        <v>552</v>
      </c>
    </row>
    <row r="239" spans="1:9" ht="15">
      <c r="A239" t="s">
        <v>8</v>
      </c>
      <c r="B239" s="3">
        <v>43461</v>
      </c>
      <c r="C239" t="s">
        <v>551</v>
      </c>
      <c r="E239" s="4">
        <v>43461</v>
      </c>
      <c r="F239" s="1"/>
      <c r="G239" s="1">
        <v>500000</v>
      </c>
      <c r="H239" s="7">
        <f t="shared" si="3"/>
        <v>-2140419.7600000016</v>
      </c>
      <c r="I239" s="2" t="s">
        <v>552</v>
      </c>
    </row>
    <row r="240" spans="1:9" ht="15">
      <c r="A240" t="s">
        <v>8</v>
      </c>
      <c r="B240" s="3">
        <v>43461</v>
      </c>
      <c r="C240" t="s">
        <v>185</v>
      </c>
      <c r="E240" s="4">
        <v>43461</v>
      </c>
      <c r="F240" s="1">
        <v>8768</v>
      </c>
      <c r="G240" s="1"/>
      <c r="H240" s="7">
        <f t="shared" si="3"/>
        <v>-2149187.7600000016</v>
      </c>
      <c r="I240" s="2" t="s">
        <v>552</v>
      </c>
    </row>
    <row r="241" spans="1:9" ht="15">
      <c r="A241" t="s">
        <v>8</v>
      </c>
      <c r="B241" s="3">
        <v>43461</v>
      </c>
      <c r="C241" t="s">
        <v>186</v>
      </c>
      <c r="E241" s="4">
        <v>43461</v>
      </c>
      <c r="F241" s="1">
        <v>396</v>
      </c>
      <c r="G241" s="1"/>
      <c r="H241" s="7">
        <f t="shared" si="3"/>
        <v>-2149583.7600000016</v>
      </c>
      <c r="I241" s="2" t="s">
        <v>552</v>
      </c>
    </row>
    <row r="242" spans="1:9" ht="15">
      <c r="A242" t="s">
        <v>8</v>
      </c>
      <c r="B242" s="3">
        <v>43461</v>
      </c>
      <c r="C242" t="s">
        <v>187</v>
      </c>
      <c r="E242" s="4">
        <v>43461</v>
      </c>
      <c r="F242" s="1">
        <v>327</v>
      </c>
      <c r="G242" s="1"/>
      <c r="H242" s="7">
        <f t="shared" si="3"/>
        <v>-2149910.7600000016</v>
      </c>
      <c r="I242" s="2" t="s">
        <v>552</v>
      </c>
    </row>
    <row r="243" spans="1:9" ht="15">
      <c r="A243" t="s">
        <v>8</v>
      </c>
      <c r="B243" s="3">
        <v>43461</v>
      </c>
      <c r="C243" t="s">
        <v>188</v>
      </c>
      <c r="E243" s="4">
        <v>43461</v>
      </c>
      <c r="F243" s="1">
        <v>788</v>
      </c>
      <c r="G243" s="1"/>
      <c r="H243" s="7">
        <f t="shared" si="3"/>
        <v>-2150698.7600000016</v>
      </c>
      <c r="I243" s="2" t="s">
        <v>552</v>
      </c>
    </row>
    <row r="244" spans="1:9" ht="15">
      <c r="A244" t="s">
        <v>8</v>
      </c>
      <c r="B244" s="3">
        <v>43461</v>
      </c>
      <c r="C244" t="s">
        <v>189</v>
      </c>
      <c r="E244" s="4">
        <v>43461</v>
      </c>
      <c r="F244" s="1">
        <v>196</v>
      </c>
      <c r="G244" s="1"/>
      <c r="H244" s="7">
        <f t="shared" si="3"/>
        <v>-2150894.7600000016</v>
      </c>
      <c r="I244" s="2" t="s">
        <v>552</v>
      </c>
    </row>
    <row r="245" spans="1:9" ht="15">
      <c r="A245" t="s">
        <v>8</v>
      </c>
      <c r="B245" s="3">
        <v>43461</v>
      </c>
      <c r="C245" t="s">
        <v>190</v>
      </c>
      <c r="E245" s="4">
        <v>43461</v>
      </c>
      <c r="F245" s="1">
        <v>55115</v>
      </c>
      <c r="G245" s="1"/>
      <c r="H245" s="7">
        <f t="shared" si="3"/>
        <v>-2206009.7600000016</v>
      </c>
      <c r="I245" s="2" t="s">
        <v>552</v>
      </c>
    </row>
    <row r="246" spans="1:9" ht="15">
      <c r="A246" t="s">
        <v>8</v>
      </c>
      <c r="B246" s="3">
        <v>43461</v>
      </c>
      <c r="C246" t="s">
        <v>534</v>
      </c>
      <c r="E246" s="4">
        <v>43461</v>
      </c>
      <c r="F246" s="1">
        <v>1819734</v>
      </c>
      <c r="G246" s="1"/>
      <c r="H246" s="7">
        <f t="shared" si="3"/>
        <v>-4025743.7600000016</v>
      </c>
      <c r="I246" s="2" t="s">
        <v>552</v>
      </c>
    </row>
    <row r="247" spans="1:9" ht="15">
      <c r="A247" t="s">
        <v>8</v>
      </c>
      <c r="B247" s="3">
        <v>43461</v>
      </c>
      <c r="C247" t="s">
        <v>191</v>
      </c>
      <c r="E247" s="4">
        <v>43461</v>
      </c>
      <c r="F247" s="1">
        <v>62957.9</v>
      </c>
      <c r="G247" s="1"/>
      <c r="H247" s="7">
        <f t="shared" si="3"/>
        <v>-4088701.6600000015</v>
      </c>
      <c r="I247" s="2" t="s">
        <v>552</v>
      </c>
    </row>
    <row r="248" spans="1:9" ht="15">
      <c r="A248" t="s">
        <v>8</v>
      </c>
      <c r="B248" s="3">
        <v>43462</v>
      </c>
      <c r="C248" t="s">
        <v>192</v>
      </c>
      <c r="E248" s="4">
        <v>43462</v>
      </c>
      <c r="F248" s="1">
        <v>257393.3</v>
      </c>
      <c r="G248" s="1"/>
      <c r="H248" s="7">
        <f t="shared" si="3"/>
        <v>-4346094.9600000018</v>
      </c>
      <c r="I248" s="2" t="s">
        <v>552</v>
      </c>
    </row>
    <row r="249" spans="1:9" ht="15">
      <c r="A249" t="s">
        <v>8</v>
      </c>
      <c r="B249" s="3">
        <v>43462</v>
      </c>
      <c r="C249" t="s">
        <v>193</v>
      </c>
      <c r="E249" s="4">
        <v>43462</v>
      </c>
      <c r="F249" s="1">
        <v>450853.14</v>
      </c>
      <c r="G249" s="1"/>
      <c r="H249" s="7">
        <f t="shared" si="3"/>
        <v>-4796948.1000000015</v>
      </c>
      <c r="I249" s="2" t="s">
        <v>552</v>
      </c>
    </row>
    <row r="250" spans="1:9" ht="15">
      <c r="A250" t="s">
        <v>8</v>
      </c>
      <c r="B250" s="3">
        <v>43462</v>
      </c>
      <c r="C250" t="s">
        <v>194</v>
      </c>
      <c r="E250" s="4">
        <v>43462</v>
      </c>
      <c r="F250" s="1">
        <v>447232.18</v>
      </c>
      <c r="G250" s="1"/>
      <c r="H250" s="7">
        <f t="shared" si="3"/>
        <v>-5244180.2800000012</v>
      </c>
      <c r="I250" s="2" t="s">
        <v>552</v>
      </c>
    </row>
    <row r="251" spans="1:9" ht="15">
      <c r="A251" t="s">
        <v>8</v>
      </c>
      <c r="B251" s="3">
        <v>43462</v>
      </c>
      <c r="C251" t="s">
        <v>551</v>
      </c>
      <c r="E251" s="4">
        <v>43462</v>
      </c>
      <c r="F251" s="1"/>
      <c r="G251" s="1">
        <v>500000</v>
      </c>
      <c r="H251" s="7">
        <f t="shared" si="3"/>
        <v>-4744180.2800000012</v>
      </c>
      <c r="I251" s="2" t="s">
        <v>552</v>
      </c>
    </row>
    <row r="252" spans="1:9" ht="15">
      <c r="A252" t="s">
        <v>8</v>
      </c>
      <c r="B252" s="3">
        <v>43462</v>
      </c>
      <c r="C252" t="s">
        <v>551</v>
      </c>
      <c r="E252" s="4">
        <v>43462</v>
      </c>
      <c r="F252" s="1"/>
      <c r="G252" s="1">
        <v>1000000</v>
      </c>
      <c r="H252" s="7">
        <f t="shared" si="3"/>
        <v>-3744180.2800000012</v>
      </c>
      <c r="I252" s="2" t="s">
        <v>552</v>
      </c>
    </row>
    <row r="253" spans="1:9" ht="15">
      <c r="A253" t="s">
        <v>8</v>
      </c>
      <c r="B253" s="3">
        <v>43462</v>
      </c>
      <c r="C253" t="s">
        <v>551</v>
      </c>
      <c r="E253" s="4">
        <v>43462</v>
      </c>
      <c r="F253" s="1"/>
      <c r="G253" s="1">
        <v>1000000</v>
      </c>
      <c r="H253" s="7">
        <f t="shared" si="3"/>
        <v>-2744180.2800000012</v>
      </c>
      <c r="I253" s="2" t="s">
        <v>552</v>
      </c>
    </row>
    <row r="254" spans="1:9" ht="15">
      <c r="A254" t="s">
        <v>8</v>
      </c>
      <c r="B254" s="3">
        <v>43462</v>
      </c>
      <c r="C254" t="s">
        <v>195</v>
      </c>
      <c r="E254" s="4">
        <v>43462</v>
      </c>
      <c r="F254" s="1">
        <v>338195.42</v>
      </c>
      <c r="G254" s="1"/>
      <c r="H254" s="7">
        <f t="shared" si="3"/>
        <v>-3082375.7000000011</v>
      </c>
      <c r="I254" s="2" t="s">
        <v>552</v>
      </c>
    </row>
    <row r="255" spans="1:9" ht="15">
      <c r="A255" t="s">
        <v>8</v>
      </c>
      <c r="B255" s="3">
        <v>43463</v>
      </c>
      <c r="C255" t="s">
        <v>196</v>
      </c>
      <c r="E255" s="4">
        <v>43463</v>
      </c>
      <c r="F255" s="1">
        <v>138173.18</v>
      </c>
      <c r="G255" s="1"/>
      <c r="H255" s="7">
        <f t="shared" si="3"/>
        <v>-3220548.8800000013</v>
      </c>
      <c r="I255" s="2" t="s">
        <v>552</v>
      </c>
    </row>
    <row r="256" spans="1:9" ht="15">
      <c r="A256" t="s">
        <v>8</v>
      </c>
      <c r="B256" s="3">
        <v>43463</v>
      </c>
      <c r="C256" t="s">
        <v>197</v>
      </c>
      <c r="E256" s="4">
        <v>43463</v>
      </c>
      <c r="F256" s="1">
        <v>355452.35</v>
      </c>
      <c r="G256" s="1"/>
      <c r="H256" s="7">
        <f t="shared" si="3"/>
        <v>-3576001.2300000014</v>
      </c>
      <c r="I256" s="2" t="s">
        <v>552</v>
      </c>
    </row>
    <row r="257" spans="1:9" ht="15">
      <c r="A257" t="s">
        <v>8</v>
      </c>
      <c r="B257" s="3">
        <v>43463</v>
      </c>
      <c r="C257" t="s">
        <v>551</v>
      </c>
      <c r="E257" s="4">
        <v>43463</v>
      </c>
      <c r="F257" s="1"/>
      <c r="G257" s="1">
        <v>500000</v>
      </c>
      <c r="H257" s="7">
        <f t="shared" si="3"/>
        <v>-3076001.2300000014</v>
      </c>
      <c r="I257" s="2" t="s">
        <v>552</v>
      </c>
    </row>
    <row r="258" spans="1:9" ht="15">
      <c r="A258" t="s">
        <v>8</v>
      </c>
      <c r="B258" s="3">
        <v>43463</v>
      </c>
      <c r="C258" t="s">
        <v>551</v>
      </c>
      <c r="E258" s="4">
        <v>43463</v>
      </c>
      <c r="F258" s="1"/>
      <c r="G258" s="1">
        <v>1000000</v>
      </c>
      <c r="H258" s="7">
        <f t="shared" si="3"/>
        <v>-2076001.2300000014</v>
      </c>
      <c r="I258" s="2" t="s">
        <v>552</v>
      </c>
    </row>
    <row r="259" spans="1:9" ht="15">
      <c r="A259" t="s">
        <v>8</v>
      </c>
      <c r="B259" s="3">
        <v>43463</v>
      </c>
      <c r="C259" t="s">
        <v>551</v>
      </c>
      <c r="E259" s="4">
        <v>43463</v>
      </c>
      <c r="F259" s="1"/>
      <c r="G259" s="1">
        <v>1000000</v>
      </c>
      <c r="H259" s="7">
        <f t="shared" si="3"/>
        <v>-1076001.2300000014</v>
      </c>
      <c r="I259" s="2" t="s">
        <v>552</v>
      </c>
    </row>
    <row r="260" spans="1:9" ht="15">
      <c r="A260" t="s">
        <v>8</v>
      </c>
      <c r="B260" s="3">
        <v>43463</v>
      </c>
      <c r="C260" t="s">
        <v>198</v>
      </c>
      <c r="E260" s="4">
        <v>43463</v>
      </c>
      <c r="F260" s="1">
        <v>457180.02</v>
      </c>
      <c r="G260" s="1"/>
      <c r="H260" s="7">
        <f t="shared" si="3"/>
        <v>-1533181.2500000014</v>
      </c>
      <c r="I260" s="2" t="s">
        <v>552</v>
      </c>
    </row>
    <row r="261" spans="1:9" ht="15">
      <c r="A261" t="s">
        <v>8</v>
      </c>
      <c r="B261" s="3">
        <v>43463</v>
      </c>
      <c r="C261" t="s">
        <v>199</v>
      </c>
      <c r="E261" s="4">
        <v>43463</v>
      </c>
      <c r="F261" s="1">
        <v>118319.41</v>
      </c>
      <c r="G261" s="1"/>
      <c r="H261" s="7">
        <f t="shared" si="3"/>
        <v>-1651500.6600000013</v>
      </c>
      <c r="I261" s="2" t="s">
        <v>552</v>
      </c>
    </row>
    <row r="262" spans="1:9" ht="15">
      <c r="A262" t="s">
        <v>8</v>
      </c>
      <c r="B262" s="3">
        <v>43463</v>
      </c>
      <c r="C262" t="s">
        <v>13</v>
      </c>
      <c r="E262" s="4">
        <v>43463</v>
      </c>
      <c r="F262" s="1">
        <v>199</v>
      </c>
      <c r="G262" s="1"/>
      <c r="H262" s="7">
        <f t="shared" si="3"/>
        <v>-1651699.6600000013</v>
      </c>
      <c r="I262" s="2" t="s">
        <v>552</v>
      </c>
    </row>
    <row r="263" spans="1:9" ht="15">
      <c r="A263" t="s">
        <v>8</v>
      </c>
      <c r="B263" s="3">
        <v>43465</v>
      </c>
      <c r="C263" t="s">
        <v>200</v>
      </c>
      <c r="E263" s="4">
        <v>43465</v>
      </c>
      <c r="F263" s="1">
        <v>69303.39</v>
      </c>
      <c r="G263" s="1"/>
      <c r="H263" s="7">
        <f t="shared" si="3"/>
        <v>-1721003.0500000012</v>
      </c>
      <c r="I263" s="2" t="s">
        <v>552</v>
      </c>
    </row>
    <row r="264" spans="1:9" ht="15">
      <c r="A264" t="s">
        <v>8</v>
      </c>
      <c r="B264" s="3">
        <v>43465</v>
      </c>
      <c r="C264" t="s">
        <v>201</v>
      </c>
      <c r="E264" s="4">
        <v>43465</v>
      </c>
      <c r="F264" s="1">
        <v>80134.210000000006</v>
      </c>
      <c r="G264" s="1"/>
      <c r="H264" s="7">
        <f t="shared" si="3"/>
        <v>-1801137.2600000012</v>
      </c>
      <c r="I264" s="2" t="s">
        <v>552</v>
      </c>
    </row>
    <row r="265" spans="1:9" ht="15">
      <c r="A265" t="s">
        <v>8</v>
      </c>
      <c r="B265" s="3">
        <v>43465</v>
      </c>
      <c r="C265" t="s">
        <v>202</v>
      </c>
      <c r="E265" s="4">
        <v>43465</v>
      </c>
      <c r="F265" s="1">
        <v>17988.810000000001</v>
      </c>
      <c r="G265" s="1"/>
      <c r="H265" s="7">
        <f t="shared" si="3"/>
        <v>-1819126.0700000012</v>
      </c>
      <c r="I265" s="2" t="s">
        <v>552</v>
      </c>
    </row>
    <row r="266" spans="1:9" ht="15">
      <c r="A266" t="s">
        <v>8</v>
      </c>
      <c r="B266" s="3">
        <v>43465</v>
      </c>
      <c r="C266" t="s">
        <v>203</v>
      </c>
      <c r="E266" s="4">
        <v>43465</v>
      </c>
      <c r="F266" s="1">
        <v>39499.269999999997</v>
      </c>
      <c r="G266" s="1"/>
      <c r="H266" s="7">
        <f t="shared" ref="H266:H329" si="4">H265+G266-F266</f>
        <v>-1858625.3400000012</v>
      </c>
      <c r="I266" s="2" t="s">
        <v>552</v>
      </c>
    </row>
    <row r="267" spans="1:9" ht="15">
      <c r="A267" t="s">
        <v>8</v>
      </c>
      <c r="B267" s="3">
        <v>43465</v>
      </c>
      <c r="C267" t="s">
        <v>204</v>
      </c>
      <c r="E267" s="4">
        <v>43465</v>
      </c>
      <c r="F267" s="1">
        <v>4476</v>
      </c>
      <c r="G267" s="1"/>
      <c r="H267" s="7">
        <f t="shared" si="4"/>
        <v>-1863101.3400000012</v>
      </c>
      <c r="I267" s="2" t="s">
        <v>552</v>
      </c>
    </row>
    <row r="268" spans="1:9" ht="15">
      <c r="A268" t="s">
        <v>8</v>
      </c>
      <c r="B268" s="3">
        <v>43465</v>
      </c>
      <c r="C268" t="s">
        <v>205</v>
      </c>
      <c r="E268" s="4">
        <v>43465</v>
      </c>
      <c r="F268" s="1">
        <v>13647</v>
      </c>
      <c r="G268" s="1"/>
      <c r="H268" s="7">
        <f t="shared" si="4"/>
        <v>-1876748.3400000012</v>
      </c>
      <c r="I268" s="2" t="s">
        <v>552</v>
      </c>
    </row>
    <row r="269" spans="1:9" ht="15">
      <c r="A269" t="s">
        <v>8</v>
      </c>
      <c r="B269" s="3">
        <v>43465</v>
      </c>
      <c r="C269" t="s">
        <v>206</v>
      </c>
      <c r="E269" s="4">
        <v>43465</v>
      </c>
      <c r="F269" s="1">
        <v>2900</v>
      </c>
      <c r="G269" s="1"/>
      <c r="H269" s="7">
        <f t="shared" si="4"/>
        <v>-1879648.3400000012</v>
      </c>
      <c r="I269" s="2" t="s">
        <v>552</v>
      </c>
    </row>
    <row r="270" spans="1:9" ht="15">
      <c r="A270" t="s">
        <v>8</v>
      </c>
      <c r="B270" s="3">
        <v>43465</v>
      </c>
      <c r="C270" t="s">
        <v>207</v>
      </c>
      <c r="E270" s="4">
        <v>43465</v>
      </c>
      <c r="F270" s="1">
        <v>720</v>
      </c>
      <c r="G270" s="1"/>
      <c r="H270" s="7">
        <f t="shared" si="4"/>
        <v>-1880368.3400000012</v>
      </c>
      <c r="I270" s="2" t="s">
        <v>552</v>
      </c>
    </row>
    <row r="271" spans="1:9" ht="15">
      <c r="A271" t="s">
        <v>8</v>
      </c>
      <c r="B271" s="3">
        <v>43465</v>
      </c>
      <c r="C271" t="s">
        <v>208</v>
      </c>
      <c r="E271" s="4">
        <v>43465</v>
      </c>
      <c r="F271" s="1">
        <v>8808</v>
      </c>
      <c r="G271" s="1"/>
      <c r="H271" s="7">
        <f t="shared" si="4"/>
        <v>-1889176.3400000012</v>
      </c>
      <c r="I271" s="2" t="s">
        <v>552</v>
      </c>
    </row>
    <row r="272" spans="1:9" ht="15">
      <c r="A272" t="s">
        <v>8</v>
      </c>
      <c r="B272" s="3">
        <v>43465</v>
      </c>
      <c r="C272" t="s">
        <v>209</v>
      </c>
      <c r="E272" s="4">
        <v>43465</v>
      </c>
      <c r="F272" s="1">
        <v>122</v>
      </c>
      <c r="G272" s="1"/>
      <c r="H272" s="7">
        <f t="shared" si="4"/>
        <v>-1889298.3400000012</v>
      </c>
      <c r="I272" s="2" t="s">
        <v>552</v>
      </c>
    </row>
    <row r="273" spans="1:9" ht="15">
      <c r="A273" t="s">
        <v>8</v>
      </c>
      <c r="B273" s="3">
        <v>43465</v>
      </c>
      <c r="C273" t="s">
        <v>534</v>
      </c>
      <c r="E273" s="4">
        <v>43465</v>
      </c>
      <c r="F273" s="1">
        <v>3956623</v>
      </c>
      <c r="G273" s="1"/>
      <c r="H273" s="7">
        <f t="shared" si="4"/>
        <v>-5845921.3400000017</v>
      </c>
      <c r="I273" s="2" t="s">
        <v>552</v>
      </c>
    </row>
    <row r="274" spans="1:9" ht="15">
      <c r="A274" t="s">
        <v>8</v>
      </c>
      <c r="B274" s="3">
        <v>43465</v>
      </c>
      <c r="C274" t="s">
        <v>551</v>
      </c>
      <c r="E274" s="4">
        <v>43465</v>
      </c>
      <c r="F274" s="1"/>
      <c r="G274" s="1">
        <v>500000</v>
      </c>
      <c r="H274" s="7">
        <f t="shared" si="4"/>
        <v>-5345921.3400000017</v>
      </c>
      <c r="I274" s="2" t="s">
        <v>552</v>
      </c>
    </row>
    <row r="275" spans="1:9" ht="15">
      <c r="A275" t="s">
        <v>8</v>
      </c>
      <c r="B275" s="3">
        <v>43465</v>
      </c>
      <c r="C275" t="s">
        <v>551</v>
      </c>
      <c r="E275" s="4">
        <v>43465</v>
      </c>
      <c r="F275" s="1"/>
      <c r="G275" s="1">
        <v>500000</v>
      </c>
      <c r="H275" s="7">
        <f t="shared" si="4"/>
        <v>-4845921.3400000017</v>
      </c>
      <c r="I275" s="2" t="s">
        <v>552</v>
      </c>
    </row>
    <row r="276" spans="1:9" ht="15">
      <c r="A276" t="s">
        <v>8</v>
      </c>
      <c r="B276" s="3">
        <v>43465</v>
      </c>
      <c r="C276" t="s">
        <v>551</v>
      </c>
      <c r="E276" s="4">
        <v>43465</v>
      </c>
      <c r="F276" s="1"/>
      <c r="G276" s="1">
        <v>500000</v>
      </c>
      <c r="H276" s="7">
        <f t="shared" si="4"/>
        <v>-4345921.3400000017</v>
      </c>
      <c r="I276" s="2" t="s">
        <v>552</v>
      </c>
    </row>
    <row r="277" spans="1:9" ht="15">
      <c r="A277" t="s">
        <v>8</v>
      </c>
      <c r="B277" s="3">
        <v>43465</v>
      </c>
      <c r="C277" t="s">
        <v>210</v>
      </c>
      <c r="E277" s="4">
        <v>43465</v>
      </c>
      <c r="F277" s="1">
        <v>60947.43</v>
      </c>
      <c r="G277" s="1"/>
      <c r="H277" s="7">
        <f t="shared" si="4"/>
        <v>-4406868.7700000014</v>
      </c>
      <c r="I277" s="2" t="s">
        <v>552</v>
      </c>
    </row>
    <row r="278" spans="1:9" ht="15">
      <c r="A278" t="s">
        <v>8</v>
      </c>
      <c r="B278" s="3">
        <v>43465</v>
      </c>
      <c r="C278" t="s">
        <v>13</v>
      </c>
      <c r="E278" s="4">
        <v>43465</v>
      </c>
      <c r="F278" s="1">
        <v>7800</v>
      </c>
      <c r="G278" s="1"/>
      <c r="H278" s="7">
        <f t="shared" si="4"/>
        <v>-4414668.7700000014</v>
      </c>
      <c r="I278" s="2" t="s">
        <v>552</v>
      </c>
    </row>
    <row r="279" spans="1:9" ht="15">
      <c r="A279" t="s">
        <v>8</v>
      </c>
      <c r="B279" s="3">
        <v>43466</v>
      </c>
      <c r="C279" t="s">
        <v>211</v>
      </c>
      <c r="E279" s="4">
        <v>43466</v>
      </c>
      <c r="F279" s="1">
        <v>27324.89</v>
      </c>
      <c r="G279" s="1"/>
      <c r="H279" s="7">
        <f t="shared" si="4"/>
        <v>-4441993.6600000011</v>
      </c>
      <c r="I279" s="2" t="s">
        <v>552</v>
      </c>
    </row>
    <row r="280" spans="1:9" ht="15">
      <c r="A280" t="s">
        <v>8</v>
      </c>
      <c r="B280" s="3">
        <v>43466</v>
      </c>
      <c r="C280" t="s">
        <v>212</v>
      </c>
      <c r="E280" s="4">
        <v>43466</v>
      </c>
      <c r="F280" s="1">
        <v>39604.61</v>
      </c>
      <c r="G280" s="1"/>
      <c r="H280" s="7">
        <f t="shared" si="4"/>
        <v>-4481598.2700000014</v>
      </c>
      <c r="I280" s="2" t="s">
        <v>552</v>
      </c>
    </row>
    <row r="281" spans="1:9" ht="15">
      <c r="A281" t="s">
        <v>8</v>
      </c>
      <c r="B281" s="3">
        <v>43466</v>
      </c>
      <c r="C281" t="s">
        <v>213</v>
      </c>
      <c r="E281" s="4">
        <v>43466</v>
      </c>
      <c r="F281" s="1">
        <v>13489.04</v>
      </c>
      <c r="G281" s="1"/>
      <c r="H281" s="7">
        <f t="shared" si="4"/>
        <v>-4495087.3100000015</v>
      </c>
      <c r="I281" s="2" t="s">
        <v>552</v>
      </c>
    </row>
    <row r="282" spans="1:9" ht="15">
      <c r="A282" t="s">
        <v>8</v>
      </c>
      <c r="B282" s="3">
        <v>43466</v>
      </c>
      <c r="C282" t="s">
        <v>551</v>
      </c>
      <c r="E282" s="4">
        <v>43466</v>
      </c>
      <c r="F282" s="1"/>
      <c r="G282" s="1">
        <v>500000</v>
      </c>
      <c r="H282" s="7">
        <f t="shared" si="4"/>
        <v>-3995087.3100000015</v>
      </c>
      <c r="I282" s="2" t="s">
        <v>552</v>
      </c>
    </row>
    <row r="283" spans="1:9" ht="15">
      <c r="A283" t="s">
        <v>8</v>
      </c>
      <c r="B283" s="3">
        <v>43466</v>
      </c>
      <c r="C283" t="s">
        <v>551</v>
      </c>
      <c r="E283" s="4">
        <v>43466</v>
      </c>
      <c r="F283" s="1"/>
      <c r="G283" s="1">
        <v>500000</v>
      </c>
      <c r="H283" s="7">
        <f t="shared" si="4"/>
        <v>-3495087.3100000015</v>
      </c>
      <c r="I283" s="2" t="s">
        <v>552</v>
      </c>
    </row>
    <row r="284" spans="1:9" ht="15">
      <c r="A284" t="s">
        <v>8</v>
      </c>
      <c r="B284" s="3">
        <v>43466</v>
      </c>
      <c r="C284" t="s">
        <v>214</v>
      </c>
      <c r="E284" s="4">
        <v>43466</v>
      </c>
      <c r="F284" s="1">
        <v>12266.5</v>
      </c>
      <c r="G284" s="1"/>
      <c r="H284" s="7">
        <f t="shared" si="4"/>
        <v>-3507353.8100000015</v>
      </c>
      <c r="I284" s="2" t="s">
        <v>552</v>
      </c>
    </row>
    <row r="285" spans="1:9" ht="15">
      <c r="A285" t="s">
        <v>8</v>
      </c>
      <c r="B285" s="3">
        <v>43467</v>
      </c>
      <c r="C285" t="s">
        <v>215</v>
      </c>
      <c r="E285" s="4">
        <v>43467</v>
      </c>
      <c r="F285" s="1">
        <v>9110.2199999999993</v>
      </c>
      <c r="G285" s="1"/>
      <c r="H285" s="7">
        <f t="shared" si="4"/>
        <v>-3516464.0300000017</v>
      </c>
      <c r="I285" s="2" t="s">
        <v>552</v>
      </c>
    </row>
    <row r="286" spans="1:9" ht="15">
      <c r="A286" t="s">
        <v>8</v>
      </c>
      <c r="B286" s="3">
        <v>43467</v>
      </c>
      <c r="C286" t="s">
        <v>216</v>
      </c>
      <c r="E286" s="4">
        <v>43467</v>
      </c>
      <c r="F286" s="1">
        <v>15652.76</v>
      </c>
      <c r="G286" s="1"/>
      <c r="H286" s="7">
        <f t="shared" si="4"/>
        <v>-3532116.7900000014</v>
      </c>
      <c r="I286" s="2" t="s">
        <v>552</v>
      </c>
    </row>
    <row r="287" spans="1:9" ht="15">
      <c r="A287" t="s">
        <v>8</v>
      </c>
      <c r="B287" s="3">
        <v>43467</v>
      </c>
      <c r="C287" t="s">
        <v>217</v>
      </c>
      <c r="E287" s="4">
        <v>43467</v>
      </c>
      <c r="F287" s="1">
        <v>797411.83</v>
      </c>
      <c r="G287" s="1"/>
      <c r="H287" s="7">
        <f t="shared" si="4"/>
        <v>-4329528.620000001</v>
      </c>
      <c r="I287" s="2" t="s">
        <v>552</v>
      </c>
    </row>
    <row r="288" spans="1:9" ht="15">
      <c r="A288" t="s">
        <v>8</v>
      </c>
      <c r="B288" s="3">
        <v>43467</v>
      </c>
      <c r="C288" t="s">
        <v>534</v>
      </c>
      <c r="E288" s="4">
        <v>43467</v>
      </c>
      <c r="F288" s="1">
        <v>1899479</v>
      </c>
      <c r="G288" s="1"/>
      <c r="H288" s="7">
        <f t="shared" si="4"/>
        <v>-6229007.620000001</v>
      </c>
      <c r="I288" s="2" t="s">
        <v>552</v>
      </c>
    </row>
    <row r="289" spans="1:9" ht="15">
      <c r="A289" t="s">
        <v>8</v>
      </c>
      <c r="B289" s="3">
        <v>43467</v>
      </c>
      <c r="C289" t="s">
        <v>218</v>
      </c>
      <c r="E289" s="4">
        <v>43467</v>
      </c>
      <c r="F289" s="1">
        <v>19364</v>
      </c>
      <c r="G289" s="1"/>
      <c r="H289" s="7">
        <f t="shared" si="4"/>
        <v>-6248371.620000001</v>
      </c>
      <c r="I289" s="2" t="s">
        <v>552</v>
      </c>
    </row>
    <row r="290" spans="1:9" ht="15">
      <c r="A290" t="s">
        <v>8</v>
      </c>
      <c r="B290" s="3">
        <v>43467</v>
      </c>
      <c r="C290" t="s">
        <v>219</v>
      </c>
      <c r="E290" s="4">
        <v>43467</v>
      </c>
      <c r="F290" s="1">
        <v>251</v>
      </c>
      <c r="G290" s="1"/>
      <c r="H290" s="7">
        <f t="shared" si="4"/>
        <v>-6248622.620000001</v>
      </c>
      <c r="I290" s="2" t="s">
        <v>552</v>
      </c>
    </row>
    <row r="291" spans="1:9" ht="15">
      <c r="A291" t="s">
        <v>8</v>
      </c>
      <c r="B291" s="3">
        <v>43467</v>
      </c>
      <c r="C291" t="s">
        <v>220</v>
      </c>
      <c r="E291" s="4">
        <v>43467</v>
      </c>
      <c r="F291" s="1">
        <v>2457</v>
      </c>
      <c r="G291" s="1"/>
      <c r="H291" s="7">
        <f t="shared" si="4"/>
        <v>-6251079.620000001</v>
      </c>
      <c r="I291" s="2" t="s">
        <v>552</v>
      </c>
    </row>
    <row r="292" spans="1:9" ht="15">
      <c r="A292" t="s">
        <v>8</v>
      </c>
      <c r="B292" s="3">
        <v>43467</v>
      </c>
      <c r="C292" t="s">
        <v>221</v>
      </c>
      <c r="E292" s="4">
        <v>43467</v>
      </c>
      <c r="F292" s="1">
        <v>355</v>
      </c>
      <c r="G292" s="1"/>
      <c r="H292" s="7">
        <f t="shared" si="4"/>
        <v>-6251434.620000001</v>
      </c>
      <c r="I292" s="2" t="s">
        <v>552</v>
      </c>
    </row>
    <row r="293" spans="1:9" ht="15">
      <c r="A293" t="s">
        <v>8</v>
      </c>
      <c r="B293" s="3">
        <v>43467</v>
      </c>
      <c r="C293" t="s">
        <v>222</v>
      </c>
      <c r="E293" s="4">
        <v>43467</v>
      </c>
      <c r="F293" s="1">
        <v>368</v>
      </c>
      <c r="G293" s="1"/>
      <c r="H293" s="7">
        <f t="shared" si="4"/>
        <v>-6251802.620000001</v>
      </c>
      <c r="I293" s="2" t="s">
        <v>552</v>
      </c>
    </row>
    <row r="294" spans="1:9" ht="15">
      <c r="A294" t="s">
        <v>8</v>
      </c>
      <c r="B294" s="3">
        <v>43467</v>
      </c>
      <c r="C294" t="s">
        <v>223</v>
      </c>
      <c r="E294" s="4">
        <v>43467</v>
      </c>
      <c r="F294" s="1">
        <v>294</v>
      </c>
      <c r="G294" s="1"/>
      <c r="H294" s="7">
        <f t="shared" si="4"/>
        <v>-6252096.620000001</v>
      </c>
      <c r="I294" s="2" t="s">
        <v>552</v>
      </c>
    </row>
    <row r="295" spans="1:9" ht="15">
      <c r="A295" t="s">
        <v>8</v>
      </c>
      <c r="B295" s="3">
        <v>43467</v>
      </c>
      <c r="C295" t="s">
        <v>551</v>
      </c>
      <c r="E295" s="4">
        <v>43467</v>
      </c>
      <c r="F295" s="1"/>
      <c r="G295" s="1">
        <v>1000000</v>
      </c>
      <c r="H295" s="7">
        <f t="shared" si="4"/>
        <v>-5252096.620000001</v>
      </c>
      <c r="I295" s="2" t="s">
        <v>552</v>
      </c>
    </row>
    <row r="296" spans="1:9" ht="15">
      <c r="A296" t="s">
        <v>8</v>
      </c>
      <c r="B296" s="3">
        <v>43467</v>
      </c>
      <c r="C296" t="s">
        <v>551</v>
      </c>
      <c r="E296" s="4">
        <v>43467</v>
      </c>
      <c r="F296" s="1"/>
      <c r="G296" s="1">
        <v>1000000</v>
      </c>
      <c r="H296" s="7">
        <f t="shared" si="4"/>
        <v>-4252096.620000001</v>
      </c>
      <c r="I296" s="2" t="s">
        <v>552</v>
      </c>
    </row>
    <row r="297" spans="1:9" ht="15">
      <c r="A297" t="s">
        <v>8</v>
      </c>
      <c r="B297" s="3">
        <v>43467</v>
      </c>
      <c r="C297" t="s">
        <v>224</v>
      </c>
      <c r="E297" s="4">
        <v>43467</v>
      </c>
      <c r="F297" s="1">
        <v>66665.03</v>
      </c>
      <c r="G297" s="1"/>
      <c r="H297" s="7">
        <f t="shared" si="4"/>
        <v>-4318761.6500000013</v>
      </c>
      <c r="I297" s="2" t="s">
        <v>552</v>
      </c>
    </row>
    <row r="298" spans="1:9" ht="15">
      <c r="A298" t="s">
        <v>8</v>
      </c>
      <c r="B298" s="3">
        <v>43468</v>
      </c>
      <c r="C298" t="s">
        <v>225</v>
      </c>
      <c r="E298" s="4">
        <v>43468</v>
      </c>
      <c r="F298" s="1">
        <v>7062.15</v>
      </c>
      <c r="G298" s="1"/>
      <c r="H298" s="7">
        <f t="shared" si="4"/>
        <v>-4325823.8000000017</v>
      </c>
      <c r="I298" s="2" t="s">
        <v>552</v>
      </c>
    </row>
    <row r="299" spans="1:9" ht="15">
      <c r="A299" t="s">
        <v>8</v>
      </c>
      <c r="B299" s="3">
        <v>43468</v>
      </c>
      <c r="C299" t="s">
        <v>226</v>
      </c>
      <c r="E299" s="4">
        <v>43468</v>
      </c>
      <c r="F299" s="1">
        <v>13619.03</v>
      </c>
      <c r="G299" s="1"/>
      <c r="H299" s="7">
        <f t="shared" si="4"/>
        <v>-4339442.8300000019</v>
      </c>
      <c r="I299" s="2" t="s">
        <v>552</v>
      </c>
    </row>
    <row r="300" spans="1:9" ht="15">
      <c r="A300" t="s">
        <v>8</v>
      </c>
      <c r="B300" s="3">
        <v>43468</v>
      </c>
      <c r="C300" t="s">
        <v>227</v>
      </c>
      <c r="E300" s="4">
        <v>43468</v>
      </c>
      <c r="F300" s="1">
        <v>718705.05</v>
      </c>
      <c r="G300" s="1"/>
      <c r="H300" s="7">
        <f t="shared" si="4"/>
        <v>-5058147.8800000018</v>
      </c>
      <c r="I300" s="2" t="s">
        <v>552</v>
      </c>
    </row>
    <row r="301" spans="1:9" ht="15">
      <c r="A301" t="s">
        <v>8</v>
      </c>
      <c r="B301" s="3">
        <v>43468</v>
      </c>
      <c r="C301" t="s">
        <v>534</v>
      </c>
      <c r="E301" s="4">
        <v>43468</v>
      </c>
      <c r="F301" s="1">
        <v>868061</v>
      </c>
      <c r="G301" s="1"/>
      <c r="H301" s="7">
        <f t="shared" si="4"/>
        <v>-5926208.8800000018</v>
      </c>
      <c r="I301" s="2" t="s">
        <v>552</v>
      </c>
    </row>
    <row r="302" spans="1:9" ht="15">
      <c r="A302" t="s">
        <v>8</v>
      </c>
      <c r="B302" s="3">
        <v>43468</v>
      </c>
      <c r="C302" t="s">
        <v>551</v>
      </c>
      <c r="E302" s="4">
        <v>43468</v>
      </c>
      <c r="F302" s="1"/>
      <c r="G302" s="1">
        <v>1000000</v>
      </c>
      <c r="H302" s="7">
        <f t="shared" si="4"/>
        <v>-4926208.8800000018</v>
      </c>
      <c r="I302" s="2" t="s">
        <v>552</v>
      </c>
    </row>
    <row r="303" spans="1:9" ht="15">
      <c r="A303" t="s">
        <v>8</v>
      </c>
      <c r="B303" s="3">
        <v>43468</v>
      </c>
      <c r="C303" t="s">
        <v>551</v>
      </c>
      <c r="E303" s="4">
        <v>43468</v>
      </c>
      <c r="F303" s="1"/>
      <c r="G303" s="1">
        <v>1000000</v>
      </c>
      <c r="H303" s="7">
        <f t="shared" si="4"/>
        <v>-3926208.8800000018</v>
      </c>
      <c r="I303" s="2" t="s">
        <v>552</v>
      </c>
    </row>
    <row r="304" spans="1:9" ht="15">
      <c r="A304" t="s">
        <v>8</v>
      </c>
      <c r="B304" s="3">
        <v>43468</v>
      </c>
      <c r="C304" t="s">
        <v>228</v>
      </c>
      <c r="E304" s="4">
        <v>43468</v>
      </c>
      <c r="F304" s="1">
        <v>8730</v>
      </c>
      <c r="G304" s="1"/>
      <c r="H304" s="7">
        <f t="shared" si="4"/>
        <v>-3934938.8800000018</v>
      </c>
      <c r="I304" s="2" t="s">
        <v>552</v>
      </c>
    </row>
    <row r="305" spans="1:9" ht="15">
      <c r="A305" t="s">
        <v>8</v>
      </c>
      <c r="B305" s="3">
        <v>43468</v>
      </c>
      <c r="C305" t="s">
        <v>229</v>
      </c>
      <c r="E305" s="4">
        <v>43468</v>
      </c>
      <c r="F305" s="1">
        <v>5895</v>
      </c>
      <c r="G305" s="1"/>
      <c r="H305" s="7">
        <f t="shared" si="4"/>
        <v>-3940833.8800000018</v>
      </c>
      <c r="I305" s="2" t="s">
        <v>552</v>
      </c>
    </row>
    <row r="306" spans="1:9" ht="15">
      <c r="A306" t="s">
        <v>8</v>
      </c>
      <c r="B306" s="3">
        <v>43468</v>
      </c>
      <c r="C306" t="s">
        <v>230</v>
      </c>
      <c r="E306" s="4">
        <v>43468</v>
      </c>
      <c r="F306" s="1">
        <v>13300</v>
      </c>
      <c r="G306" s="1"/>
      <c r="H306" s="7">
        <f t="shared" si="4"/>
        <v>-3954133.8800000018</v>
      </c>
      <c r="I306" s="2" t="s">
        <v>552</v>
      </c>
    </row>
    <row r="307" spans="1:9" ht="15">
      <c r="A307" t="s">
        <v>8</v>
      </c>
      <c r="B307" s="3">
        <v>43468</v>
      </c>
      <c r="C307" t="s">
        <v>231</v>
      </c>
      <c r="E307" s="4">
        <v>43468</v>
      </c>
      <c r="F307" s="1">
        <v>93190.64</v>
      </c>
      <c r="G307" s="1"/>
      <c r="H307" s="7">
        <f t="shared" si="4"/>
        <v>-4047324.5200000019</v>
      </c>
      <c r="I307" s="2" t="s">
        <v>552</v>
      </c>
    </row>
    <row r="308" spans="1:9" ht="15">
      <c r="A308" t="s">
        <v>8</v>
      </c>
      <c r="B308" s="3">
        <v>43469</v>
      </c>
      <c r="C308" t="s">
        <v>232</v>
      </c>
      <c r="E308" s="4">
        <v>43469</v>
      </c>
      <c r="F308" s="1">
        <v>30144.01</v>
      </c>
      <c r="G308" s="1"/>
      <c r="H308" s="7">
        <f t="shared" si="4"/>
        <v>-4077468.5300000017</v>
      </c>
      <c r="I308" s="2" t="s">
        <v>552</v>
      </c>
    </row>
    <row r="309" spans="1:9" ht="15">
      <c r="A309" t="s">
        <v>8</v>
      </c>
      <c r="B309" s="3">
        <v>43469</v>
      </c>
      <c r="C309" t="s">
        <v>233</v>
      </c>
      <c r="E309" s="4">
        <v>43469</v>
      </c>
      <c r="F309" s="1">
        <v>18052.8</v>
      </c>
      <c r="G309" s="1"/>
      <c r="H309" s="7">
        <f t="shared" si="4"/>
        <v>-4095521.3300000015</v>
      </c>
      <c r="I309" s="2" t="s">
        <v>552</v>
      </c>
    </row>
    <row r="310" spans="1:9" ht="15">
      <c r="A310" t="s">
        <v>8</v>
      </c>
      <c r="B310" s="3">
        <v>43469</v>
      </c>
      <c r="C310" t="s">
        <v>234</v>
      </c>
      <c r="E310" s="4">
        <v>43469</v>
      </c>
      <c r="F310" s="1">
        <v>677489.74</v>
      </c>
      <c r="G310" s="1"/>
      <c r="H310" s="7">
        <f t="shared" si="4"/>
        <v>-4773011.0700000012</v>
      </c>
      <c r="I310" s="2" t="s">
        <v>552</v>
      </c>
    </row>
    <row r="311" spans="1:9" ht="15">
      <c r="A311" t="s">
        <v>8</v>
      </c>
      <c r="B311" s="3">
        <v>43469</v>
      </c>
      <c r="C311" t="s">
        <v>534</v>
      </c>
      <c r="E311" s="4">
        <v>43469</v>
      </c>
      <c r="F311" s="1">
        <v>905725</v>
      </c>
      <c r="G311" s="1"/>
      <c r="H311" s="7">
        <f t="shared" si="4"/>
        <v>-5678736.0700000012</v>
      </c>
      <c r="I311" s="2" t="s">
        <v>552</v>
      </c>
    </row>
    <row r="312" spans="1:9" ht="15">
      <c r="A312" t="s">
        <v>8</v>
      </c>
      <c r="B312" s="3">
        <v>43469</v>
      </c>
      <c r="C312" t="s">
        <v>235</v>
      </c>
      <c r="E312" s="4">
        <v>43469</v>
      </c>
      <c r="F312" s="1">
        <v>1252</v>
      </c>
      <c r="G312" s="1"/>
      <c r="H312" s="7">
        <f t="shared" si="4"/>
        <v>-5679988.0700000012</v>
      </c>
      <c r="I312" s="2" t="s">
        <v>552</v>
      </c>
    </row>
    <row r="313" spans="1:9" ht="15">
      <c r="A313" t="s">
        <v>8</v>
      </c>
      <c r="B313" s="3">
        <v>43469</v>
      </c>
      <c r="C313" t="s">
        <v>236</v>
      </c>
      <c r="E313" s="4">
        <v>43469</v>
      </c>
      <c r="F313" s="1">
        <v>660</v>
      </c>
      <c r="G313" s="1"/>
      <c r="H313" s="7">
        <f t="shared" si="4"/>
        <v>-5680648.0700000012</v>
      </c>
      <c r="I313" s="2" t="s">
        <v>552</v>
      </c>
    </row>
    <row r="314" spans="1:9" ht="15">
      <c r="A314" t="s">
        <v>8</v>
      </c>
      <c r="B314" s="3">
        <v>43469</v>
      </c>
      <c r="C314" t="s">
        <v>237</v>
      </c>
      <c r="E314" s="4">
        <v>43469</v>
      </c>
      <c r="F314" s="1">
        <v>2841</v>
      </c>
      <c r="G314" s="1"/>
      <c r="H314" s="7">
        <f t="shared" si="4"/>
        <v>-5683489.0700000012</v>
      </c>
      <c r="I314" s="2" t="s">
        <v>552</v>
      </c>
    </row>
    <row r="315" spans="1:9" ht="15">
      <c r="A315" t="s">
        <v>8</v>
      </c>
      <c r="B315" s="3">
        <v>43469</v>
      </c>
      <c r="C315" t="s">
        <v>551</v>
      </c>
      <c r="E315" s="4">
        <v>43469</v>
      </c>
      <c r="F315" s="1"/>
      <c r="G315" s="1">
        <v>3000000</v>
      </c>
      <c r="H315" s="7">
        <f t="shared" si="4"/>
        <v>-2683489.0700000012</v>
      </c>
      <c r="I315" s="2" t="s">
        <v>552</v>
      </c>
    </row>
    <row r="316" spans="1:9" ht="15">
      <c r="A316" t="s">
        <v>8</v>
      </c>
      <c r="B316" s="3">
        <v>43469</v>
      </c>
      <c r="C316" t="s">
        <v>238</v>
      </c>
      <c r="E316" s="4">
        <v>43469</v>
      </c>
      <c r="F316" s="1">
        <v>78809.94</v>
      </c>
      <c r="G316" s="1"/>
      <c r="H316" s="7">
        <f t="shared" si="4"/>
        <v>-2762299.0100000012</v>
      </c>
      <c r="I316" s="2" t="s">
        <v>552</v>
      </c>
    </row>
    <row r="317" spans="1:9" ht="15">
      <c r="A317" t="s">
        <v>8</v>
      </c>
      <c r="B317" s="3">
        <v>43469</v>
      </c>
      <c r="C317" t="s">
        <v>551</v>
      </c>
      <c r="E317" s="4">
        <v>43469</v>
      </c>
      <c r="F317" s="1"/>
      <c r="G317" s="1">
        <v>500000</v>
      </c>
      <c r="H317" s="7">
        <f t="shared" si="4"/>
        <v>-2262299.0100000012</v>
      </c>
      <c r="I317" s="2" t="s">
        <v>552</v>
      </c>
    </row>
    <row r="318" spans="1:9" ht="15">
      <c r="A318" t="s">
        <v>8</v>
      </c>
      <c r="B318" s="3">
        <v>43469</v>
      </c>
      <c r="C318" t="s">
        <v>239</v>
      </c>
      <c r="E318" s="4">
        <v>43469</v>
      </c>
      <c r="F318" s="1"/>
      <c r="G318" s="1">
        <v>200000</v>
      </c>
      <c r="H318" s="7">
        <f t="shared" si="4"/>
        <v>-2062299.0100000012</v>
      </c>
      <c r="I318" s="2" t="s">
        <v>552</v>
      </c>
    </row>
    <row r="319" spans="1:9" ht="15">
      <c r="A319" t="s">
        <v>8</v>
      </c>
      <c r="B319" s="3">
        <v>43469</v>
      </c>
      <c r="C319" t="s">
        <v>13</v>
      </c>
      <c r="E319" s="4">
        <v>43469</v>
      </c>
      <c r="F319" s="1">
        <v>9000</v>
      </c>
      <c r="G319" s="1"/>
      <c r="H319" s="7">
        <f t="shared" si="4"/>
        <v>-2071299.0100000012</v>
      </c>
      <c r="I319" s="2" t="s">
        <v>552</v>
      </c>
    </row>
    <row r="320" spans="1:9" ht="15">
      <c r="A320" t="s">
        <v>8</v>
      </c>
      <c r="B320" s="3">
        <v>43470</v>
      </c>
      <c r="C320" t="s">
        <v>21</v>
      </c>
      <c r="E320" s="4">
        <v>43470</v>
      </c>
      <c r="F320" s="1">
        <v>1172</v>
      </c>
      <c r="G320" s="1"/>
      <c r="H320" s="7">
        <f t="shared" si="4"/>
        <v>-2072471.0100000012</v>
      </c>
      <c r="I320" s="2" t="s">
        <v>552</v>
      </c>
    </row>
    <row r="321" spans="1:9" ht="15">
      <c r="A321" t="s">
        <v>8</v>
      </c>
      <c r="B321" s="3">
        <v>43470</v>
      </c>
      <c r="C321" t="s">
        <v>240</v>
      </c>
      <c r="E321" s="4">
        <v>43470</v>
      </c>
      <c r="F321" s="1">
        <v>203036.73</v>
      </c>
      <c r="G321" s="1"/>
      <c r="H321" s="7">
        <f t="shared" si="4"/>
        <v>-2275507.7400000012</v>
      </c>
      <c r="I321" s="2" t="s">
        <v>552</v>
      </c>
    </row>
    <row r="322" spans="1:9" ht="15">
      <c r="A322" t="s">
        <v>8</v>
      </c>
      <c r="B322" s="3">
        <v>43470</v>
      </c>
      <c r="C322" t="s">
        <v>241</v>
      </c>
      <c r="E322" s="4">
        <v>43470</v>
      </c>
      <c r="F322" s="1">
        <v>261052.36</v>
      </c>
      <c r="G322" s="1"/>
      <c r="H322" s="7">
        <f t="shared" si="4"/>
        <v>-2536560.100000001</v>
      </c>
      <c r="I322" s="2" t="s">
        <v>552</v>
      </c>
    </row>
    <row r="323" spans="1:9" ht="15">
      <c r="A323" t="s">
        <v>8</v>
      </c>
      <c r="B323" s="3">
        <v>43470</v>
      </c>
      <c r="C323" t="s">
        <v>242</v>
      </c>
      <c r="E323" s="4">
        <v>43470</v>
      </c>
      <c r="F323" s="1">
        <v>236162.44</v>
      </c>
      <c r="G323" s="1"/>
      <c r="H323" s="7">
        <f t="shared" si="4"/>
        <v>-2772722.540000001</v>
      </c>
      <c r="I323" s="2" t="s">
        <v>552</v>
      </c>
    </row>
    <row r="324" spans="1:9" ht="15">
      <c r="A324" t="s">
        <v>8</v>
      </c>
      <c r="B324" s="3">
        <v>43470</v>
      </c>
      <c r="C324" t="s">
        <v>551</v>
      </c>
      <c r="E324" s="4">
        <v>43470</v>
      </c>
      <c r="F324" s="1"/>
      <c r="G324" s="1">
        <v>500000</v>
      </c>
      <c r="H324" s="7">
        <f t="shared" si="4"/>
        <v>-2272722.540000001</v>
      </c>
      <c r="I324" s="2" t="s">
        <v>552</v>
      </c>
    </row>
    <row r="325" spans="1:9" ht="15">
      <c r="A325" t="s">
        <v>8</v>
      </c>
      <c r="B325" s="3">
        <v>43470</v>
      </c>
      <c r="C325" t="s">
        <v>551</v>
      </c>
      <c r="E325" s="4">
        <v>43470</v>
      </c>
      <c r="F325" s="1"/>
      <c r="G325" s="1">
        <v>500000</v>
      </c>
      <c r="H325" s="7">
        <f t="shared" si="4"/>
        <v>-1772722.540000001</v>
      </c>
      <c r="I325" s="2" t="s">
        <v>552</v>
      </c>
    </row>
    <row r="326" spans="1:9" ht="15">
      <c r="A326" t="s">
        <v>8</v>
      </c>
      <c r="B326" s="3">
        <v>43470</v>
      </c>
      <c r="C326" t="s">
        <v>551</v>
      </c>
      <c r="E326" s="4">
        <v>43470</v>
      </c>
      <c r="F326" s="1"/>
      <c r="G326" s="1">
        <v>1000000</v>
      </c>
      <c r="H326" s="7">
        <f t="shared" si="4"/>
        <v>-772722.54000000097</v>
      </c>
      <c r="I326" s="2" t="s">
        <v>552</v>
      </c>
    </row>
    <row r="327" spans="1:9" ht="15">
      <c r="A327" t="s">
        <v>8</v>
      </c>
      <c r="B327" s="3">
        <v>43470</v>
      </c>
      <c r="C327" t="s">
        <v>551</v>
      </c>
      <c r="E327" s="4">
        <v>43470</v>
      </c>
      <c r="F327" s="1"/>
      <c r="G327" s="1">
        <v>1000000</v>
      </c>
      <c r="H327" s="7">
        <f t="shared" si="4"/>
        <v>227277.45999999903</v>
      </c>
      <c r="I327" s="2" t="s">
        <v>552</v>
      </c>
    </row>
    <row r="328" spans="1:9" ht="15">
      <c r="A328" t="s">
        <v>8</v>
      </c>
      <c r="B328" s="3">
        <v>43470</v>
      </c>
      <c r="C328" t="s">
        <v>551</v>
      </c>
      <c r="E328" s="4">
        <v>43470</v>
      </c>
      <c r="F328" s="1"/>
      <c r="G328" s="1">
        <v>500000</v>
      </c>
      <c r="H328" s="7">
        <f t="shared" si="4"/>
        <v>727277.45999999903</v>
      </c>
      <c r="I328" s="2" t="s">
        <v>552</v>
      </c>
    </row>
    <row r="329" spans="1:9" ht="15">
      <c r="A329" t="s">
        <v>8</v>
      </c>
      <c r="B329" s="3">
        <v>43470</v>
      </c>
      <c r="C329" t="s">
        <v>551</v>
      </c>
      <c r="E329" s="4">
        <v>43470</v>
      </c>
      <c r="F329" s="1"/>
      <c r="G329" s="1">
        <v>500000</v>
      </c>
      <c r="H329" s="7">
        <f t="shared" si="4"/>
        <v>1227277.459999999</v>
      </c>
      <c r="I329" s="2" t="s">
        <v>552</v>
      </c>
    </row>
    <row r="330" spans="1:9" ht="15">
      <c r="A330" t="s">
        <v>8</v>
      </c>
      <c r="B330" s="3">
        <v>43470</v>
      </c>
      <c r="C330" t="s">
        <v>551</v>
      </c>
      <c r="E330" s="4">
        <v>43470</v>
      </c>
      <c r="F330" s="1"/>
      <c r="G330" s="1">
        <v>500000</v>
      </c>
      <c r="H330" s="7">
        <f t="shared" ref="H330:H393" si="5">H329+G330-F330</f>
        <v>1727277.459999999</v>
      </c>
      <c r="I330" s="2" t="s">
        <v>552</v>
      </c>
    </row>
    <row r="331" spans="1:9" ht="15">
      <c r="A331" t="s">
        <v>8</v>
      </c>
      <c r="B331" s="3">
        <v>43470</v>
      </c>
      <c r="C331" t="s">
        <v>243</v>
      </c>
      <c r="E331" s="4">
        <v>43470</v>
      </c>
      <c r="F331" s="1">
        <v>2459.16</v>
      </c>
      <c r="G331" s="1"/>
      <c r="H331" s="7">
        <f t="shared" si="5"/>
        <v>1724818.2999999991</v>
      </c>
      <c r="I331" s="2" t="s">
        <v>552</v>
      </c>
    </row>
    <row r="332" spans="1:9" ht="15">
      <c r="A332" t="s">
        <v>8</v>
      </c>
      <c r="B332" s="3">
        <v>43470</v>
      </c>
      <c r="C332" t="s">
        <v>13</v>
      </c>
      <c r="E332" s="4">
        <v>43470</v>
      </c>
      <c r="F332" s="1">
        <v>1</v>
      </c>
      <c r="G332" s="1"/>
      <c r="H332" s="7">
        <f t="shared" si="5"/>
        <v>1724817.2999999991</v>
      </c>
      <c r="I332" s="2" t="s">
        <v>552</v>
      </c>
    </row>
    <row r="333" spans="1:9" ht="15">
      <c r="A333" t="s">
        <v>8</v>
      </c>
      <c r="B333" s="3">
        <v>43472</v>
      </c>
      <c r="C333" t="s">
        <v>244</v>
      </c>
      <c r="E333" s="4">
        <v>43472</v>
      </c>
      <c r="F333" s="1">
        <v>64274.080000000002</v>
      </c>
      <c r="G333" s="1"/>
      <c r="H333" s="7">
        <f t="shared" si="5"/>
        <v>1660543.219999999</v>
      </c>
      <c r="I333" s="2" t="s">
        <v>552</v>
      </c>
    </row>
    <row r="334" spans="1:9" ht="15">
      <c r="A334" t="s">
        <v>8</v>
      </c>
      <c r="B334" s="3">
        <v>43472</v>
      </c>
      <c r="C334" t="s">
        <v>245</v>
      </c>
      <c r="E334" s="4">
        <v>43472</v>
      </c>
      <c r="F334" s="1">
        <v>84327.16</v>
      </c>
      <c r="G334" s="1"/>
      <c r="H334" s="7">
        <f t="shared" si="5"/>
        <v>1576216.0599999991</v>
      </c>
      <c r="I334" s="2" t="s">
        <v>552</v>
      </c>
    </row>
    <row r="335" spans="1:9" ht="15">
      <c r="A335" t="s">
        <v>8</v>
      </c>
      <c r="B335" s="3">
        <v>43472</v>
      </c>
      <c r="C335" t="s">
        <v>246</v>
      </c>
      <c r="E335" s="4">
        <v>43472</v>
      </c>
      <c r="F335" s="1">
        <v>249889.71</v>
      </c>
      <c r="G335" s="1"/>
      <c r="H335" s="7">
        <f t="shared" si="5"/>
        <v>1326326.3499999992</v>
      </c>
      <c r="I335" s="2" t="s">
        <v>552</v>
      </c>
    </row>
    <row r="336" spans="1:9" ht="15">
      <c r="A336" t="s">
        <v>8</v>
      </c>
      <c r="B336" s="3">
        <v>43472</v>
      </c>
      <c r="C336" t="s">
        <v>247</v>
      </c>
      <c r="E336" s="4">
        <v>43472</v>
      </c>
      <c r="F336" s="1">
        <v>171187.75</v>
      </c>
      <c r="G336" s="1"/>
      <c r="H336" s="7">
        <f t="shared" si="5"/>
        <v>1155138.5999999992</v>
      </c>
      <c r="I336" s="2" t="s">
        <v>552</v>
      </c>
    </row>
    <row r="337" spans="1:9" ht="15">
      <c r="A337" t="s">
        <v>8</v>
      </c>
      <c r="B337" s="3">
        <v>43472</v>
      </c>
      <c r="C337" t="s">
        <v>551</v>
      </c>
      <c r="E337" s="4">
        <v>43472</v>
      </c>
      <c r="F337" s="1"/>
      <c r="G337" s="1">
        <v>3000000</v>
      </c>
      <c r="H337" s="7">
        <f t="shared" si="5"/>
        <v>4155138.5999999992</v>
      </c>
      <c r="I337" s="2" t="s">
        <v>552</v>
      </c>
    </row>
    <row r="338" spans="1:9" ht="15">
      <c r="A338" t="s">
        <v>8</v>
      </c>
      <c r="B338" s="3">
        <v>43472</v>
      </c>
      <c r="C338" t="s">
        <v>551</v>
      </c>
      <c r="E338" s="4">
        <v>43472</v>
      </c>
      <c r="F338" s="1"/>
      <c r="G338" s="1">
        <v>500000</v>
      </c>
      <c r="H338" s="7">
        <f t="shared" si="5"/>
        <v>4655138.5999999996</v>
      </c>
      <c r="I338" s="2" t="s">
        <v>552</v>
      </c>
    </row>
    <row r="339" spans="1:9" ht="15">
      <c r="A339" t="s">
        <v>8</v>
      </c>
      <c r="B339" s="3">
        <v>43472</v>
      </c>
      <c r="C339" t="s">
        <v>248</v>
      </c>
      <c r="E339" s="4">
        <v>43472</v>
      </c>
      <c r="F339" s="1">
        <v>18723.12</v>
      </c>
      <c r="G339" s="1"/>
      <c r="H339" s="7">
        <f t="shared" si="5"/>
        <v>4636415.4799999995</v>
      </c>
      <c r="I339" s="2" t="s">
        <v>552</v>
      </c>
    </row>
    <row r="340" spans="1:9" ht="15">
      <c r="A340" t="s">
        <v>8</v>
      </c>
      <c r="B340" s="3">
        <v>43473</v>
      </c>
      <c r="C340" t="s">
        <v>249</v>
      </c>
      <c r="E340" s="4">
        <v>43473</v>
      </c>
      <c r="F340" s="1"/>
      <c r="G340" s="1">
        <v>27480</v>
      </c>
      <c r="H340" s="7">
        <f t="shared" si="5"/>
        <v>4663895.4799999995</v>
      </c>
      <c r="I340" s="2" t="s">
        <v>552</v>
      </c>
    </row>
    <row r="341" spans="1:9" ht="15">
      <c r="A341" t="s">
        <v>8</v>
      </c>
      <c r="B341" s="3">
        <v>43473</v>
      </c>
      <c r="C341" t="s">
        <v>250</v>
      </c>
      <c r="E341" s="4">
        <v>43473</v>
      </c>
      <c r="F341" s="1">
        <v>43727.06</v>
      </c>
      <c r="G341" s="1"/>
      <c r="H341" s="7">
        <f t="shared" si="5"/>
        <v>4620168.42</v>
      </c>
      <c r="I341" s="2" t="s">
        <v>552</v>
      </c>
    </row>
    <row r="342" spans="1:9" ht="15">
      <c r="A342" t="s">
        <v>8</v>
      </c>
      <c r="B342" s="3">
        <v>43473</v>
      </c>
      <c r="C342" t="s">
        <v>251</v>
      </c>
      <c r="E342" s="4">
        <v>43473</v>
      </c>
      <c r="F342" s="1">
        <v>403881.44</v>
      </c>
      <c r="G342" s="1"/>
      <c r="H342" s="7">
        <f t="shared" si="5"/>
        <v>4216286.9799999995</v>
      </c>
      <c r="I342" s="2" t="s">
        <v>552</v>
      </c>
    </row>
    <row r="343" spans="1:9" ht="15">
      <c r="A343" t="s">
        <v>8</v>
      </c>
      <c r="B343" s="3">
        <v>43473</v>
      </c>
      <c r="C343" t="s">
        <v>252</v>
      </c>
      <c r="E343" s="4">
        <v>43473</v>
      </c>
      <c r="F343" s="1">
        <v>35600.230000000003</v>
      </c>
      <c r="G343" s="1"/>
      <c r="H343" s="7">
        <f t="shared" si="5"/>
        <v>4180686.7499999995</v>
      </c>
      <c r="I343" s="2" t="s">
        <v>552</v>
      </c>
    </row>
    <row r="344" spans="1:9" ht="15">
      <c r="A344" t="s">
        <v>8</v>
      </c>
      <c r="B344" s="3">
        <v>43473</v>
      </c>
      <c r="C344" t="s">
        <v>534</v>
      </c>
      <c r="E344" s="4">
        <v>43473</v>
      </c>
      <c r="F344" s="1">
        <v>8197253</v>
      </c>
      <c r="G344" s="1"/>
      <c r="H344" s="7">
        <f t="shared" si="5"/>
        <v>-4016566.2500000005</v>
      </c>
      <c r="I344" s="2" t="s">
        <v>552</v>
      </c>
    </row>
    <row r="345" spans="1:9" ht="15">
      <c r="A345" t="s">
        <v>8</v>
      </c>
      <c r="B345" s="3">
        <v>43473</v>
      </c>
      <c r="C345" t="s">
        <v>551</v>
      </c>
      <c r="E345" s="4">
        <v>43473</v>
      </c>
      <c r="F345" s="1"/>
      <c r="G345" s="1">
        <v>3000000</v>
      </c>
      <c r="H345" s="7">
        <f t="shared" si="5"/>
        <v>-1016566.2500000005</v>
      </c>
      <c r="I345" s="2" t="s">
        <v>552</v>
      </c>
    </row>
    <row r="346" spans="1:9" ht="15">
      <c r="A346" t="s">
        <v>8</v>
      </c>
      <c r="B346" s="3">
        <v>43473</v>
      </c>
      <c r="C346" t="s">
        <v>551</v>
      </c>
      <c r="E346" s="4">
        <v>43473</v>
      </c>
      <c r="F346" s="1"/>
      <c r="G346" s="1">
        <v>500000</v>
      </c>
      <c r="H346" s="7">
        <f t="shared" si="5"/>
        <v>-516566.25000000047</v>
      </c>
      <c r="I346" s="2" t="s">
        <v>552</v>
      </c>
    </row>
    <row r="347" spans="1:9" ht="15">
      <c r="A347" t="s">
        <v>8</v>
      </c>
      <c r="B347" s="3">
        <v>43473</v>
      </c>
      <c r="C347" t="s">
        <v>253</v>
      </c>
      <c r="E347" s="4">
        <v>43473</v>
      </c>
      <c r="F347" s="1">
        <v>44171.46</v>
      </c>
      <c r="G347" s="1"/>
      <c r="H347" s="7">
        <f t="shared" si="5"/>
        <v>-560737.71000000043</v>
      </c>
      <c r="I347" s="2" t="s">
        <v>552</v>
      </c>
    </row>
    <row r="348" spans="1:9" ht="15">
      <c r="A348" t="s">
        <v>8</v>
      </c>
      <c r="B348" s="3">
        <v>43474</v>
      </c>
      <c r="C348" t="s">
        <v>254</v>
      </c>
      <c r="E348" s="4">
        <v>43474</v>
      </c>
      <c r="F348" s="1">
        <v>30676.83</v>
      </c>
      <c r="G348" s="1"/>
      <c r="H348" s="7">
        <f t="shared" si="5"/>
        <v>-591414.54000000039</v>
      </c>
      <c r="I348" s="2" t="s">
        <v>552</v>
      </c>
    </row>
    <row r="349" spans="1:9" ht="15">
      <c r="A349" t="s">
        <v>8</v>
      </c>
      <c r="B349" s="3">
        <v>43474</v>
      </c>
      <c r="C349" t="s">
        <v>255</v>
      </c>
      <c r="E349" s="4">
        <v>43474</v>
      </c>
      <c r="F349" s="1">
        <v>316371.59999999998</v>
      </c>
      <c r="G349" s="1"/>
      <c r="H349" s="7">
        <f t="shared" si="5"/>
        <v>-907786.14000000036</v>
      </c>
      <c r="I349" s="2" t="s">
        <v>552</v>
      </c>
    </row>
    <row r="350" spans="1:9" ht="15">
      <c r="A350" t="s">
        <v>8</v>
      </c>
      <c r="B350" s="3">
        <v>43474</v>
      </c>
      <c r="C350" t="s">
        <v>10</v>
      </c>
      <c r="E350" s="4">
        <v>43474</v>
      </c>
      <c r="F350" s="1">
        <v>9310</v>
      </c>
      <c r="G350" s="1"/>
      <c r="H350" s="7">
        <f t="shared" si="5"/>
        <v>-917096.14000000036</v>
      </c>
      <c r="I350" s="2" t="s">
        <v>552</v>
      </c>
    </row>
    <row r="351" spans="1:9" ht="15">
      <c r="A351" t="s">
        <v>8</v>
      </c>
      <c r="B351" s="3">
        <v>43474</v>
      </c>
      <c r="C351" t="s">
        <v>11</v>
      </c>
      <c r="E351" s="4">
        <v>43474</v>
      </c>
      <c r="F351" s="1">
        <v>41305</v>
      </c>
      <c r="G351" s="1"/>
      <c r="H351" s="7">
        <f t="shared" si="5"/>
        <v>-958401.14000000036</v>
      </c>
      <c r="I351" s="2" t="s">
        <v>552</v>
      </c>
    </row>
    <row r="352" spans="1:9" ht="15">
      <c r="A352" t="s">
        <v>8</v>
      </c>
      <c r="B352" s="3">
        <v>43474</v>
      </c>
      <c r="C352" t="s">
        <v>12</v>
      </c>
      <c r="E352" s="4">
        <v>43474</v>
      </c>
      <c r="F352" s="1">
        <v>5301</v>
      </c>
      <c r="G352" s="1"/>
      <c r="H352" s="7">
        <f t="shared" si="5"/>
        <v>-963702.14000000036</v>
      </c>
      <c r="I352" s="2" t="s">
        <v>552</v>
      </c>
    </row>
    <row r="353" spans="1:9" ht="15">
      <c r="A353" t="s">
        <v>8</v>
      </c>
      <c r="B353" s="3">
        <v>43474</v>
      </c>
      <c r="C353" t="s">
        <v>16</v>
      </c>
      <c r="E353" s="4">
        <v>43474</v>
      </c>
      <c r="F353" s="1">
        <v>1550</v>
      </c>
      <c r="G353" s="1"/>
      <c r="H353" s="7">
        <f t="shared" si="5"/>
        <v>-965252.14000000036</v>
      </c>
      <c r="I353" s="2" t="s">
        <v>552</v>
      </c>
    </row>
    <row r="354" spans="1:9" ht="15">
      <c r="A354" t="s">
        <v>8</v>
      </c>
      <c r="B354" s="3">
        <v>43474</v>
      </c>
      <c r="C354" t="s">
        <v>15</v>
      </c>
      <c r="E354" s="4">
        <v>43474</v>
      </c>
      <c r="F354" s="1">
        <v>9409</v>
      </c>
      <c r="G354" s="1"/>
      <c r="H354" s="7">
        <f t="shared" si="5"/>
        <v>-974661.14000000036</v>
      </c>
      <c r="I354" s="2" t="s">
        <v>552</v>
      </c>
    </row>
    <row r="355" spans="1:9" ht="15">
      <c r="A355" t="s">
        <v>8</v>
      </c>
      <c r="B355" s="3">
        <v>43474</v>
      </c>
      <c r="C355" t="s">
        <v>23</v>
      </c>
      <c r="E355" s="4">
        <v>43474</v>
      </c>
      <c r="F355" s="1">
        <v>98</v>
      </c>
      <c r="G355" s="1"/>
      <c r="H355" s="7">
        <f t="shared" si="5"/>
        <v>-974759.14000000036</v>
      </c>
      <c r="I355" s="2" t="s">
        <v>552</v>
      </c>
    </row>
    <row r="356" spans="1:9" ht="15">
      <c r="A356" t="s">
        <v>8</v>
      </c>
      <c r="B356" s="3">
        <v>43474</v>
      </c>
      <c r="C356" t="s">
        <v>20</v>
      </c>
      <c r="E356" s="4">
        <v>43474</v>
      </c>
      <c r="F356" s="1">
        <v>49</v>
      </c>
      <c r="G356" s="1"/>
      <c r="H356" s="7">
        <f t="shared" si="5"/>
        <v>-974808.14000000036</v>
      </c>
      <c r="I356" s="2" t="s">
        <v>552</v>
      </c>
    </row>
    <row r="357" spans="1:9" ht="15">
      <c r="A357" t="s">
        <v>8</v>
      </c>
      <c r="B357" s="3">
        <v>43474</v>
      </c>
      <c r="C357" t="s">
        <v>22</v>
      </c>
      <c r="E357" s="4">
        <v>43474</v>
      </c>
      <c r="F357" s="1">
        <v>11022</v>
      </c>
      <c r="G357" s="1"/>
      <c r="H357" s="7">
        <f t="shared" si="5"/>
        <v>-985830.14000000036</v>
      </c>
      <c r="I357" s="2" t="s">
        <v>552</v>
      </c>
    </row>
    <row r="358" spans="1:9" ht="15">
      <c r="A358" t="s">
        <v>8</v>
      </c>
      <c r="B358" s="3">
        <v>43474</v>
      </c>
      <c r="C358" t="s">
        <v>14</v>
      </c>
      <c r="E358" s="4">
        <v>43474</v>
      </c>
      <c r="F358" s="1">
        <v>513</v>
      </c>
      <c r="G358" s="1"/>
      <c r="H358" s="7">
        <f t="shared" si="5"/>
        <v>-986343.14000000036</v>
      </c>
      <c r="I358" s="2" t="s">
        <v>552</v>
      </c>
    </row>
    <row r="359" spans="1:9" ht="15">
      <c r="A359" t="s">
        <v>8</v>
      </c>
      <c r="B359" s="3">
        <v>43474</v>
      </c>
      <c r="C359" t="s">
        <v>18</v>
      </c>
      <c r="E359" s="4">
        <v>43474</v>
      </c>
      <c r="F359" s="1">
        <v>395</v>
      </c>
      <c r="G359" s="1"/>
      <c r="H359" s="7">
        <f t="shared" si="5"/>
        <v>-986738.14000000036</v>
      </c>
      <c r="I359" s="2" t="s">
        <v>552</v>
      </c>
    </row>
    <row r="360" spans="1:9" ht="15">
      <c r="A360" t="s">
        <v>8</v>
      </c>
      <c r="B360" s="3">
        <v>43474</v>
      </c>
      <c r="C360" t="s">
        <v>533</v>
      </c>
      <c r="E360" s="4">
        <v>43474</v>
      </c>
      <c r="F360" s="1">
        <v>5833402</v>
      </c>
      <c r="G360" s="1"/>
      <c r="H360" s="7">
        <f t="shared" si="5"/>
        <v>-6820140.1400000006</v>
      </c>
      <c r="I360" s="2" t="s">
        <v>552</v>
      </c>
    </row>
    <row r="361" spans="1:9" ht="15">
      <c r="A361" t="s">
        <v>8</v>
      </c>
      <c r="B361" s="3">
        <v>43474</v>
      </c>
      <c r="C361" t="s">
        <v>256</v>
      </c>
      <c r="E361" s="4">
        <v>43474</v>
      </c>
      <c r="F361" s="1">
        <v>120154.59</v>
      </c>
      <c r="G361" s="1"/>
      <c r="H361" s="7">
        <f t="shared" si="5"/>
        <v>-6940294.7300000004</v>
      </c>
      <c r="I361" s="2" t="s">
        <v>552</v>
      </c>
    </row>
    <row r="362" spans="1:9" ht="15">
      <c r="A362" t="s">
        <v>8</v>
      </c>
      <c r="B362" s="3">
        <v>43474</v>
      </c>
      <c r="C362" t="s">
        <v>551</v>
      </c>
      <c r="E362" s="4">
        <v>43474</v>
      </c>
      <c r="F362" s="1"/>
      <c r="G362" s="1">
        <v>500000</v>
      </c>
      <c r="H362" s="7">
        <f t="shared" si="5"/>
        <v>-6440294.7300000004</v>
      </c>
      <c r="I362" s="2" t="s">
        <v>552</v>
      </c>
    </row>
    <row r="363" spans="1:9" ht="15">
      <c r="A363" t="s">
        <v>8</v>
      </c>
      <c r="B363" s="3">
        <v>43474</v>
      </c>
      <c r="C363" t="s">
        <v>551</v>
      </c>
      <c r="E363" s="4">
        <v>43474</v>
      </c>
      <c r="F363" s="1"/>
      <c r="G363" s="1">
        <v>3000000</v>
      </c>
      <c r="H363" s="7">
        <f t="shared" si="5"/>
        <v>-3440294.7300000004</v>
      </c>
      <c r="I363" s="2" t="s">
        <v>552</v>
      </c>
    </row>
    <row r="364" spans="1:9" ht="15">
      <c r="A364" t="s">
        <v>8</v>
      </c>
      <c r="B364" s="3">
        <v>43474</v>
      </c>
      <c r="C364" t="s">
        <v>551</v>
      </c>
      <c r="E364" s="4">
        <v>43474</v>
      </c>
      <c r="F364" s="1"/>
      <c r="G364" s="1">
        <v>500000</v>
      </c>
      <c r="H364" s="7">
        <f t="shared" si="5"/>
        <v>-2940294.7300000004</v>
      </c>
      <c r="I364" s="2" t="s">
        <v>552</v>
      </c>
    </row>
    <row r="365" spans="1:9" ht="15">
      <c r="A365" t="s">
        <v>8</v>
      </c>
      <c r="B365" s="3">
        <v>43474</v>
      </c>
      <c r="C365" t="s">
        <v>257</v>
      </c>
      <c r="E365" s="4">
        <v>43474</v>
      </c>
      <c r="F365" s="1">
        <v>33529.56</v>
      </c>
      <c r="G365" s="1"/>
      <c r="H365" s="7">
        <f t="shared" si="5"/>
        <v>-2973824.2900000005</v>
      </c>
      <c r="I365" s="2" t="s">
        <v>552</v>
      </c>
    </row>
    <row r="366" spans="1:9" ht="15">
      <c r="A366" t="s">
        <v>8</v>
      </c>
      <c r="B366" s="3">
        <v>43474</v>
      </c>
      <c r="C366" t="s">
        <v>13</v>
      </c>
      <c r="E366" s="4">
        <v>43474</v>
      </c>
      <c r="F366" s="1">
        <v>613</v>
      </c>
      <c r="G366" s="1"/>
      <c r="H366" s="7">
        <f t="shared" si="5"/>
        <v>-2974437.2900000005</v>
      </c>
      <c r="I366" s="2" t="s">
        <v>552</v>
      </c>
    </row>
    <row r="367" spans="1:9" ht="15">
      <c r="A367" t="s">
        <v>8</v>
      </c>
      <c r="B367" s="3">
        <v>43475</v>
      </c>
      <c r="C367" t="s">
        <v>258</v>
      </c>
      <c r="E367" s="4">
        <v>43475</v>
      </c>
      <c r="F367" s="1">
        <v>340972.09</v>
      </c>
      <c r="G367" s="1"/>
      <c r="H367" s="7">
        <f t="shared" si="5"/>
        <v>-3315409.3800000004</v>
      </c>
      <c r="I367" s="2" t="s">
        <v>552</v>
      </c>
    </row>
    <row r="368" spans="1:9" ht="15">
      <c r="A368" t="s">
        <v>8</v>
      </c>
      <c r="B368" s="3">
        <v>43475</v>
      </c>
      <c r="C368" t="s">
        <v>259</v>
      </c>
      <c r="E368" s="4">
        <v>43475</v>
      </c>
      <c r="F368" s="1">
        <v>288882.33</v>
      </c>
      <c r="G368" s="1"/>
      <c r="H368" s="7">
        <f t="shared" si="5"/>
        <v>-3604291.7100000004</v>
      </c>
      <c r="I368" s="2" t="s">
        <v>552</v>
      </c>
    </row>
    <row r="369" spans="1:9" ht="15">
      <c r="A369" t="s">
        <v>8</v>
      </c>
      <c r="B369" s="3">
        <v>43475</v>
      </c>
      <c r="C369" t="s">
        <v>10</v>
      </c>
      <c r="E369" s="4">
        <v>43475</v>
      </c>
      <c r="F369" s="1">
        <v>9779</v>
      </c>
      <c r="G369" s="1"/>
      <c r="H369" s="7">
        <f t="shared" si="5"/>
        <v>-3614070.7100000004</v>
      </c>
      <c r="I369" s="2" t="s">
        <v>552</v>
      </c>
    </row>
    <row r="370" spans="1:9" ht="15">
      <c r="A370" t="s">
        <v>8</v>
      </c>
      <c r="B370" s="3">
        <v>43475</v>
      </c>
      <c r="C370" t="s">
        <v>11</v>
      </c>
      <c r="E370" s="4">
        <v>43475</v>
      </c>
      <c r="F370" s="1">
        <v>13836</v>
      </c>
      <c r="G370" s="1"/>
      <c r="H370" s="7">
        <f t="shared" si="5"/>
        <v>-3627906.7100000004</v>
      </c>
      <c r="I370" s="2" t="s">
        <v>552</v>
      </c>
    </row>
    <row r="371" spans="1:9" ht="15">
      <c r="A371" t="s">
        <v>8</v>
      </c>
      <c r="B371" s="3">
        <v>43475</v>
      </c>
      <c r="C371" t="s">
        <v>12</v>
      </c>
      <c r="E371" s="4">
        <v>43475</v>
      </c>
      <c r="F371" s="1">
        <v>1218</v>
      </c>
      <c r="G371" s="1"/>
      <c r="H371" s="7">
        <f t="shared" si="5"/>
        <v>-3629124.7100000004</v>
      </c>
      <c r="I371" s="2" t="s">
        <v>552</v>
      </c>
    </row>
    <row r="372" spans="1:9" ht="15">
      <c r="A372" t="s">
        <v>8</v>
      </c>
      <c r="B372" s="3">
        <v>43475</v>
      </c>
      <c r="C372" t="s">
        <v>16</v>
      </c>
      <c r="E372" s="4">
        <v>43475</v>
      </c>
      <c r="F372" s="1">
        <v>364</v>
      </c>
      <c r="G372" s="1"/>
      <c r="H372" s="7">
        <f t="shared" si="5"/>
        <v>-3629488.7100000004</v>
      </c>
      <c r="I372" s="2" t="s">
        <v>552</v>
      </c>
    </row>
    <row r="373" spans="1:9" ht="15">
      <c r="A373" t="s">
        <v>8</v>
      </c>
      <c r="B373" s="3">
        <v>43475</v>
      </c>
      <c r="C373" t="s">
        <v>15</v>
      </c>
      <c r="E373" s="4">
        <v>43475</v>
      </c>
      <c r="F373" s="1">
        <v>871</v>
      </c>
      <c r="G373" s="1"/>
      <c r="H373" s="7">
        <f t="shared" si="5"/>
        <v>-3630359.7100000004</v>
      </c>
      <c r="I373" s="2" t="s">
        <v>552</v>
      </c>
    </row>
    <row r="374" spans="1:9" ht="15">
      <c r="A374" t="s">
        <v>8</v>
      </c>
      <c r="B374" s="3">
        <v>43475</v>
      </c>
      <c r="C374" t="s">
        <v>533</v>
      </c>
      <c r="E374" s="4">
        <v>43475</v>
      </c>
      <c r="F374" s="1">
        <v>1615859.09</v>
      </c>
      <c r="G374" s="1"/>
      <c r="H374" s="7">
        <f t="shared" si="5"/>
        <v>-5246218.8000000007</v>
      </c>
      <c r="I374" s="2" t="s">
        <v>552</v>
      </c>
    </row>
    <row r="375" spans="1:9" ht="15">
      <c r="A375" t="s">
        <v>8</v>
      </c>
      <c r="B375" s="3">
        <v>43475</v>
      </c>
      <c r="C375" t="s">
        <v>260</v>
      </c>
      <c r="E375" s="4">
        <v>43475</v>
      </c>
      <c r="F375" s="1">
        <v>262407.86</v>
      </c>
      <c r="G375" s="1"/>
      <c r="H375" s="7">
        <f t="shared" si="5"/>
        <v>-5508626.6600000011</v>
      </c>
      <c r="I375" s="2" t="s">
        <v>552</v>
      </c>
    </row>
    <row r="376" spans="1:9" ht="15">
      <c r="A376" t="s">
        <v>8</v>
      </c>
      <c r="B376" s="3">
        <v>43475</v>
      </c>
      <c r="C376" t="s">
        <v>551</v>
      </c>
      <c r="E376" s="4">
        <v>43475</v>
      </c>
      <c r="F376" s="1"/>
      <c r="G376" s="1">
        <v>3000000</v>
      </c>
      <c r="H376" s="7">
        <f t="shared" si="5"/>
        <v>-2508626.6600000011</v>
      </c>
      <c r="I376" s="2" t="s">
        <v>552</v>
      </c>
    </row>
    <row r="377" spans="1:9" ht="15">
      <c r="A377" t="s">
        <v>8</v>
      </c>
      <c r="B377" s="3">
        <v>43475</v>
      </c>
      <c r="C377" t="s">
        <v>261</v>
      </c>
      <c r="E377" s="4">
        <v>43475</v>
      </c>
      <c r="F377" s="1">
        <v>59081.95</v>
      </c>
      <c r="G377" s="1"/>
      <c r="H377" s="7">
        <f t="shared" si="5"/>
        <v>-2567708.6100000013</v>
      </c>
      <c r="I377" s="2" t="s">
        <v>552</v>
      </c>
    </row>
    <row r="378" spans="1:9" ht="15">
      <c r="A378" t="s">
        <v>8</v>
      </c>
      <c r="B378" s="3">
        <v>43475</v>
      </c>
      <c r="C378" t="s">
        <v>551</v>
      </c>
      <c r="E378" s="4">
        <v>43475</v>
      </c>
      <c r="F378" s="1"/>
      <c r="G378" s="1">
        <v>500000</v>
      </c>
      <c r="H378" s="7">
        <f t="shared" si="5"/>
        <v>-2067708.6100000013</v>
      </c>
      <c r="I378" s="2" t="s">
        <v>552</v>
      </c>
    </row>
    <row r="379" spans="1:9" ht="15">
      <c r="A379" t="s">
        <v>8</v>
      </c>
      <c r="B379" s="3">
        <v>43476</v>
      </c>
      <c r="C379" t="s">
        <v>262</v>
      </c>
      <c r="E379" s="4">
        <v>43476</v>
      </c>
      <c r="F379" s="1">
        <v>54644.13</v>
      </c>
      <c r="G379" s="1"/>
      <c r="H379" s="7">
        <f t="shared" si="5"/>
        <v>-2122352.7400000012</v>
      </c>
      <c r="I379" s="2" t="s">
        <v>552</v>
      </c>
    </row>
    <row r="380" spans="1:9" ht="15">
      <c r="A380" t="s">
        <v>8</v>
      </c>
      <c r="B380" s="3">
        <v>43476</v>
      </c>
      <c r="C380" t="s">
        <v>263</v>
      </c>
      <c r="E380" s="4">
        <v>43476</v>
      </c>
      <c r="F380" s="1">
        <v>361459.67</v>
      </c>
      <c r="G380" s="1"/>
      <c r="H380" s="7">
        <f t="shared" si="5"/>
        <v>-2483812.4100000011</v>
      </c>
      <c r="I380" s="2" t="s">
        <v>552</v>
      </c>
    </row>
    <row r="381" spans="1:9" ht="15">
      <c r="A381" t="s">
        <v>8</v>
      </c>
      <c r="B381" s="3">
        <v>43476</v>
      </c>
      <c r="C381" t="s">
        <v>264</v>
      </c>
      <c r="E381" s="4">
        <v>43476</v>
      </c>
      <c r="F381" s="1">
        <v>1427</v>
      </c>
      <c r="G381" s="1"/>
      <c r="H381" s="7">
        <f t="shared" si="5"/>
        <v>-2485239.4100000011</v>
      </c>
      <c r="I381" s="2" t="s">
        <v>552</v>
      </c>
    </row>
    <row r="382" spans="1:9" ht="15">
      <c r="A382" t="s">
        <v>8</v>
      </c>
      <c r="B382" s="3">
        <v>43476</v>
      </c>
      <c r="C382" t="s">
        <v>265</v>
      </c>
      <c r="E382" s="4">
        <v>43476</v>
      </c>
      <c r="F382" s="1">
        <v>697</v>
      </c>
      <c r="G382" s="1"/>
      <c r="H382" s="7">
        <f t="shared" si="5"/>
        <v>-2485936.4100000011</v>
      </c>
      <c r="I382" s="2" t="s">
        <v>552</v>
      </c>
    </row>
    <row r="383" spans="1:9" ht="15">
      <c r="A383" t="s">
        <v>8</v>
      </c>
      <c r="B383" s="3">
        <v>43476</v>
      </c>
      <c r="C383" t="s">
        <v>266</v>
      </c>
      <c r="E383" s="4">
        <v>43476</v>
      </c>
      <c r="F383" s="1">
        <v>1584</v>
      </c>
      <c r="G383" s="1"/>
      <c r="H383" s="7">
        <f t="shared" si="5"/>
        <v>-2487520.4100000011</v>
      </c>
      <c r="I383" s="2" t="s">
        <v>552</v>
      </c>
    </row>
    <row r="384" spans="1:9" ht="15">
      <c r="A384" t="s">
        <v>8</v>
      </c>
      <c r="B384" s="3">
        <v>43476</v>
      </c>
      <c r="C384" t="s">
        <v>543</v>
      </c>
      <c r="E384" s="4">
        <v>43476</v>
      </c>
      <c r="F384" s="1">
        <v>2911660</v>
      </c>
      <c r="G384" s="1"/>
      <c r="H384" s="7">
        <f t="shared" si="5"/>
        <v>-5399180.4100000011</v>
      </c>
      <c r="I384" s="2" t="s">
        <v>552</v>
      </c>
    </row>
    <row r="385" spans="1:9" ht="15">
      <c r="A385" t="s">
        <v>8</v>
      </c>
      <c r="B385" s="3">
        <v>43476</v>
      </c>
      <c r="C385" t="s">
        <v>24</v>
      </c>
      <c r="E385" s="4">
        <v>43476</v>
      </c>
      <c r="F385" s="1">
        <v>52966</v>
      </c>
      <c r="G385" s="1"/>
      <c r="H385" s="7">
        <f t="shared" si="5"/>
        <v>-5452146.4100000011</v>
      </c>
      <c r="I385" s="2" t="s">
        <v>552</v>
      </c>
    </row>
    <row r="386" spans="1:9" ht="15">
      <c r="A386" t="s">
        <v>8</v>
      </c>
      <c r="B386" s="3">
        <v>43476</v>
      </c>
      <c r="C386" t="s">
        <v>267</v>
      </c>
      <c r="E386" s="4">
        <v>43476</v>
      </c>
      <c r="F386" s="1">
        <v>44035.73</v>
      </c>
      <c r="G386" s="1"/>
      <c r="H386" s="7">
        <f t="shared" si="5"/>
        <v>-5496182.1400000015</v>
      </c>
      <c r="I386" s="2" t="s">
        <v>552</v>
      </c>
    </row>
    <row r="387" spans="1:9" ht="15">
      <c r="A387" t="s">
        <v>8</v>
      </c>
      <c r="B387" s="3">
        <v>43476</v>
      </c>
      <c r="C387" t="s">
        <v>551</v>
      </c>
      <c r="E387" s="4">
        <v>43476</v>
      </c>
      <c r="F387" s="1"/>
      <c r="G387" s="1">
        <v>500000</v>
      </c>
      <c r="H387" s="7">
        <f t="shared" si="5"/>
        <v>-4996182.1400000015</v>
      </c>
      <c r="I387" s="2" t="s">
        <v>552</v>
      </c>
    </row>
    <row r="388" spans="1:9" ht="15">
      <c r="A388" t="s">
        <v>8</v>
      </c>
      <c r="B388" s="3">
        <v>43476</v>
      </c>
      <c r="C388" t="s">
        <v>539</v>
      </c>
      <c r="E388" s="4">
        <v>43476</v>
      </c>
      <c r="F388" s="1"/>
      <c r="G388" s="1">
        <v>600000</v>
      </c>
      <c r="H388" s="7">
        <f t="shared" si="5"/>
        <v>-4396182.1400000015</v>
      </c>
      <c r="I388" s="2" t="s">
        <v>552</v>
      </c>
    </row>
    <row r="389" spans="1:9" ht="15">
      <c r="A389" t="s">
        <v>8</v>
      </c>
      <c r="B389" s="3">
        <v>43476</v>
      </c>
      <c r="C389" t="s">
        <v>268</v>
      </c>
      <c r="E389" s="4">
        <v>43476</v>
      </c>
      <c r="F389" s="1">
        <v>60517.17</v>
      </c>
      <c r="G389" s="1"/>
      <c r="H389" s="7">
        <f t="shared" si="5"/>
        <v>-4456699.3100000015</v>
      </c>
      <c r="I389" s="2" t="s">
        <v>552</v>
      </c>
    </row>
    <row r="390" spans="1:9" ht="15">
      <c r="A390" t="s">
        <v>8</v>
      </c>
      <c r="B390" s="3">
        <v>43479</v>
      </c>
      <c r="C390" t="s">
        <v>269</v>
      </c>
      <c r="E390" s="4">
        <v>43479</v>
      </c>
      <c r="F390" s="1">
        <v>30140.38</v>
      </c>
      <c r="G390" s="1"/>
      <c r="H390" s="7">
        <f t="shared" si="5"/>
        <v>-4486839.6900000013</v>
      </c>
      <c r="I390" s="2" t="s">
        <v>552</v>
      </c>
    </row>
    <row r="391" spans="1:9" ht="15">
      <c r="A391" t="s">
        <v>8</v>
      </c>
      <c r="B391" s="3">
        <v>43479</v>
      </c>
      <c r="C391" t="s">
        <v>270</v>
      </c>
      <c r="E391" s="4">
        <v>43479</v>
      </c>
      <c r="F391" s="1">
        <v>149754.28</v>
      </c>
      <c r="G391" s="1"/>
      <c r="H391" s="7">
        <f t="shared" si="5"/>
        <v>-4636593.9700000016</v>
      </c>
      <c r="I391" s="2" t="s">
        <v>552</v>
      </c>
    </row>
    <row r="392" spans="1:9" ht="15">
      <c r="A392" t="s">
        <v>8</v>
      </c>
      <c r="B392" s="3">
        <v>43479</v>
      </c>
      <c r="C392" t="s">
        <v>271</v>
      </c>
      <c r="E392" s="4">
        <v>43479</v>
      </c>
      <c r="F392" s="1">
        <v>30924.19</v>
      </c>
      <c r="G392" s="1"/>
      <c r="H392" s="7">
        <f t="shared" si="5"/>
        <v>-4667518.160000002</v>
      </c>
      <c r="I392" s="2" t="s">
        <v>552</v>
      </c>
    </row>
    <row r="393" spans="1:9" ht="15">
      <c r="A393" t="s">
        <v>8</v>
      </c>
      <c r="B393" s="3">
        <v>43479</v>
      </c>
      <c r="C393" t="s">
        <v>272</v>
      </c>
      <c r="E393" s="4">
        <v>43479</v>
      </c>
      <c r="F393" s="1">
        <v>140587.29</v>
      </c>
      <c r="G393" s="1"/>
      <c r="H393" s="7">
        <f t="shared" si="5"/>
        <v>-4808105.450000002</v>
      </c>
      <c r="I393" s="2" t="s">
        <v>552</v>
      </c>
    </row>
    <row r="394" spans="1:9" ht="15">
      <c r="A394" t="s">
        <v>8</v>
      </c>
      <c r="B394" s="3">
        <v>43479</v>
      </c>
      <c r="C394" t="s">
        <v>273</v>
      </c>
      <c r="E394" s="4">
        <v>43479</v>
      </c>
      <c r="F394" s="1">
        <v>271170.49</v>
      </c>
      <c r="G394" s="1"/>
      <c r="H394" s="7">
        <f t="shared" ref="H394:H457" si="6">H393+G394-F394</f>
        <v>-5079275.9400000023</v>
      </c>
      <c r="I394" s="2" t="s">
        <v>552</v>
      </c>
    </row>
    <row r="395" spans="1:9" ht="15">
      <c r="A395" t="s">
        <v>8</v>
      </c>
      <c r="B395" s="3">
        <v>43479</v>
      </c>
      <c r="C395" t="s">
        <v>551</v>
      </c>
      <c r="E395" s="4">
        <v>43479</v>
      </c>
      <c r="F395" s="1"/>
      <c r="G395" s="1">
        <v>500000</v>
      </c>
      <c r="H395" s="7">
        <f t="shared" si="6"/>
        <v>-4579275.9400000023</v>
      </c>
      <c r="I395" s="2" t="s">
        <v>552</v>
      </c>
    </row>
    <row r="396" spans="1:9" ht="15">
      <c r="A396" t="s">
        <v>8</v>
      </c>
      <c r="B396" s="3">
        <v>43479</v>
      </c>
      <c r="C396" t="s">
        <v>551</v>
      </c>
      <c r="E396" s="4">
        <v>43479</v>
      </c>
      <c r="F396" s="1"/>
      <c r="G396" s="1">
        <v>3000000</v>
      </c>
      <c r="H396" s="7">
        <f t="shared" si="6"/>
        <v>-1579275.9400000023</v>
      </c>
      <c r="I396" s="2" t="s">
        <v>552</v>
      </c>
    </row>
    <row r="397" spans="1:9" ht="15">
      <c r="A397" t="s">
        <v>8</v>
      </c>
      <c r="B397" s="3">
        <v>43479</v>
      </c>
      <c r="C397" t="s">
        <v>274</v>
      </c>
      <c r="E397" s="4">
        <v>43479</v>
      </c>
      <c r="F397" s="1">
        <v>26938.25</v>
      </c>
      <c r="G397" s="1"/>
      <c r="H397" s="7">
        <f t="shared" si="6"/>
        <v>-1606214.1900000023</v>
      </c>
      <c r="I397" s="2" t="s">
        <v>552</v>
      </c>
    </row>
    <row r="398" spans="1:9" ht="15">
      <c r="A398" t="s">
        <v>8</v>
      </c>
      <c r="B398" s="3">
        <v>43480</v>
      </c>
      <c r="C398" t="s">
        <v>275</v>
      </c>
      <c r="E398" s="4">
        <v>43480</v>
      </c>
      <c r="F398" s="1">
        <v>51002.59</v>
      </c>
      <c r="G398" s="1"/>
      <c r="H398" s="7">
        <f t="shared" si="6"/>
        <v>-1657216.7800000024</v>
      </c>
      <c r="I398" s="2" t="s">
        <v>552</v>
      </c>
    </row>
    <row r="399" spans="1:9" ht="15">
      <c r="A399" t="s">
        <v>8</v>
      </c>
      <c r="B399" s="3">
        <v>43480</v>
      </c>
      <c r="C399" t="s">
        <v>276</v>
      </c>
      <c r="E399" s="4">
        <v>43480</v>
      </c>
      <c r="F399" s="1">
        <v>241794.26</v>
      </c>
      <c r="G399" s="1"/>
      <c r="H399" s="7">
        <f t="shared" si="6"/>
        <v>-1899011.0400000024</v>
      </c>
      <c r="I399" s="2" t="s">
        <v>552</v>
      </c>
    </row>
    <row r="400" spans="1:9" ht="15">
      <c r="A400" t="s">
        <v>8</v>
      </c>
      <c r="B400" s="3">
        <v>43480</v>
      </c>
      <c r="C400" t="s">
        <v>9</v>
      </c>
      <c r="E400" s="4">
        <v>43480</v>
      </c>
      <c r="F400" s="1">
        <v>7798</v>
      </c>
      <c r="G400" s="1"/>
      <c r="H400" s="7">
        <f t="shared" si="6"/>
        <v>-1906809.0400000024</v>
      </c>
      <c r="I400" s="2" t="s">
        <v>552</v>
      </c>
    </row>
    <row r="401" spans="1:9" ht="15">
      <c r="A401" t="s">
        <v>8</v>
      </c>
      <c r="B401" s="3">
        <v>43480</v>
      </c>
      <c r="C401" t="s">
        <v>11</v>
      </c>
      <c r="E401" s="4">
        <v>43480</v>
      </c>
      <c r="F401" s="1">
        <v>5915</v>
      </c>
      <c r="G401" s="1"/>
      <c r="H401" s="7">
        <f t="shared" si="6"/>
        <v>-1912724.0400000024</v>
      </c>
      <c r="I401" s="2" t="s">
        <v>552</v>
      </c>
    </row>
    <row r="402" spans="1:9" ht="15">
      <c r="A402" t="s">
        <v>8</v>
      </c>
      <c r="B402" s="3">
        <v>43480</v>
      </c>
      <c r="C402" t="s">
        <v>12</v>
      </c>
      <c r="E402" s="4">
        <v>43480</v>
      </c>
      <c r="F402" s="1">
        <v>3291</v>
      </c>
      <c r="G402" s="1"/>
      <c r="H402" s="7">
        <f t="shared" si="6"/>
        <v>-1916015.0400000024</v>
      </c>
      <c r="I402" s="2" t="s">
        <v>552</v>
      </c>
    </row>
    <row r="403" spans="1:9" ht="15">
      <c r="A403" t="s">
        <v>8</v>
      </c>
      <c r="B403" s="3">
        <v>43480</v>
      </c>
      <c r="C403" t="s">
        <v>277</v>
      </c>
      <c r="E403" s="4">
        <v>43480</v>
      </c>
      <c r="F403" s="1">
        <v>4736</v>
      </c>
      <c r="G403" s="1"/>
      <c r="H403" s="7">
        <f t="shared" si="6"/>
        <v>-1920751.0400000024</v>
      </c>
      <c r="I403" s="2" t="s">
        <v>552</v>
      </c>
    </row>
    <row r="404" spans="1:9" ht="15">
      <c r="A404" t="s">
        <v>8</v>
      </c>
      <c r="B404" s="3">
        <v>43480</v>
      </c>
      <c r="C404" t="s">
        <v>17</v>
      </c>
      <c r="E404" s="4">
        <v>43480</v>
      </c>
      <c r="F404" s="1">
        <v>697</v>
      </c>
      <c r="G404" s="1"/>
      <c r="H404" s="7">
        <f t="shared" si="6"/>
        <v>-1921448.0400000024</v>
      </c>
      <c r="I404" s="2" t="s">
        <v>552</v>
      </c>
    </row>
    <row r="405" spans="1:9" ht="15">
      <c r="A405" t="s">
        <v>8</v>
      </c>
      <c r="B405" s="3">
        <v>43480</v>
      </c>
      <c r="C405" t="s">
        <v>14</v>
      </c>
      <c r="E405" s="4">
        <v>43480</v>
      </c>
      <c r="F405" s="1">
        <v>98</v>
      </c>
      <c r="G405" s="1"/>
      <c r="H405" s="7">
        <f t="shared" si="6"/>
        <v>-1921546.0400000024</v>
      </c>
      <c r="I405" s="2" t="s">
        <v>552</v>
      </c>
    </row>
    <row r="406" spans="1:9" ht="15">
      <c r="A406" t="s">
        <v>8</v>
      </c>
      <c r="B406" s="3">
        <v>43480</v>
      </c>
      <c r="C406" t="s">
        <v>15</v>
      </c>
      <c r="E406" s="4">
        <v>43480</v>
      </c>
      <c r="F406" s="1">
        <v>2800</v>
      </c>
      <c r="G406" s="1"/>
      <c r="H406" s="7">
        <f t="shared" si="6"/>
        <v>-1924346.0400000024</v>
      </c>
      <c r="I406" s="2" t="s">
        <v>552</v>
      </c>
    </row>
    <row r="407" spans="1:9" ht="15">
      <c r="A407" t="s">
        <v>8</v>
      </c>
      <c r="B407" s="3">
        <v>43480</v>
      </c>
      <c r="C407" t="s">
        <v>278</v>
      </c>
      <c r="E407" s="4">
        <v>43480</v>
      </c>
      <c r="F407" s="1">
        <v>1368296.97</v>
      </c>
      <c r="G407" s="1"/>
      <c r="H407" s="7">
        <f t="shared" si="6"/>
        <v>-3292643.0100000026</v>
      </c>
      <c r="I407" s="2" t="s">
        <v>552</v>
      </c>
    </row>
    <row r="408" spans="1:9" ht="15">
      <c r="A408" t="s">
        <v>8</v>
      </c>
      <c r="B408" s="3">
        <v>43480</v>
      </c>
      <c r="C408" t="s">
        <v>278</v>
      </c>
      <c r="E408" s="4">
        <v>43480</v>
      </c>
      <c r="F408" s="1">
        <v>683781.94</v>
      </c>
      <c r="G408" s="1"/>
      <c r="H408" s="7">
        <f t="shared" si="6"/>
        <v>-3976424.9500000025</v>
      </c>
      <c r="I408" s="2" t="s">
        <v>552</v>
      </c>
    </row>
    <row r="409" spans="1:9" ht="15">
      <c r="A409" t="s">
        <v>8</v>
      </c>
      <c r="B409" s="3">
        <v>43480</v>
      </c>
      <c r="C409" t="s">
        <v>278</v>
      </c>
      <c r="E409" s="4">
        <v>43480</v>
      </c>
      <c r="F409" s="1">
        <v>30200</v>
      </c>
      <c r="G409" s="1"/>
      <c r="H409" s="7">
        <f t="shared" si="6"/>
        <v>-4006624.9500000025</v>
      </c>
      <c r="I409" s="2" t="s">
        <v>552</v>
      </c>
    </row>
    <row r="410" spans="1:9" ht="15">
      <c r="A410" t="s">
        <v>8</v>
      </c>
      <c r="B410" s="3">
        <v>43480</v>
      </c>
      <c r="C410" t="s">
        <v>533</v>
      </c>
      <c r="E410" s="4">
        <v>43480</v>
      </c>
      <c r="F410" s="1">
        <v>106856</v>
      </c>
      <c r="G410" s="1"/>
      <c r="H410" s="7">
        <f t="shared" si="6"/>
        <v>-4113480.9500000025</v>
      </c>
      <c r="I410" s="2" t="s">
        <v>552</v>
      </c>
    </row>
    <row r="411" spans="1:9" ht="15">
      <c r="A411" t="s">
        <v>8</v>
      </c>
      <c r="B411" s="3">
        <v>43480</v>
      </c>
      <c r="C411" t="s">
        <v>279</v>
      </c>
      <c r="E411" s="4">
        <v>43480</v>
      </c>
      <c r="F411" s="1">
        <v>188347.68</v>
      </c>
      <c r="G411" s="1"/>
      <c r="H411" s="7">
        <f t="shared" si="6"/>
        <v>-4301828.6300000027</v>
      </c>
      <c r="I411" s="2" t="s">
        <v>552</v>
      </c>
    </row>
    <row r="412" spans="1:9" ht="15">
      <c r="A412" t="s">
        <v>8</v>
      </c>
      <c r="B412" s="3">
        <v>43480</v>
      </c>
      <c r="C412" t="s">
        <v>9</v>
      </c>
      <c r="E412" s="4">
        <v>43480</v>
      </c>
      <c r="F412" s="1">
        <v>7798</v>
      </c>
      <c r="G412" s="1"/>
      <c r="H412" s="7">
        <f t="shared" si="6"/>
        <v>-4309626.6300000027</v>
      </c>
      <c r="I412" s="2" t="s">
        <v>552</v>
      </c>
    </row>
    <row r="413" spans="1:9" ht="15">
      <c r="A413" t="s">
        <v>8</v>
      </c>
      <c r="B413" s="3">
        <v>43480</v>
      </c>
      <c r="C413" t="s">
        <v>11</v>
      </c>
      <c r="E413" s="4">
        <v>43480</v>
      </c>
      <c r="F413" s="1">
        <v>5915</v>
      </c>
      <c r="G413" s="1"/>
      <c r="H413" s="7">
        <f t="shared" si="6"/>
        <v>-4315541.6300000027</v>
      </c>
      <c r="I413" s="2" t="s">
        <v>552</v>
      </c>
    </row>
    <row r="414" spans="1:9" ht="15">
      <c r="A414" t="s">
        <v>8</v>
      </c>
      <c r="B414" s="3">
        <v>43480</v>
      </c>
      <c r="C414" t="s">
        <v>12</v>
      </c>
      <c r="E414" s="4">
        <v>43480</v>
      </c>
      <c r="F414" s="1">
        <v>3291</v>
      </c>
      <c r="G414" s="1"/>
      <c r="H414" s="7">
        <f t="shared" si="6"/>
        <v>-4318832.6300000027</v>
      </c>
      <c r="I414" s="2" t="s">
        <v>552</v>
      </c>
    </row>
    <row r="415" spans="1:9" ht="15">
      <c r="A415" t="s">
        <v>8</v>
      </c>
      <c r="B415" s="3">
        <v>43480</v>
      </c>
      <c r="C415" t="s">
        <v>277</v>
      </c>
      <c r="E415" s="4">
        <v>43480</v>
      </c>
      <c r="F415" s="1">
        <v>4736</v>
      </c>
      <c r="G415" s="1"/>
      <c r="H415" s="7">
        <f t="shared" si="6"/>
        <v>-4323568.6300000027</v>
      </c>
      <c r="I415" s="2" t="s">
        <v>552</v>
      </c>
    </row>
    <row r="416" spans="1:9" ht="15">
      <c r="A416" t="s">
        <v>8</v>
      </c>
      <c r="B416" s="3">
        <v>43480</v>
      </c>
      <c r="C416" t="s">
        <v>17</v>
      </c>
      <c r="E416" s="4">
        <v>43480</v>
      </c>
      <c r="F416" s="1">
        <v>697</v>
      </c>
      <c r="G416" s="1"/>
      <c r="H416" s="7">
        <f t="shared" si="6"/>
        <v>-4324265.6300000027</v>
      </c>
      <c r="I416" s="2" t="s">
        <v>552</v>
      </c>
    </row>
    <row r="417" spans="1:9" ht="15">
      <c r="A417" t="s">
        <v>8</v>
      </c>
      <c r="B417" s="3">
        <v>43480</v>
      </c>
      <c r="C417" t="s">
        <v>14</v>
      </c>
      <c r="E417" s="4">
        <v>43480</v>
      </c>
      <c r="F417" s="1">
        <v>98</v>
      </c>
      <c r="G417" s="1"/>
      <c r="H417" s="7">
        <f t="shared" si="6"/>
        <v>-4324363.6300000027</v>
      </c>
      <c r="I417" s="2" t="s">
        <v>552</v>
      </c>
    </row>
    <row r="418" spans="1:9" ht="15">
      <c r="A418" t="s">
        <v>8</v>
      </c>
      <c r="B418" s="3">
        <v>43480</v>
      </c>
      <c r="C418" t="s">
        <v>15</v>
      </c>
      <c r="E418" s="4">
        <v>43480</v>
      </c>
      <c r="F418" s="1">
        <v>2800</v>
      </c>
      <c r="G418" s="1"/>
      <c r="H418" s="7">
        <f t="shared" si="6"/>
        <v>-4327163.6300000027</v>
      </c>
      <c r="I418" s="2" t="s">
        <v>552</v>
      </c>
    </row>
    <row r="419" spans="1:9" ht="15">
      <c r="A419" t="s">
        <v>8</v>
      </c>
      <c r="B419" s="3">
        <v>43480</v>
      </c>
      <c r="C419" t="s">
        <v>278</v>
      </c>
      <c r="E419" s="4">
        <v>43480</v>
      </c>
      <c r="F419" s="1">
        <v>1368297</v>
      </c>
      <c r="G419" s="1"/>
      <c r="H419" s="7">
        <f t="shared" si="6"/>
        <v>-5695460.6300000027</v>
      </c>
      <c r="I419" s="2" t="s">
        <v>552</v>
      </c>
    </row>
    <row r="420" spans="1:9" ht="15">
      <c r="A420" t="s">
        <v>8</v>
      </c>
      <c r="B420" s="3">
        <v>43480</v>
      </c>
      <c r="C420" t="s">
        <v>278</v>
      </c>
      <c r="E420" s="4">
        <v>43480</v>
      </c>
      <c r="F420" s="1">
        <v>683782</v>
      </c>
      <c r="G420" s="1"/>
      <c r="H420" s="7">
        <f t="shared" si="6"/>
        <v>-6379242.6300000027</v>
      </c>
      <c r="I420" s="2" t="s">
        <v>552</v>
      </c>
    </row>
    <row r="421" spans="1:9" ht="15">
      <c r="A421" t="s">
        <v>8</v>
      </c>
      <c r="B421" s="3">
        <v>43480</v>
      </c>
      <c r="C421" t="s">
        <v>278</v>
      </c>
      <c r="E421" s="4">
        <v>43480</v>
      </c>
      <c r="F421" s="1">
        <v>30200</v>
      </c>
      <c r="G421" s="1"/>
      <c r="H421" s="7">
        <f t="shared" si="6"/>
        <v>-6409442.6300000027</v>
      </c>
      <c r="I421" s="2" t="s">
        <v>552</v>
      </c>
    </row>
    <row r="422" spans="1:9" ht="15">
      <c r="A422" t="s">
        <v>8</v>
      </c>
      <c r="B422" s="3">
        <v>43480</v>
      </c>
      <c r="C422" t="s">
        <v>533</v>
      </c>
      <c r="E422" s="4">
        <v>43480</v>
      </c>
      <c r="F422" s="1">
        <v>106856</v>
      </c>
      <c r="G422" s="1"/>
      <c r="H422" s="7">
        <f t="shared" si="6"/>
        <v>-6516298.6300000027</v>
      </c>
      <c r="I422" s="2" t="s">
        <v>552</v>
      </c>
    </row>
    <row r="423" spans="1:9" ht="15">
      <c r="A423" t="s">
        <v>8</v>
      </c>
      <c r="B423" s="3">
        <v>43480</v>
      </c>
      <c r="C423" t="s">
        <v>9</v>
      </c>
      <c r="E423" s="4">
        <v>43480</v>
      </c>
      <c r="F423" s="1"/>
      <c r="G423" s="1">
        <v>7798</v>
      </c>
      <c r="H423" s="7">
        <f t="shared" si="6"/>
        <v>-6508500.6300000027</v>
      </c>
      <c r="I423" s="2" t="s">
        <v>552</v>
      </c>
    </row>
    <row r="424" spans="1:9" ht="15">
      <c r="A424" t="s">
        <v>8</v>
      </c>
      <c r="B424" s="3">
        <v>43480</v>
      </c>
      <c r="C424" t="s">
        <v>11</v>
      </c>
      <c r="E424" s="4">
        <v>43480</v>
      </c>
      <c r="F424" s="1"/>
      <c r="G424" s="1">
        <v>5915</v>
      </c>
      <c r="H424" s="7">
        <f t="shared" si="6"/>
        <v>-6502585.6300000027</v>
      </c>
      <c r="I424" s="2" t="s">
        <v>552</v>
      </c>
    </row>
    <row r="425" spans="1:9" ht="15">
      <c r="A425" t="s">
        <v>8</v>
      </c>
      <c r="B425" s="3">
        <v>43480</v>
      </c>
      <c r="C425" t="s">
        <v>12</v>
      </c>
      <c r="E425" s="4">
        <v>43480</v>
      </c>
      <c r="F425" s="1"/>
      <c r="G425" s="1">
        <v>3291</v>
      </c>
      <c r="H425" s="7">
        <f t="shared" si="6"/>
        <v>-6499294.6300000027</v>
      </c>
      <c r="I425" s="2" t="s">
        <v>552</v>
      </c>
    </row>
    <row r="426" spans="1:9" ht="15">
      <c r="A426" t="s">
        <v>8</v>
      </c>
      <c r="B426" s="3">
        <v>43480</v>
      </c>
      <c r="C426" t="s">
        <v>277</v>
      </c>
      <c r="E426" s="4">
        <v>43480</v>
      </c>
      <c r="F426" s="1"/>
      <c r="G426" s="1">
        <v>4736</v>
      </c>
      <c r="H426" s="7">
        <f t="shared" si="6"/>
        <v>-6494558.6300000027</v>
      </c>
      <c r="I426" s="2" t="s">
        <v>552</v>
      </c>
    </row>
    <row r="427" spans="1:9" ht="15">
      <c r="A427" t="s">
        <v>8</v>
      </c>
      <c r="B427" s="3">
        <v>43480</v>
      </c>
      <c r="C427" t="s">
        <v>17</v>
      </c>
      <c r="E427" s="4">
        <v>43480</v>
      </c>
      <c r="F427" s="1"/>
      <c r="G427" s="1">
        <v>697</v>
      </c>
      <c r="H427" s="7">
        <f t="shared" si="6"/>
        <v>-6493861.6300000027</v>
      </c>
      <c r="I427" s="2" t="s">
        <v>552</v>
      </c>
    </row>
    <row r="428" spans="1:9" ht="15">
      <c r="A428" t="s">
        <v>8</v>
      </c>
      <c r="B428" s="3">
        <v>43480</v>
      </c>
      <c r="C428" t="s">
        <v>14</v>
      </c>
      <c r="E428" s="4">
        <v>43480</v>
      </c>
      <c r="F428" s="1"/>
      <c r="G428" s="1">
        <v>98</v>
      </c>
      <c r="H428" s="7">
        <f t="shared" si="6"/>
        <v>-6493763.6300000027</v>
      </c>
      <c r="I428" s="2" t="s">
        <v>552</v>
      </c>
    </row>
    <row r="429" spans="1:9" ht="15">
      <c r="A429" t="s">
        <v>8</v>
      </c>
      <c r="B429" s="3">
        <v>43480</v>
      </c>
      <c r="C429" t="s">
        <v>15</v>
      </c>
      <c r="E429" s="4">
        <v>43480</v>
      </c>
      <c r="F429" s="1"/>
      <c r="G429" s="1">
        <v>2800</v>
      </c>
      <c r="H429" s="7">
        <f t="shared" si="6"/>
        <v>-6490963.6300000027</v>
      </c>
      <c r="I429" s="2" t="s">
        <v>552</v>
      </c>
    </row>
    <row r="430" spans="1:9" ht="15">
      <c r="A430" t="s">
        <v>8</v>
      </c>
      <c r="B430" s="3">
        <v>43480</v>
      </c>
      <c r="C430" t="s">
        <v>278</v>
      </c>
      <c r="E430" s="4">
        <v>43480</v>
      </c>
      <c r="F430" s="1"/>
      <c r="G430" s="1">
        <v>1368296.97</v>
      </c>
      <c r="H430" s="7">
        <f t="shared" si="6"/>
        <v>-5122666.6600000029</v>
      </c>
      <c r="I430" s="2" t="s">
        <v>552</v>
      </c>
    </row>
    <row r="431" spans="1:9" ht="15">
      <c r="A431" t="s">
        <v>8</v>
      </c>
      <c r="B431" s="3">
        <v>43480</v>
      </c>
      <c r="C431" t="s">
        <v>278</v>
      </c>
      <c r="E431" s="4">
        <v>43480</v>
      </c>
      <c r="F431" s="1"/>
      <c r="G431" s="1">
        <v>683781.94</v>
      </c>
      <c r="H431" s="7">
        <f t="shared" si="6"/>
        <v>-4438884.7200000025</v>
      </c>
      <c r="I431" s="2" t="s">
        <v>552</v>
      </c>
    </row>
    <row r="432" spans="1:9" ht="15">
      <c r="A432" t="s">
        <v>8</v>
      </c>
      <c r="B432" s="3">
        <v>43480</v>
      </c>
      <c r="C432" t="s">
        <v>278</v>
      </c>
      <c r="E432" s="4">
        <v>43480</v>
      </c>
      <c r="F432" s="1"/>
      <c r="G432" s="1">
        <v>30200</v>
      </c>
      <c r="H432" s="7">
        <f t="shared" si="6"/>
        <v>-4408684.7200000025</v>
      </c>
      <c r="I432" s="2" t="s">
        <v>552</v>
      </c>
    </row>
    <row r="433" spans="1:9" ht="15">
      <c r="A433" t="s">
        <v>8</v>
      </c>
      <c r="B433" s="3">
        <v>43480</v>
      </c>
      <c r="C433" t="s">
        <v>533</v>
      </c>
      <c r="E433" s="4">
        <v>43480</v>
      </c>
      <c r="F433" s="1"/>
      <c r="G433" s="1">
        <v>106856</v>
      </c>
      <c r="H433" s="7">
        <f t="shared" si="6"/>
        <v>-4301828.7200000025</v>
      </c>
      <c r="I433" s="2" t="s">
        <v>552</v>
      </c>
    </row>
    <row r="434" spans="1:9" ht="15">
      <c r="A434" t="s">
        <v>8</v>
      </c>
      <c r="B434" s="3">
        <v>43480</v>
      </c>
      <c r="C434" t="s">
        <v>551</v>
      </c>
      <c r="E434" s="4">
        <v>43480</v>
      </c>
      <c r="F434" s="1"/>
      <c r="G434" s="1">
        <v>500000</v>
      </c>
      <c r="H434" s="7">
        <f t="shared" si="6"/>
        <v>-3801828.7200000025</v>
      </c>
      <c r="I434" s="2" t="s">
        <v>552</v>
      </c>
    </row>
    <row r="435" spans="1:9" ht="15">
      <c r="A435" t="s">
        <v>8</v>
      </c>
      <c r="B435" s="3">
        <v>43480</v>
      </c>
      <c r="C435" t="s">
        <v>551</v>
      </c>
      <c r="E435" s="4">
        <v>43480</v>
      </c>
      <c r="F435" s="1"/>
      <c r="G435" s="1">
        <v>500000</v>
      </c>
      <c r="H435" s="7">
        <f t="shared" si="6"/>
        <v>-3301828.7200000025</v>
      </c>
      <c r="I435" s="2" t="s">
        <v>552</v>
      </c>
    </row>
    <row r="436" spans="1:9" ht="15">
      <c r="A436" t="s">
        <v>8</v>
      </c>
      <c r="B436" s="3">
        <v>43480</v>
      </c>
      <c r="C436" t="s">
        <v>551</v>
      </c>
      <c r="E436" s="4">
        <v>43480</v>
      </c>
      <c r="F436" s="1"/>
      <c r="G436" s="1">
        <v>500000</v>
      </c>
      <c r="H436" s="7">
        <f t="shared" si="6"/>
        <v>-2801828.7200000025</v>
      </c>
      <c r="I436" s="2" t="s">
        <v>552</v>
      </c>
    </row>
    <row r="437" spans="1:9" ht="15">
      <c r="A437" t="s">
        <v>8</v>
      </c>
      <c r="B437" s="3">
        <v>43480</v>
      </c>
      <c r="C437" t="s">
        <v>551</v>
      </c>
      <c r="E437" s="4">
        <v>43480</v>
      </c>
      <c r="F437" s="1"/>
      <c r="G437" s="1">
        <v>500000</v>
      </c>
      <c r="H437" s="7">
        <f t="shared" si="6"/>
        <v>-2301828.7200000025</v>
      </c>
      <c r="I437" s="2" t="s">
        <v>552</v>
      </c>
    </row>
    <row r="438" spans="1:9" ht="15">
      <c r="A438" t="s">
        <v>8</v>
      </c>
      <c r="B438" s="3">
        <v>43480</v>
      </c>
      <c r="C438" t="s">
        <v>280</v>
      </c>
      <c r="E438" s="4">
        <v>43480</v>
      </c>
      <c r="F438" s="1">
        <v>34747.97</v>
      </c>
      <c r="G438" s="1"/>
      <c r="H438" s="7">
        <f t="shared" si="6"/>
        <v>-2336576.6900000027</v>
      </c>
      <c r="I438" s="2" t="s">
        <v>552</v>
      </c>
    </row>
    <row r="439" spans="1:9" ht="15">
      <c r="A439" t="s">
        <v>8</v>
      </c>
      <c r="B439" s="3">
        <v>43481</v>
      </c>
      <c r="C439" t="s">
        <v>281</v>
      </c>
      <c r="E439" s="4">
        <v>43481</v>
      </c>
      <c r="F439" s="1">
        <v>2280</v>
      </c>
      <c r="G439" s="1"/>
      <c r="H439" s="7">
        <f t="shared" si="6"/>
        <v>-2338856.6900000027</v>
      </c>
      <c r="I439" s="2" t="s">
        <v>552</v>
      </c>
    </row>
    <row r="440" spans="1:9" ht="15">
      <c r="A440" t="s">
        <v>8</v>
      </c>
      <c r="B440" s="3">
        <v>43481</v>
      </c>
      <c r="C440" t="s">
        <v>282</v>
      </c>
      <c r="E440" s="4">
        <v>43481</v>
      </c>
      <c r="F440" s="1">
        <v>211</v>
      </c>
      <c r="G440" s="1"/>
      <c r="H440" s="7">
        <f t="shared" si="6"/>
        <v>-2339067.6900000027</v>
      </c>
      <c r="I440" s="2" t="s">
        <v>552</v>
      </c>
    </row>
    <row r="441" spans="1:9" ht="15">
      <c r="A441" t="s">
        <v>8</v>
      </c>
      <c r="B441" s="3">
        <v>43481</v>
      </c>
      <c r="C441" t="s">
        <v>283</v>
      </c>
      <c r="E441" s="4">
        <v>43481</v>
      </c>
      <c r="F441" s="1">
        <v>12046</v>
      </c>
      <c r="G441" s="1"/>
      <c r="H441" s="7">
        <f t="shared" si="6"/>
        <v>-2351113.6900000027</v>
      </c>
      <c r="I441" s="2" t="s">
        <v>552</v>
      </c>
    </row>
    <row r="442" spans="1:9" ht="15">
      <c r="A442" t="s">
        <v>8</v>
      </c>
      <c r="B442" s="3">
        <v>43481</v>
      </c>
      <c r="C442" t="s">
        <v>544</v>
      </c>
      <c r="E442" s="4">
        <v>43481</v>
      </c>
      <c r="F442" s="1">
        <v>2008260</v>
      </c>
      <c r="G442" s="1"/>
      <c r="H442" s="7">
        <f t="shared" si="6"/>
        <v>-4359373.6900000032</v>
      </c>
      <c r="I442" s="2" t="s">
        <v>552</v>
      </c>
    </row>
    <row r="443" spans="1:9" ht="15">
      <c r="A443" t="s">
        <v>8</v>
      </c>
      <c r="B443" s="3">
        <v>43481</v>
      </c>
      <c r="C443" t="s">
        <v>534</v>
      </c>
      <c r="E443" s="4">
        <v>43481</v>
      </c>
      <c r="F443" s="1">
        <v>38012</v>
      </c>
      <c r="G443" s="1"/>
      <c r="H443" s="7">
        <f t="shared" si="6"/>
        <v>-4397385.6900000032</v>
      </c>
      <c r="I443" s="2" t="s">
        <v>552</v>
      </c>
    </row>
    <row r="444" spans="1:9" ht="15">
      <c r="A444" t="s">
        <v>8</v>
      </c>
      <c r="B444" s="3">
        <v>43481</v>
      </c>
      <c r="C444" t="s">
        <v>284</v>
      </c>
      <c r="E444" s="4">
        <v>43481</v>
      </c>
      <c r="F444" s="1">
        <v>36609.03</v>
      </c>
      <c r="G444" s="1"/>
      <c r="H444" s="7">
        <f t="shared" si="6"/>
        <v>-4433994.7200000035</v>
      </c>
      <c r="I444" s="2" t="s">
        <v>552</v>
      </c>
    </row>
    <row r="445" spans="1:9" ht="15">
      <c r="A445" t="s">
        <v>8</v>
      </c>
      <c r="B445" s="3">
        <v>43481</v>
      </c>
      <c r="C445" t="s">
        <v>285</v>
      </c>
      <c r="E445" s="4">
        <v>43481</v>
      </c>
      <c r="F445" s="1">
        <v>337234.83</v>
      </c>
      <c r="G445" s="1"/>
      <c r="H445" s="7">
        <f t="shared" si="6"/>
        <v>-4771229.5500000035</v>
      </c>
      <c r="I445" s="2" t="s">
        <v>552</v>
      </c>
    </row>
    <row r="446" spans="1:9" ht="15">
      <c r="A446" t="s">
        <v>8</v>
      </c>
      <c r="B446" s="3">
        <v>43481</v>
      </c>
      <c r="C446" t="s">
        <v>286</v>
      </c>
      <c r="E446" s="4">
        <v>43481</v>
      </c>
      <c r="F446" s="1">
        <v>5607.41</v>
      </c>
      <c r="G446" s="1"/>
      <c r="H446" s="7">
        <f t="shared" si="6"/>
        <v>-4776836.9600000037</v>
      </c>
      <c r="I446" s="2" t="s">
        <v>552</v>
      </c>
    </row>
    <row r="447" spans="1:9" ht="15">
      <c r="A447" t="s">
        <v>8</v>
      </c>
      <c r="B447" s="3">
        <v>43481</v>
      </c>
      <c r="C447" t="s">
        <v>551</v>
      </c>
      <c r="E447" s="4">
        <v>43481</v>
      </c>
      <c r="F447" s="1"/>
      <c r="G447" s="1">
        <v>500000</v>
      </c>
      <c r="H447" s="7">
        <f t="shared" si="6"/>
        <v>-4276836.9600000037</v>
      </c>
      <c r="I447" s="2" t="s">
        <v>552</v>
      </c>
    </row>
    <row r="448" spans="1:9" ht="15">
      <c r="A448" t="s">
        <v>8</v>
      </c>
      <c r="B448" s="3">
        <v>43481</v>
      </c>
      <c r="C448" t="s">
        <v>551</v>
      </c>
      <c r="E448" s="4">
        <v>43481</v>
      </c>
      <c r="F448" s="1"/>
      <c r="G448" s="1">
        <v>500000</v>
      </c>
      <c r="H448" s="7">
        <f t="shared" si="6"/>
        <v>-3776836.9600000037</v>
      </c>
      <c r="I448" s="2" t="s">
        <v>552</v>
      </c>
    </row>
    <row r="449" spans="1:9" ht="15">
      <c r="A449" t="s">
        <v>8</v>
      </c>
      <c r="B449" s="3">
        <v>43481</v>
      </c>
      <c r="C449" t="s">
        <v>551</v>
      </c>
      <c r="E449" s="4">
        <v>43481</v>
      </c>
      <c r="F449" s="1"/>
      <c r="G449" s="1">
        <v>500000</v>
      </c>
      <c r="H449" s="7">
        <f t="shared" si="6"/>
        <v>-3276836.9600000037</v>
      </c>
      <c r="I449" s="2" t="s">
        <v>552</v>
      </c>
    </row>
    <row r="450" spans="1:9" ht="15">
      <c r="A450" t="s">
        <v>8</v>
      </c>
      <c r="B450" s="3">
        <v>43481</v>
      </c>
      <c r="C450" t="s">
        <v>551</v>
      </c>
      <c r="E450" s="4">
        <v>43481</v>
      </c>
      <c r="F450" s="1"/>
      <c r="G450" s="1">
        <v>500000</v>
      </c>
      <c r="H450" s="7">
        <f t="shared" si="6"/>
        <v>-2776836.9600000037</v>
      </c>
      <c r="I450" s="2" t="s">
        <v>552</v>
      </c>
    </row>
    <row r="451" spans="1:9" ht="15">
      <c r="A451" t="s">
        <v>8</v>
      </c>
      <c r="B451" s="3">
        <v>43481</v>
      </c>
      <c r="C451" t="s">
        <v>551</v>
      </c>
      <c r="E451" s="4">
        <v>43481</v>
      </c>
      <c r="F451" s="1"/>
      <c r="G451" s="1">
        <v>500000</v>
      </c>
      <c r="H451" s="7">
        <f t="shared" si="6"/>
        <v>-2276836.9600000037</v>
      </c>
      <c r="I451" s="2" t="s">
        <v>552</v>
      </c>
    </row>
    <row r="452" spans="1:9" ht="15">
      <c r="A452" t="s">
        <v>8</v>
      </c>
      <c r="B452" s="3">
        <v>43481</v>
      </c>
      <c r="C452" t="s">
        <v>287</v>
      </c>
      <c r="E452" s="4">
        <v>43481</v>
      </c>
      <c r="F452" s="1">
        <v>30027.97</v>
      </c>
      <c r="G452" s="1"/>
      <c r="H452" s="7">
        <f t="shared" si="6"/>
        <v>-2306864.9300000039</v>
      </c>
      <c r="I452" s="2" t="s">
        <v>552</v>
      </c>
    </row>
    <row r="453" spans="1:9" ht="15">
      <c r="A453" t="s">
        <v>8</v>
      </c>
      <c r="B453" s="3">
        <v>43481</v>
      </c>
      <c r="C453" t="s">
        <v>288</v>
      </c>
      <c r="E453" s="4">
        <v>43481</v>
      </c>
      <c r="F453" s="1"/>
      <c r="G453" s="1">
        <v>200000</v>
      </c>
      <c r="H453" s="7">
        <f t="shared" si="6"/>
        <v>-2106864.9300000039</v>
      </c>
      <c r="I453" s="2" t="s">
        <v>552</v>
      </c>
    </row>
    <row r="454" spans="1:9" ht="15">
      <c r="A454" t="s">
        <v>8</v>
      </c>
      <c r="B454" s="3">
        <v>43481</v>
      </c>
      <c r="C454" t="s">
        <v>289</v>
      </c>
      <c r="E454" s="4">
        <v>43481</v>
      </c>
      <c r="F454" s="1"/>
      <c r="G454" s="1">
        <v>200000</v>
      </c>
      <c r="H454" s="7">
        <f t="shared" si="6"/>
        <v>-1906864.9300000039</v>
      </c>
      <c r="I454" s="2" t="s">
        <v>552</v>
      </c>
    </row>
    <row r="455" spans="1:9" ht="15">
      <c r="A455" t="s">
        <v>8</v>
      </c>
      <c r="B455" s="3">
        <v>43481</v>
      </c>
      <c r="C455" t="s">
        <v>290</v>
      </c>
      <c r="E455" s="4">
        <v>43481</v>
      </c>
      <c r="F455" s="1"/>
      <c r="G455" s="1">
        <v>200000</v>
      </c>
      <c r="H455" s="7">
        <f t="shared" si="6"/>
        <v>-1706864.9300000039</v>
      </c>
      <c r="I455" s="2" t="s">
        <v>552</v>
      </c>
    </row>
    <row r="456" spans="1:9" ht="15">
      <c r="A456" t="s">
        <v>8</v>
      </c>
      <c r="B456" s="3">
        <v>43482</v>
      </c>
      <c r="C456" t="s">
        <v>291</v>
      </c>
      <c r="E456" s="4">
        <v>43482</v>
      </c>
      <c r="F456" s="1">
        <v>6523.13</v>
      </c>
      <c r="G456" s="1"/>
      <c r="H456" s="7">
        <f t="shared" si="6"/>
        <v>-1713388.0600000038</v>
      </c>
      <c r="I456" s="2" t="s">
        <v>552</v>
      </c>
    </row>
    <row r="457" spans="1:9" ht="15">
      <c r="A457" t="s">
        <v>8</v>
      </c>
      <c r="B457" s="3">
        <v>43482</v>
      </c>
      <c r="C457" t="s">
        <v>292</v>
      </c>
      <c r="E457" s="4">
        <v>43482</v>
      </c>
      <c r="F457" s="1">
        <v>8009.9</v>
      </c>
      <c r="G457" s="1"/>
      <c r="H457" s="7">
        <f t="shared" si="6"/>
        <v>-1721397.9600000037</v>
      </c>
      <c r="I457" s="2" t="s">
        <v>552</v>
      </c>
    </row>
    <row r="458" spans="1:9" ht="15">
      <c r="A458" t="s">
        <v>8</v>
      </c>
      <c r="B458" s="3">
        <v>43482</v>
      </c>
      <c r="C458" t="s">
        <v>534</v>
      </c>
      <c r="E458" s="4">
        <v>43482</v>
      </c>
      <c r="F458" s="1">
        <v>35256</v>
      </c>
      <c r="G458" s="1"/>
      <c r="H458" s="7">
        <f t="shared" ref="H458:H521" si="7">H457+G458-F458</f>
        <v>-1756653.9600000037</v>
      </c>
      <c r="I458" s="2" t="s">
        <v>552</v>
      </c>
    </row>
    <row r="459" spans="1:9" ht="15">
      <c r="A459" t="s">
        <v>8</v>
      </c>
      <c r="B459" s="3">
        <v>43482</v>
      </c>
      <c r="C459" t="s">
        <v>293</v>
      </c>
      <c r="E459" s="4">
        <v>43482</v>
      </c>
      <c r="F459" s="1">
        <v>2841</v>
      </c>
      <c r="G459" s="1"/>
      <c r="H459" s="7">
        <f t="shared" si="7"/>
        <v>-1759494.9600000037</v>
      </c>
      <c r="I459" s="2" t="s">
        <v>552</v>
      </c>
    </row>
    <row r="460" spans="1:9" ht="15">
      <c r="A460" t="s">
        <v>8</v>
      </c>
      <c r="B460" s="3">
        <v>43482</v>
      </c>
      <c r="C460" t="s">
        <v>294</v>
      </c>
      <c r="E460" s="4">
        <v>43482</v>
      </c>
      <c r="F460" s="1">
        <v>9271</v>
      </c>
      <c r="G460" s="1"/>
      <c r="H460" s="7">
        <f t="shared" si="7"/>
        <v>-1768765.9600000037</v>
      </c>
      <c r="I460" s="2" t="s">
        <v>552</v>
      </c>
    </row>
    <row r="461" spans="1:9" ht="15">
      <c r="A461" t="s">
        <v>8</v>
      </c>
      <c r="B461" s="3">
        <v>43482</v>
      </c>
      <c r="C461" t="s">
        <v>295</v>
      </c>
      <c r="E461" s="4">
        <v>43482</v>
      </c>
      <c r="F461" s="1">
        <v>1675</v>
      </c>
      <c r="G461" s="1"/>
      <c r="H461" s="7">
        <f t="shared" si="7"/>
        <v>-1770440.9600000037</v>
      </c>
      <c r="I461" s="2" t="s">
        <v>552</v>
      </c>
    </row>
    <row r="462" spans="1:9" ht="15">
      <c r="A462" t="s">
        <v>8</v>
      </c>
      <c r="B462" s="3">
        <v>43482</v>
      </c>
      <c r="C462" t="s">
        <v>545</v>
      </c>
      <c r="E462" s="4">
        <v>43482</v>
      </c>
      <c r="F462" s="1">
        <v>798511</v>
      </c>
      <c r="G462" s="1"/>
      <c r="H462" s="7">
        <f t="shared" si="7"/>
        <v>-2568951.9600000037</v>
      </c>
      <c r="I462" s="2" t="s">
        <v>552</v>
      </c>
    </row>
    <row r="463" spans="1:9" ht="15">
      <c r="A463" t="s">
        <v>8</v>
      </c>
      <c r="B463" s="3">
        <v>43482</v>
      </c>
      <c r="C463" t="s">
        <v>296</v>
      </c>
      <c r="E463" s="4">
        <v>43482</v>
      </c>
      <c r="F463" s="1">
        <v>166225.1</v>
      </c>
      <c r="G463" s="1"/>
      <c r="H463" s="7">
        <f t="shared" si="7"/>
        <v>-2735177.0600000038</v>
      </c>
      <c r="I463" s="2" t="s">
        <v>552</v>
      </c>
    </row>
    <row r="464" spans="1:9" ht="15">
      <c r="A464" t="s">
        <v>8</v>
      </c>
      <c r="B464" s="3">
        <v>43482</v>
      </c>
      <c r="C464" t="s">
        <v>546</v>
      </c>
      <c r="E464" s="4">
        <v>43482</v>
      </c>
      <c r="F464" s="1">
        <v>2362457</v>
      </c>
      <c r="G464" s="1"/>
      <c r="H464" s="7">
        <f t="shared" si="7"/>
        <v>-5097634.0600000042</v>
      </c>
      <c r="I464" s="2" t="s">
        <v>552</v>
      </c>
    </row>
    <row r="465" spans="1:9" ht="15">
      <c r="A465" t="s">
        <v>8</v>
      </c>
      <c r="B465" s="3">
        <v>43482</v>
      </c>
      <c r="C465" t="s">
        <v>297</v>
      </c>
      <c r="E465" s="4">
        <v>43482</v>
      </c>
      <c r="F465" s="1">
        <v>628</v>
      </c>
      <c r="G465" s="1"/>
      <c r="H465" s="7">
        <f t="shared" si="7"/>
        <v>-5098262.0600000042</v>
      </c>
      <c r="I465" s="2" t="s">
        <v>552</v>
      </c>
    </row>
    <row r="466" spans="1:9" ht="15">
      <c r="A466" t="s">
        <v>8</v>
      </c>
      <c r="B466" s="3">
        <v>43482</v>
      </c>
      <c r="C466" t="s">
        <v>298</v>
      </c>
      <c r="E466" s="4">
        <v>43482</v>
      </c>
      <c r="F466" s="1">
        <v>138</v>
      </c>
      <c r="G466" s="1"/>
      <c r="H466" s="7">
        <f t="shared" si="7"/>
        <v>-5098400.0600000042</v>
      </c>
      <c r="I466" s="2" t="s">
        <v>552</v>
      </c>
    </row>
    <row r="467" spans="1:9" ht="15">
      <c r="A467" t="s">
        <v>8</v>
      </c>
      <c r="B467" s="3">
        <v>43482</v>
      </c>
      <c r="C467" t="s">
        <v>299</v>
      </c>
      <c r="E467" s="4">
        <v>43482</v>
      </c>
      <c r="F467" s="1">
        <v>1695</v>
      </c>
      <c r="G467" s="1"/>
      <c r="H467" s="7">
        <f t="shared" si="7"/>
        <v>-5100095.0600000042</v>
      </c>
      <c r="I467" s="2" t="s">
        <v>552</v>
      </c>
    </row>
    <row r="468" spans="1:9" ht="15">
      <c r="A468" t="s">
        <v>8</v>
      </c>
      <c r="B468" s="3">
        <v>43482</v>
      </c>
      <c r="C468" t="s">
        <v>534</v>
      </c>
      <c r="E468" s="4">
        <v>43482</v>
      </c>
      <c r="F468" s="1">
        <v>27681</v>
      </c>
      <c r="G468" s="1"/>
      <c r="H468" s="7">
        <f t="shared" si="7"/>
        <v>-5127776.0600000042</v>
      </c>
      <c r="I468" s="2" t="s">
        <v>552</v>
      </c>
    </row>
    <row r="469" spans="1:9" ht="15">
      <c r="A469" t="s">
        <v>8</v>
      </c>
      <c r="B469" s="3">
        <v>43482</v>
      </c>
      <c r="C469" t="s">
        <v>551</v>
      </c>
      <c r="E469" s="4">
        <v>43482</v>
      </c>
      <c r="F469" s="1"/>
      <c r="G469" s="1">
        <v>3000000</v>
      </c>
      <c r="H469" s="7">
        <f t="shared" si="7"/>
        <v>-2127776.0600000042</v>
      </c>
      <c r="I469" s="2" t="s">
        <v>552</v>
      </c>
    </row>
    <row r="470" spans="1:9" ht="15">
      <c r="A470" t="s">
        <v>8</v>
      </c>
      <c r="B470" s="3">
        <v>43482</v>
      </c>
      <c r="C470" t="s">
        <v>300</v>
      </c>
      <c r="E470" s="4">
        <v>43482</v>
      </c>
      <c r="F470" s="1">
        <v>282360.83</v>
      </c>
      <c r="G470" s="1"/>
      <c r="H470" s="7">
        <f t="shared" si="7"/>
        <v>-2410136.8900000043</v>
      </c>
      <c r="I470" s="2" t="s">
        <v>552</v>
      </c>
    </row>
    <row r="471" spans="1:9" ht="15">
      <c r="A471" t="s">
        <v>8</v>
      </c>
      <c r="B471" s="3">
        <v>43483</v>
      </c>
      <c r="C471" t="s">
        <v>301</v>
      </c>
      <c r="E471" s="4">
        <v>43483</v>
      </c>
      <c r="F471" s="1">
        <v>229675.05</v>
      </c>
      <c r="G471" s="1"/>
      <c r="H471" s="7">
        <f t="shared" si="7"/>
        <v>-2639811.9400000041</v>
      </c>
      <c r="I471" s="2" t="s">
        <v>552</v>
      </c>
    </row>
    <row r="472" spans="1:9" ht="15">
      <c r="A472" t="s">
        <v>8</v>
      </c>
      <c r="B472" s="3">
        <v>43483</v>
      </c>
      <c r="C472" t="s">
        <v>302</v>
      </c>
      <c r="E472" s="4">
        <v>43483</v>
      </c>
      <c r="F472" s="1">
        <v>103757.97</v>
      </c>
      <c r="G472" s="1"/>
      <c r="H472" s="7">
        <f t="shared" si="7"/>
        <v>-2743569.9100000043</v>
      </c>
      <c r="I472" s="2" t="s">
        <v>552</v>
      </c>
    </row>
    <row r="473" spans="1:9" ht="15">
      <c r="A473" t="s">
        <v>8</v>
      </c>
      <c r="B473" s="3">
        <v>43483</v>
      </c>
      <c r="C473" t="s">
        <v>534</v>
      </c>
      <c r="E473" s="4">
        <v>43483</v>
      </c>
      <c r="F473" s="1">
        <v>46018</v>
      </c>
      <c r="G473" s="1"/>
      <c r="H473" s="7">
        <f t="shared" si="7"/>
        <v>-2789587.9100000043</v>
      </c>
      <c r="I473" s="2" t="s">
        <v>552</v>
      </c>
    </row>
    <row r="474" spans="1:9" ht="15">
      <c r="A474" t="s">
        <v>8</v>
      </c>
      <c r="B474" s="3">
        <v>43483</v>
      </c>
      <c r="C474" t="s">
        <v>547</v>
      </c>
      <c r="E474" s="4">
        <v>43483</v>
      </c>
      <c r="F474" s="1">
        <v>1773713</v>
      </c>
      <c r="G474" s="1"/>
      <c r="H474" s="7">
        <f t="shared" si="7"/>
        <v>-4563300.9100000039</v>
      </c>
      <c r="I474" s="2" t="s">
        <v>552</v>
      </c>
    </row>
    <row r="475" spans="1:9" ht="15">
      <c r="A475" t="s">
        <v>8</v>
      </c>
      <c r="B475" s="3">
        <v>43483</v>
      </c>
      <c r="C475" t="s">
        <v>303</v>
      </c>
      <c r="E475" s="4">
        <v>43483</v>
      </c>
      <c r="F475" s="1">
        <v>17153</v>
      </c>
      <c r="G475" s="1"/>
      <c r="H475" s="7">
        <f t="shared" si="7"/>
        <v>-4580453.9100000039</v>
      </c>
      <c r="I475" s="2" t="s">
        <v>552</v>
      </c>
    </row>
    <row r="476" spans="1:9" ht="15">
      <c r="A476" t="s">
        <v>8</v>
      </c>
      <c r="B476" s="3">
        <v>43483</v>
      </c>
      <c r="C476" t="s">
        <v>304</v>
      </c>
      <c r="E476" s="4">
        <v>43483</v>
      </c>
      <c r="F476" s="1">
        <v>3518</v>
      </c>
      <c r="G476" s="1"/>
      <c r="H476" s="7">
        <f t="shared" si="7"/>
        <v>-4583971.9100000039</v>
      </c>
      <c r="I476" s="2" t="s">
        <v>552</v>
      </c>
    </row>
    <row r="477" spans="1:9" ht="15">
      <c r="A477" t="s">
        <v>8</v>
      </c>
      <c r="B477" s="3">
        <v>43483</v>
      </c>
      <c r="C477" t="s">
        <v>305</v>
      </c>
      <c r="E477" s="4">
        <v>43483</v>
      </c>
      <c r="F477" s="1">
        <v>1531</v>
      </c>
      <c r="G477" s="1"/>
      <c r="H477" s="7">
        <f t="shared" si="7"/>
        <v>-4585502.9100000039</v>
      </c>
      <c r="I477" s="2" t="s">
        <v>552</v>
      </c>
    </row>
    <row r="478" spans="1:9" ht="15">
      <c r="A478" t="s">
        <v>8</v>
      </c>
      <c r="B478" s="3">
        <v>43483</v>
      </c>
      <c r="C478" t="s">
        <v>306</v>
      </c>
      <c r="E478" s="4">
        <v>43483</v>
      </c>
      <c r="F478" s="1">
        <v>4045</v>
      </c>
      <c r="G478" s="1"/>
      <c r="H478" s="7">
        <f t="shared" si="7"/>
        <v>-4589547.9100000039</v>
      </c>
      <c r="I478" s="2" t="s">
        <v>552</v>
      </c>
    </row>
    <row r="479" spans="1:9" ht="15">
      <c r="A479" t="s">
        <v>8</v>
      </c>
      <c r="B479" s="3">
        <v>43483</v>
      </c>
      <c r="C479" t="s">
        <v>307</v>
      </c>
      <c r="E479" s="4">
        <v>43483</v>
      </c>
      <c r="F479" s="1">
        <v>135772.82999999999</v>
      </c>
      <c r="G479" s="1"/>
      <c r="H479" s="7">
        <f t="shared" si="7"/>
        <v>-4725320.7400000039</v>
      </c>
      <c r="I479" s="2" t="s">
        <v>552</v>
      </c>
    </row>
    <row r="480" spans="1:9" ht="15">
      <c r="A480" t="s">
        <v>8</v>
      </c>
      <c r="B480" s="3">
        <v>43483</v>
      </c>
      <c r="C480" t="s">
        <v>551</v>
      </c>
      <c r="E480" s="4">
        <v>43483</v>
      </c>
      <c r="F480" s="1"/>
      <c r="G480" s="1">
        <v>500000</v>
      </c>
      <c r="H480" s="7">
        <f t="shared" si="7"/>
        <v>-4225320.7400000039</v>
      </c>
      <c r="I480" s="2" t="s">
        <v>552</v>
      </c>
    </row>
    <row r="481" spans="1:9" ht="15">
      <c r="A481" t="s">
        <v>8</v>
      </c>
      <c r="B481" s="3">
        <v>43483</v>
      </c>
      <c r="C481" t="s">
        <v>551</v>
      </c>
      <c r="E481" s="4">
        <v>43483</v>
      </c>
      <c r="F481" s="1"/>
      <c r="G481" s="1">
        <v>1000000</v>
      </c>
      <c r="H481" s="7">
        <f t="shared" si="7"/>
        <v>-3225320.7400000039</v>
      </c>
      <c r="I481" s="2" t="s">
        <v>552</v>
      </c>
    </row>
    <row r="482" spans="1:9" ht="15">
      <c r="A482" t="s">
        <v>8</v>
      </c>
      <c r="B482" s="3">
        <v>43483</v>
      </c>
      <c r="C482" t="s">
        <v>551</v>
      </c>
      <c r="E482" s="4">
        <v>43483</v>
      </c>
      <c r="F482" s="1"/>
      <c r="G482" s="1">
        <v>300000</v>
      </c>
      <c r="H482" s="7">
        <f t="shared" si="7"/>
        <v>-2925320.7400000039</v>
      </c>
      <c r="I482" s="2" t="s">
        <v>552</v>
      </c>
    </row>
    <row r="483" spans="1:9" ht="15">
      <c r="A483" t="s">
        <v>8</v>
      </c>
      <c r="B483" s="3">
        <v>43483</v>
      </c>
      <c r="C483" t="s">
        <v>551</v>
      </c>
      <c r="E483" s="4">
        <v>43483</v>
      </c>
      <c r="F483" s="1"/>
      <c r="G483" s="1">
        <v>300000</v>
      </c>
      <c r="H483" s="7">
        <f t="shared" si="7"/>
        <v>-2625320.7400000039</v>
      </c>
      <c r="I483" s="2" t="s">
        <v>552</v>
      </c>
    </row>
    <row r="484" spans="1:9" ht="15">
      <c r="A484" t="s">
        <v>8</v>
      </c>
      <c r="B484" s="3">
        <v>43483</v>
      </c>
      <c r="C484" t="s">
        <v>308</v>
      </c>
      <c r="E484" s="4">
        <v>43483</v>
      </c>
      <c r="F484" s="1">
        <v>79012</v>
      </c>
      <c r="G484" s="1"/>
      <c r="H484" s="7">
        <f t="shared" si="7"/>
        <v>-2704332.7400000039</v>
      </c>
      <c r="I484" s="2" t="s">
        <v>552</v>
      </c>
    </row>
    <row r="485" spans="1:9" ht="15">
      <c r="A485" t="s">
        <v>8</v>
      </c>
      <c r="B485" s="3">
        <v>43484</v>
      </c>
      <c r="C485" t="s">
        <v>309</v>
      </c>
      <c r="E485" s="4">
        <v>43484</v>
      </c>
      <c r="F485" s="1">
        <v>209433.48</v>
      </c>
      <c r="G485" s="1"/>
      <c r="H485" s="7">
        <f t="shared" si="7"/>
        <v>-2913766.2200000039</v>
      </c>
      <c r="I485" s="2" t="s">
        <v>552</v>
      </c>
    </row>
    <row r="486" spans="1:9" ht="15">
      <c r="A486" t="s">
        <v>8</v>
      </c>
      <c r="B486" s="3">
        <v>43484</v>
      </c>
      <c r="C486" t="s">
        <v>310</v>
      </c>
      <c r="E486" s="4">
        <v>43484</v>
      </c>
      <c r="F486" s="1">
        <v>247474.06</v>
      </c>
      <c r="G486" s="1"/>
      <c r="H486" s="7">
        <f t="shared" si="7"/>
        <v>-3161240.280000004</v>
      </c>
      <c r="I486" s="2" t="s">
        <v>552</v>
      </c>
    </row>
    <row r="487" spans="1:9" ht="15">
      <c r="A487" t="s">
        <v>8</v>
      </c>
      <c r="B487" s="3">
        <v>43484</v>
      </c>
      <c r="C487" t="s">
        <v>311</v>
      </c>
      <c r="E487" s="4">
        <v>43484</v>
      </c>
      <c r="F487" s="1">
        <v>318706.56</v>
      </c>
      <c r="G487" s="1"/>
      <c r="H487" s="7">
        <f t="shared" si="7"/>
        <v>-3479946.840000004</v>
      </c>
      <c r="I487" s="2" t="s">
        <v>552</v>
      </c>
    </row>
    <row r="488" spans="1:9" ht="15">
      <c r="A488" t="s">
        <v>8</v>
      </c>
      <c r="B488" s="3">
        <v>43484</v>
      </c>
      <c r="C488" t="s">
        <v>551</v>
      </c>
      <c r="E488" s="4">
        <v>43484</v>
      </c>
      <c r="F488" s="1"/>
      <c r="G488" s="1">
        <v>1000000</v>
      </c>
      <c r="H488" s="7">
        <f t="shared" si="7"/>
        <v>-2479946.840000004</v>
      </c>
      <c r="I488" s="2" t="s">
        <v>552</v>
      </c>
    </row>
    <row r="489" spans="1:9" ht="15">
      <c r="A489" t="s">
        <v>8</v>
      </c>
      <c r="B489" s="3">
        <v>43484</v>
      </c>
      <c r="C489" t="s">
        <v>551</v>
      </c>
      <c r="E489" s="4">
        <v>43484</v>
      </c>
      <c r="F489" s="1"/>
      <c r="G489" s="1">
        <v>1000000</v>
      </c>
      <c r="H489" s="7">
        <f t="shared" si="7"/>
        <v>-1479946.840000004</v>
      </c>
      <c r="I489" s="2" t="s">
        <v>552</v>
      </c>
    </row>
    <row r="490" spans="1:9" ht="15">
      <c r="A490" t="s">
        <v>8</v>
      </c>
      <c r="B490" s="3">
        <v>43484</v>
      </c>
      <c r="C490" t="s">
        <v>551</v>
      </c>
      <c r="E490" s="4">
        <v>43484</v>
      </c>
      <c r="F490" s="1"/>
      <c r="G490" s="1">
        <v>200000</v>
      </c>
      <c r="H490" s="7">
        <f t="shared" si="7"/>
        <v>-1279946.840000004</v>
      </c>
      <c r="I490" s="2" t="s">
        <v>552</v>
      </c>
    </row>
    <row r="491" spans="1:9" ht="15">
      <c r="A491" t="s">
        <v>8</v>
      </c>
      <c r="B491" s="3">
        <v>43484</v>
      </c>
      <c r="C491" t="s">
        <v>551</v>
      </c>
      <c r="E491" s="4">
        <v>43484</v>
      </c>
      <c r="F491" s="1"/>
      <c r="G491" s="1">
        <v>300000</v>
      </c>
      <c r="H491" s="7">
        <f t="shared" si="7"/>
        <v>-979946.84000000404</v>
      </c>
      <c r="I491" s="2" t="s">
        <v>552</v>
      </c>
    </row>
    <row r="492" spans="1:9" ht="15">
      <c r="A492" t="s">
        <v>8</v>
      </c>
      <c r="B492" s="3">
        <v>43484</v>
      </c>
      <c r="C492" t="s">
        <v>312</v>
      </c>
      <c r="E492" s="4">
        <v>43484</v>
      </c>
      <c r="F492" s="1">
        <v>86087.17</v>
      </c>
      <c r="G492" s="1"/>
      <c r="H492" s="7">
        <f t="shared" si="7"/>
        <v>-1066034.010000004</v>
      </c>
      <c r="I492" s="2" t="s">
        <v>552</v>
      </c>
    </row>
    <row r="493" spans="1:9" ht="15">
      <c r="A493" t="s">
        <v>8</v>
      </c>
      <c r="B493" s="3">
        <v>43484</v>
      </c>
      <c r="C493" t="s">
        <v>13</v>
      </c>
      <c r="E493" s="4">
        <v>43484</v>
      </c>
      <c r="F493" s="1">
        <v>10870</v>
      </c>
      <c r="G493" s="1"/>
      <c r="H493" s="7">
        <f t="shared" si="7"/>
        <v>-1076904.010000004</v>
      </c>
      <c r="I493" s="2" t="s">
        <v>552</v>
      </c>
    </row>
    <row r="494" spans="1:9" ht="15">
      <c r="A494" t="s">
        <v>8</v>
      </c>
      <c r="B494" s="3">
        <v>43486</v>
      </c>
      <c r="C494" t="s">
        <v>313</v>
      </c>
      <c r="E494" s="4">
        <v>43486</v>
      </c>
      <c r="F494" s="1">
        <v>306479.7</v>
      </c>
      <c r="G494" s="1"/>
      <c r="H494" s="7">
        <f t="shared" si="7"/>
        <v>-1383383.7100000039</v>
      </c>
      <c r="I494" s="2" t="s">
        <v>552</v>
      </c>
    </row>
    <row r="495" spans="1:9" ht="15">
      <c r="A495" t="s">
        <v>8</v>
      </c>
      <c r="B495" s="3">
        <v>43486</v>
      </c>
      <c r="C495" t="s">
        <v>314</v>
      </c>
      <c r="E495" s="4">
        <v>43486</v>
      </c>
      <c r="F495" s="1">
        <v>164781.18</v>
      </c>
      <c r="G495" s="1"/>
      <c r="H495" s="7">
        <f t="shared" si="7"/>
        <v>-1548164.8900000039</v>
      </c>
      <c r="I495" s="2" t="s">
        <v>552</v>
      </c>
    </row>
    <row r="496" spans="1:9" ht="15">
      <c r="A496" t="s">
        <v>8</v>
      </c>
      <c r="B496" s="3">
        <v>43486</v>
      </c>
      <c r="C496" t="s">
        <v>315</v>
      </c>
      <c r="E496" s="4">
        <v>43486</v>
      </c>
      <c r="F496" s="1">
        <v>340324.84</v>
      </c>
      <c r="G496" s="1"/>
      <c r="H496" s="7">
        <f t="shared" si="7"/>
        <v>-1888489.7300000039</v>
      </c>
      <c r="I496" s="2" t="s">
        <v>552</v>
      </c>
    </row>
    <row r="497" spans="1:9" ht="15">
      <c r="A497" t="s">
        <v>8</v>
      </c>
      <c r="B497" s="3">
        <v>43486</v>
      </c>
      <c r="C497" t="s">
        <v>10</v>
      </c>
      <c r="E497" s="4">
        <v>43486</v>
      </c>
      <c r="F497" s="1">
        <v>7704</v>
      </c>
      <c r="G497" s="1"/>
      <c r="H497" s="7">
        <f t="shared" si="7"/>
        <v>-1896193.7300000039</v>
      </c>
      <c r="I497" s="2" t="s">
        <v>552</v>
      </c>
    </row>
    <row r="498" spans="1:9" ht="15">
      <c r="A498" t="s">
        <v>8</v>
      </c>
      <c r="B498" s="3">
        <v>43486</v>
      </c>
      <c r="C498" t="s">
        <v>11</v>
      </c>
      <c r="E498" s="4">
        <v>43486</v>
      </c>
      <c r="F498" s="1">
        <v>20741</v>
      </c>
      <c r="G498" s="1"/>
      <c r="H498" s="7">
        <f t="shared" si="7"/>
        <v>-1916934.7300000039</v>
      </c>
      <c r="I498" s="2" t="s">
        <v>552</v>
      </c>
    </row>
    <row r="499" spans="1:9" ht="15">
      <c r="A499" t="s">
        <v>8</v>
      </c>
      <c r="B499" s="3">
        <v>43486</v>
      </c>
      <c r="C499" t="s">
        <v>12</v>
      </c>
      <c r="E499" s="4">
        <v>43486</v>
      </c>
      <c r="F499" s="1">
        <v>3914</v>
      </c>
      <c r="G499" s="1"/>
      <c r="H499" s="7">
        <f t="shared" si="7"/>
        <v>-1920848.7300000039</v>
      </c>
      <c r="I499" s="2" t="s">
        <v>552</v>
      </c>
    </row>
    <row r="500" spans="1:9" ht="15">
      <c r="A500" t="s">
        <v>8</v>
      </c>
      <c r="B500" s="3">
        <v>43486</v>
      </c>
      <c r="C500" t="s">
        <v>16</v>
      </c>
      <c r="E500" s="4">
        <v>43486</v>
      </c>
      <c r="F500" s="1">
        <v>563</v>
      </c>
      <c r="G500" s="1"/>
      <c r="H500" s="7">
        <f t="shared" si="7"/>
        <v>-1921411.7300000039</v>
      </c>
      <c r="I500" s="2" t="s">
        <v>552</v>
      </c>
    </row>
    <row r="501" spans="1:9" ht="15">
      <c r="A501" t="s">
        <v>8</v>
      </c>
      <c r="B501" s="3">
        <v>43486</v>
      </c>
      <c r="C501" t="s">
        <v>20</v>
      </c>
      <c r="E501" s="4">
        <v>43486</v>
      </c>
      <c r="F501" s="1">
        <v>98</v>
      </c>
      <c r="G501" s="1"/>
      <c r="H501" s="7">
        <f t="shared" si="7"/>
        <v>-1921509.7300000039</v>
      </c>
      <c r="I501" s="2" t="s">
        <v>552</v>
      </c>
    </row>
    <row r="502" spans="1:9" ht="15">
      <c r="A502" t="s">
        <v>8</v>
      </c>
      <c r="B502" s="3">
        <v>43486</v>
      </c>
      <c r="C502" t="s">
        <v>15</v>
      </c>
      <c r="E502" s="4">
        <v>43486</v>
      </c>
      <c r="F502" s="1">
        <v>12291</v>
      </c>
      <c r="G502" s="1"/>
      <c r="H502" s="7">
        <f t="shared" si="7"/>
        <v>-1933800.7300000039</v>
      </c>
      <c r="I502" s="2" t="s">
        <v>552</v>
      </c>
    </row>
    <row r="503" spans="1:9" ht="15">
      <c r="A503" t="s">
        <v>8</v>
      </c>
      <c r="B503" s="3">
        <v>43486</v>
      </c>
      <c r="C503" t="s">
        <v>278</v>
      </c>
      <c r="E503" s="4">
        <v>43486</v>
      </c>
      <c r="F503" s="1">
        <v>1601915</v>
      </c>
      <c r="G503" s="1"/>
      <c r="H503" s="7">
        <f t="shared" si="7"/>
        <v>-3535715.7300000042</v>
      </c>
      <c r="I503" s="2" t="s">
        <v>552</v>
      </c>
    </row>
    <row r="504" spans="1:9" ht="15">
      <c r="A504" t="s">
        <v>8</v>
      </c>
      <c r="B504" s="3">
        <v>43486</v>
      </c>
      <c r="C504" t="s">
        <v>278</v>
      </c>
      <c r="E504" s="4">
        <v>43486</v>
      </c>
      <c r="F504" s="1">
        <v>1327780</v>
      </c>
      <c r="G504" s="1"/>
      <c r="H504" s="7">
        <f t="shared" si="7"/>
        <v>-4863495.7300000042</v>
      </c>
      <c r="I504" s="2" t="s">
        <v>552</v>
      </c>
    </row>
    <row r="505" spans="1:9" ht="15">
      <c r="A505" t="s">
        <v>8</v>
      </c>
      <c r="B505" s="3">
        <v>43486</v>
      </c>
      <c r="C505" t="s">
        <v>278</v>
      </c>
      <c r="E505" s="4">
        <v>43486</v>
      </c>
      <c r="F505" s="1">
        <v>817127</v>
      </c>
      <c r="G505" s="1"/>
      <c r="H505" s="7">
        <f t="shared" si="7"/>
        <v>-5680622.7300000042</v>
      </c>
      <c r="I505" s="2" t="s">
        <v>552</v>
      </c>
    </row>
    <row r="506" spans="1:9" ht="15">
      <c r="A506" t="s">
        <v>8</v>
      </c>
      <c r="B506" s="3">
        <v>43486</v>
      </c>
      <c r="C506" t="s">
        <v>533</v>
      </c>
      <c r="E506" s="4">
        <v>43486</v>
      </c>
      <c r="F506" s="1">
        <v>115644</v>
      </c>
      <c r="G506" s="1"/>
      <c r="H506" s="7">
        <f t="shared" si="7"/>
        <v>-5796266.7300000042</v>
      </c>
      <c r="I506" s="2" t="s">
        <v>552</v>
      </c>
    </row>
    <row r="507" spans="1:9" ht="15">
      <c r="A507" t="s">
        <v>8</v>
      </c>
      <c r="B507" s="3">
        <v>43486</v>
      </c>
      <c r="C507" t="s">
        <v>316</v>
      </c>
      <c r="E507" s="4">
        <v>43486</v>
      </c>
      <c r="F507" s="1">
        <v>368949.48</v>
      </c>
      <c r="G507" s="1"/>
      <c r="H507" s="7">
        <f t="shared" si="7"/>
        <v>-6165216.2100000046</v>
      </c>
      <c r="I507" s="2" t="s">
        <v>552</v>
      </c>
    </row>
    <row r="508" spans="1:9" ht="15">
      <c r="A508" t="s">
        <v>8</v>
      </c>
      <c r="B508" s="3">
        <v>43486</v>
      </c>
      <c r="C508" t="s">
        <v>551</v>
      </c>
      <c r="E508" s="4">
        <v>43486</v>
      </c>
      <c r="F508" s="1"/>
      <c r="G508" s="1">
        <v>1000000</v>
      </c>
      <c r="H508" s="7">
        <f t="shared" si="7"/>
        <v>-5165216.2100000046</v>
      </c>
      <c r="I508" s="2" t="s">
        <v>552</v>
      </c>
    </row>
    <row r="509" spans="1:9" ht="15">
      <c r="A509" t="s">
        <v>8</v>
      </c>
      <c r="B509" s="3">
        <v>43486</v>
      </c>
      <c r="C509" t="s">
        <v>551</v>
      </c>
      <c r="E509" s="4">
        <v>43486</v>
      </c>
      <c r="F509" s="1"/>
      <c r="G509" s="1">
        <v>1000000</v>
      </c>
      <c r="H509" s="7">
        <f t="shared" si="7"/>
        <v>-4165216.2100000046</v>
      </c>
      <c r="I509" s="2" t="s">
        <v>552</v>
      </c>
    </row>
    <row r="510" spans="1:9" ht="15">
      <c r="A510" t="s">
        <v>8</v>
      </c>
      <c r="B510" s="3">
        <v>43486</v>
      </c>
      <c r="C510" t="s">
        <v>551</v>
      </c>
      <c r="E510" s="4">
        <v>43486</v>
      </c>
      <c r="F510" s="1"/>
      <c r="G510" s="1">
        <v>300000</v>
      </c>
      <c r="H510" s="7">
        <f t="shared" si="7"/>
        <v>-3865216.2100000046</v>
      </c>
      <c r="I510" s="2" t="s">
        <v>552</v>
      </c>
    </row>
    <row r="511" spans="1:9" ht="15">
      <c r="A511" t="s">
        <v>8</v>
      </c>
      <c r="B511" s="3">
        <v>43486</v>
      </c>
      <c r="C511" t="s">
        <v>551</v>
      </c>
      <c r="E511" s="4">
        <v>43486</v>
      </c>
      <c r="F511" s="1"/>
      <c r="G511" s="1">
        <v>200000</v>
      </c>
      <c r="H511" s="7">
        <f t="shared" si="7"/>
        <v>-3665216.2100000046</v>
      </c>
      <c r="I511" s="2" t="s">
        <v>552</v>
      </c>
    </row>
    <row r="512" spans="1:9" ht="15">
      <c r="A512" t="s">
        <v>8</v>
      </c>
      <c r="B512" s="3">
        <v>43486</v>
      </c>
      <c r="C512" t="s">
        <v>317</v>
      </c>
      <c r="E512" s="4">
        <v>43486</v>
      </c>
      <c r="F512" s="1">
        <v>79140.94</v>
      </c>
      <c r="G512" s="1"/>
      <c r="H512" s="7">
        <f t="shared" si="7"/>
        <v>-3744357.1500000046</v>
      </c>
      <c r="I512" s="2" t="s">
        <v>552</v>
      </c>
    </row>
    <row r="513" spans="1:9" ht="15">
      <c r="A513" t="s">
        <v>8</v>
      </c>
      <c r="B513" s="3">
        <v>43486</v>
      </c>
      <c r="C513" t="s">
        <v>13</v>
      </c>
      <c r="E513" s="4">
        <v>43486</v>
      </c>
      <c r="F513" s="1">
        <v>7999</v>
      </c>
      <c r="G513" s="1"/>
      <c r="H513" s="7">
        <f t="shared" si="7"/>
        <v>-3752356.1500000046</v>
      </c>
      <c r="I513" s="2" t="s">
        <v>552</v>
      </c>
    </row>
    <row r="514" spans="1:9" ht="15">
      <c r="A514" t="s">
        <v>8</v>
      </c>
      <c r="B514" s="3">
        <v>43487</v>
      </c>
      <c r="C514" t="s">
        <v>318</v>
      </c>
      <c r="E514" s="4">
        <v>43487</v>
      </c>
      <c r="F514" s="1">
        <v>280987.17</v>
      </c>
      <c r="G514" s="1"/>
      <c r="H514" s="7">
        <f t="shared" si="7"/>
        <v>-4033343.3200000045</v>
      </c>
      <c r="I514" s="2" t="s">
        <v>552</v>
      </c>
    </row>
    <row r="515" spans="1:9" ht="15">
      <c r="A515" t="s">
        <v>8</v>
      </c>
      <c r="B515" s="3">
        <v>43487</v>
      </c>
      <c r="C515" t="s">
        <v>319</v>
      </c>
      <c r="E515" s="4">
        <v>43487</v>
      </c>
      <c r="F515" s="1">
        <v>174473.32</v>
      </c>
      <c r="G515" s="1"/>
      <c r="H515" s="7">
        <f t="shared" si="7"/>
        <v>-4207816.6400000043</v>
      </c>
      <c r="I515" s="2" t="s">
        <v>552</v>
      </c>
    </row>
    <row r="516" spans="1:9" ht="15">
      <c r="A516" t="s">
        <v>8</v>
      </c>
      <c r="B516" s="3">
        <v>43487</v>
      </c>
      <c r="C516" t="s">
        <v>534</v>
      </c>
      <c r="E516" s="4">
        <v>43487</v>
      </c>
      <c r="F516" s="1">
        <v>40990</v>
      </c>
      <c r="G516" s="1"/>
      <c r="H516" s="7">
        <f t="shared" si="7"/>
        <v>-4248806.6400000043</v>
      </c>
      <c r="I516" s="2" t="s">
        <v>552</v>
      </c>
    </row>
    <row r="517" spans="1:9" ht="15">
      <c r="A517" t="s">
        <v>8</v>
      </c>
      <c r="B517" s="3">
        <v>43487</v>
      </c>
      <c r="C517" t="s">
        <v>320</v>
      </c>
      <c r="E517" s="4">
        <v>43487</v>
      </c>
      <c r="F517" s="1">
        <v>23833</v>
      </c>
      <c r="G517" s="1"/>
      <c r="H517" s="7">
        <f t="shared" si="7"/>
        <v>-4272639.6400000043</v>
      </c>
      <c r="I517" s="2" t="s">
        <v>552</v>
      </c>
    </row>
    <row r="518" spans="1:9" ht="15">
      <c r="A518" t="s">
        <v>8</v>
      </c>
      <c r="B518" s="3">
        <v>43487</v>
      </c>
      <c r="C518" t="s">
        <v>321</v>
      </c>
      <c r="E518" s="4">
        <v>43487</v>
      </c>
      <c r="F518" s="1">
        <v>11975</v>
      </c>
      <c r="G518" s="1"/>
      <c r="H518" s="7">
        <f t="shared" si="7"/>
        <v>-4284614.6400000043</v>
      </c>
      <c r="I518" s="2" t="s">
        <v>552</v>
      </c>
    </row>
    <row r="519" spans="1:9" ht="15">
      <c r="A519" t="s">
        <v>8</v>
      </c>
      <c r="B519" s="3">
        <v>43487</v>
      </c>
      <c r="C519" t="s">
        <v>322</v>
      </c>
      <c r="E519" s="4">
        <v>43487</v>
      </c>
      <c r="F519" s="1">
        <v>11239</v>
      </c>
      <c r="G519" s="1"/>
      <c r="H519" s="7">
        <f t="shared" si="7"/>
        <v>-4295853.6400000043</v>
      </c>
      <c r="I519" s="2" t="s">
        <v>552</v>
      </c>
    </row>
    <row r="520" spans="1:9" ht="15">
      <c r="A520" t="s">
        <v>8</v>
      </c>
      <c r="B520" s="3">
        <v>43487</v>
      </c>
      <c r="C520" t="s">
        <v>323</v>
      </c>
      <c r="E520" s="4">
        <v>43487</v>
      </c>
      <c r="F520" s="1">
        <v>2013</v>
      </c>
      <c r="G520" s="1"/>
      <c r="H520" s="7">
        <f t="shared" si="7"/>
        <v>-4297866.6400000043</v>
      </c>
      <c r="I520" s="2" t="s">
        <v>552</v>
      </c>
    </row>
    <row r="521" spans="1:9" ht="15">
      <c r="A521" t="s">
        <v>8</v>
      </c>
      <c r="B521" s="3">
        <v>43487</v>
      </c>
      <c r="C521" t="s">
        <v>548</v>
      </c>
      <c r="E521" s="4">
        <v>43487</v>
      </c>
      <c r="F521" s="1">
        <v>918519</v>
      </c>
      <c r="G521" s="1"/>
      <c r="H521" s="7">
        <f t="shared" si="7"/>
        <v>-5216385.6400000043</v>
      </c>
      <c r="I521" s="2" t="s">
        <v>552</v>
      </c>
    </row>
    <row r="522" spans="1:9" ht="15">
      <c r="A522" t="s">
        <v>8</v>
      </c>
      <c r="B522" s="3">
        <v>43487</v>
      </c>
      <c r="C522" t="s">
        <v>324</v>
      </c>
      <c r="E522" s="4">
        <v>43487</v>
      </c>
      <c r="F522" s="1">
        <v>202599.71</v>
      </c>
      <c r="G522" s="1"/>
      <c r="H522" s="7">
        <f t="shared" ref="H522:H585" si="8">H521+G522-F522</f>
        <v>-5418985.3500000043</v>
      </c>
      <c r="I522" s="2" t="s">
        <v>552</v>
      </c>
    </row>
    <row r="523" spans="1:9" ht="15">
      <c r="A523" t="s">
        <v>8</v>
      </c>
      <c r="B523" s="3">
        <v>43487</v>
      </c>
      <c r="C523" t="s">
        <v>551</v>
      </c>
      <c r="E523" s="4">
        <v>43487</v>
      </c>
      <c r="F523" s="1"/>
      <c r="G523" s="1">
        <v>300000</v>
      </c>
      <c r="H523" s="7">
        <f t="shared" si="8"/>
        <v>-5118985.3500000043</v>
      </c>
      <c r="I523" s="2" t="s">
        <v>552</v>
      </c>
    </row>
    <row r="524" spans="1:9" ht="15">
      <c r="A524" t="s">
        <v>8</v>
      </c>
      <c r="B524" s="3">
        <v>43487</v>
      </c>
      <c r="C524" t="s">
        <v>551</v>
      </c>
      <c r="E524" s="4">
        <v>43487</v>
      </c>
      <c r="F524" s="1"/>
      <c r="G524" s="1">
        <v>200000</v>
      </c>
      <c r="H524" s="7">
        <f t="shared" si="8"/>
        <v>-4918985.3500000043</v>
      </c>
      <c r="I524" s="2" t="s">
        <v>552</v>
      </c>
    </row>
    <row r="525" spans="1:9" ht="15">
      <c r="A525" t="s">
        <v>8</v>
      </c>
      <c r="B525" s="3">
        <v>43487</v>
      </c>
      <c r="C525" t="s">
        <v>551</v>
      </c>
      <c r="E525" s="4">
        <v>43487</v>
      </c>
      <c r="F525" s="1"/>
      <c r="G525" s="1">
        <v>1000000</v>
      </c>
      <c r="H525" s="7">
        <f t="shared" si="8"/>
        <v>-3918985.3500000043</v>
      </c>
      <c r="I525" s="2" t="s">
        <v>552</v>
      </c>
    </row>
    <row r="526" spans="1:9" ht="15">
      <c r="A526" t="s">
        <v>8</v>
      </c>
      <c r="B526" s="3">
        <v>43487</v>
      </c>
      <c r="C526" t="s">
        <v>551</v>
      </c>
      <c r="E526" s="4">
        <v>43487</v>
      </c>
      <c r="F526" s="1"/>
      <c r="G526" s="1">
        <v>200000</v>
      </c>
      <c r="H526" s="7">
        <f t="shared" si="8"/>
        <v>-3718985.3500000043</v>
      </c>
      <c r="I526" s="2" t="s">
        <v>552</v>
      </c>
    </row>
    <row r="527" spans="1:9" ht="15">
      <c r="A527" t="s">
        <v>8</v>
      </c>
      <c r="B527" s="3">
        <v>43487</v>
      </c>
      <c r="C527" t="s">
        <v>325</v>
      </c>
      <c r="E527" s="4">
        <v>43487</v>
      </c>
      <c r="F527" s="1">
        <v>48534.32</v>
      </c>
      <c r="G527" s="1"/>
      <c r="H527" s="7">
        <f t="shared" si="8"/>
        <v>-3767519.6700000041</v>
      </c>
      <c r="I527" s="2" t="s">
        <v>552</v>
      </c>
    </row>
    <row r="528" spans="1:9" ht="15">
      <c r="A528" t="s">
        <v>8</v>
      </c>
      <c r="B528" s="3">
        <v>43488</v>
      </c>
      <c r="C528" t="s">
        <v>326</v>
      </c>
      <c r="E528" s="4">
        <v>43488</v>
      </c>
      <c r="F528" s="1">
        <v>31448.52</v>
      </c>
      <c r="G528" s="1"/>
      <c r="H528" s="7">
        <f t="shared" si="8"/>
        <v>-3798968.1900000041</v>
      </c>
      <c r="I528" s="2" t="s">
        <v>552</v>
      </c>
    </row>
    <row r="529" spans="1:9" ht="15">
      <c r="A529" t="s">
        <v>8</v>
      </c>
      <c r="B529" s="3">
        <v>43488</v>
      </c>
      <c r="C529" t="s">
        <v>327</v>
      </c>
      <c r="E529" s="4">
        <v>43488</v>
      </c>
      <c r="F529" s="1">
        <v>98392.49</v>
      </c>
      <c r="G529" s="1"/>
      <c r="H529" s="7">
        <f t="shared" si="8"/>
        <v>-3897360.6800000044</v>
      </c>
      <c r="I529" s="2" t="s">
        <v>552</v>
      </c>
    </row>
    <row r="530" spans="1:9" ht="15">
      <c r="A530" t="s">
        <v>8</v>
      </c>
      <c r="B530" s="3">
        <v>43488</v>
      </c>
      <c r="C530" t="s">
        <v>10</v>
      </c>
      <c r="E530" s="4">
        <v>43488</v>
      </c>
      <c r="F530" s="1">
        <v>147</v>
      </c>
      <c r="G530" s="1"/>
      <c r="H530" s="7">
        <f t="shared" si="8"/>
        <v>-3897507.6800000044</v>
      </c>
      <c r="I530" s="2" t="s">
        <v>552</v>
      </c>
    </row>
    <row r="531" spans="1:9" ht="15">
      <c r="A531" t="s">
        <v>8</v>
      </c>
      <c r="B531" s="3">
        <v>43488</v>
      </c>
      <c r="C531" t="s">
        <v>11</v>
      </c>
      <c r="E531" s="4">
        <v>43488</v>
      </c>
      <c r="F531" s="1">
        <v>14919</v>
      </c>
      <c r="G531" s="1"/>
      <c r="H531" s="7">
        <f t="shared" si="8"/>
        <v>-3912426.6800000044</v>
      </c>
      <c r="I531" s="2" t="s">
        <v>552</v>
      </c>
    </row>
    <row r="532" spans="1:9" ht="15">
      <c r="A532" t="s">
        <v>8</v>
      </c>
      <c r="B532" s="3">
        <v>43488</v>
      </c>
      <c r="C532" t="s">
        <v>16</v>
      </c>
      <c r="E532" s="4">
        <v>43488</v>
      </c>
      <c r="F532" s="1">
        <v>1934</v>
      </c>
      <c r="G532" s="1"/>
      <c r="H532" s="7">
        <f t="shared" si="8"/>
        <v>-3914360.6800000044</v>
      </c>
      <c r="I532" s="2" t="s">
        <v>552</v>
      </c>
    </row>
    <row r="533" spans="1:9" ht="15">
      <c r="A533" t="s">
        <v>8</v>
      </c>
      <c r="B533" s="3">
        <v>43488</v>
      </c>
      <c r="C533" t="s">
        <v>15</v>
      </c>
      <c r="E533" s="4">
        <v>43488</v>
      </c>
      <c r="F533" s="1">
        <v>4500</v>
      </c>
      <c r="G533" s="1"/>
      <c r="H533" s="7">
        <f t="shared" si="8"/>
        <v>-3918860.6800000044</v>
      </c>
      <c r="I533" s="2" t="s">
        <v>552</v>
      </c>
    </row>
    <row r="534" spans="1:9" ht="15">
      <c r="A534" t="s">
        <v>8</v>
      </c>
      <c r="B534" s="3">
        <v>43488</v>
      </c>
      <c r="C534" t="s">
        <v>22</v>
      </c>
      <c r="E534" s="4">
        <v>43488</v>
      </c>
      <c r="F534" s="1">
        <v>26719</v>
      </c>
      <c r="G534" s="1"/>
      <c r="H534" s="7">
        <f t="shared" si="8"/>
        <v>-3945579.6800000044</v>
      </c>
      <c r="I534" s="2" t="s">
        <v>552</v>
      </c>
    </row>
    <row r="535" spans="1:9" ht="15">
      <c r="A535" t="s">
        <v>8</v>
      </c>
      <c r="B535" s="3">
        <v>43488</v>
      </c>
      <c r="C535" t="s">
        <v>278</v>
      </c>
      <c r="E535" s="4">
        <v>43488</v>
      </c>
      <c r="F535" s="1">
        <v>1000587</v>
      </c>
      <c r="G535" s="1"/>
      <c r="H535" s="7">
        <f t="shared" si="8"/>
        <v>-4946166.6800000044</v>
      </c>
      <c r="I535" s="2" t="s">
        <v>552</v>
      </c>
    </row>
    <row r="536" spans="1:9" ht="15">
      <c r="A536" t="s">
        <v>8</v>
      </c>
      <c r="B536" s="3">
        <v>43488</v>
      </c>
      <c r="C536" t="s">
        <v>533</v>
      </c>
      <c r="E536" s="4">
        <v>43488</v>
      </c>
      <c r="F536" s="1">
        <v>46210</v>
      </c>
      <c r="G536" s="1"/>
      <c r="H536" s="7">
        <f t="shared" si="8"/>
        <v>-4992376.6800000044</v>
      </c>
      <c r="I536" s="2" t="s">
        <v>552</v>
      </c>
    </row>
    <row r="537" spans="1:9" ht="15">
      <c r="A537" t="s">
        <v>8</v>
      </c>
      <c r="B537" s="3">
        <v>43488</v>
      </c>
      <c r="C537" t="s">
        <v>328</v>
      </c>
      <c r="E537" s="4">
        <v>43488</v>
      </c>
      <c r="F537" s="1">
        <v>204902.65</v>
      </c>
      <c r="G537" s="1"/>
      <c r="H537" s="7">
        <f t="shared" si="8"/>
        <v>-5197279.3300000047</v>
      </c>
      <c r="I537" s="2" t="s">
        <v>552</v>
      </c>
    </row>
    <row r="538" spans="1:9" ht="15">
      <c r="A538" t="s">
        <v>8</v>
      </c>
      <c r="B538" s="3">
        <v>43488</v>
      </c>
      <c r="C538" t="s">
        <v>551</v>
      </c>
      <c r="E538" s="4">
        <v>43488</v>
      </c>
      <c r="F538" s="1"/>
      <c r="G538" s="1">
        <v>1000000</v>
      </c>
      <c r="H538" s="7">
        <f t="shared" si="8"/>
        <v>-4197279.3300000047</v>
      </c>
      <c r="I538" s="2" t="s">
        <v>552</v>
      </c>
    </row>
    <row r="539" spans="1:9" ht="15">
      <c r="A539" t="s">
        <v>8</v>
      </c>
      <c r="B539" s="3">
        <v>43488</v>
      </c>
      <c r="C539" t="s">
        <v>551</v>
      </c>
      <c r="E539" s="4">
        <v>43488</v>
      </c>
      <c r="F539" s="1"/>
      <c r="G539" s="1">
        <v>1000000</v>
      </c>
      <c r="H539" s="7">
        <f t="shared" si="8"/>
        <v>-3197279.3300000047</v>
      </c>
      <c r="I539" s="2" t="s">
        <v>552</v>
      </c>
    </row>
    <row r="540" spans="1:9" ht="15">
      <c r="A540" t="s">
        <v>8</v>
      </c>
      <c r="B540" s="3">
        <v>43488</v>
      </c>
      <c r="C540" t="s">
        <v>329</v>
      </c>
      <c r="E540" s="4">
        <v>43488</v>
      </c>
      <c r="F540" s="1">
        <v>234296.37</v>
      </c>
      <c r="G540" s="1"/>
      <c r="H540" s="7">
        <f t="shared" si="8"/>
        <v>-3431575.7000000048</v>
      </c>
      <c r="I540" s="2" t="s">
        <v>552</v>
      </c>
    </row>
    <row r="541" spans="1:9" ht="15">
      <c r="A541" t="s">
        <v>8</v>
      </c>
      <c r="B541" s="3">
        <v>43488</v>
      </c>
      <c r="C541" t="s">
        <v>13</v>
      </c>
      <c r="E541" s="4">
        <v>43488</v>
      </c>
      <c r="F541" s="1">
        <v>26000</v>
      </c>
      <c r="G541" s="1"/>
      <c r="H541" s="7">
        <f t="shared" si="8"/>
        <v>-3457575.7000000048</v>
      </c>
      <c r="I541" s="2" t="s">
        <v>552</v>
      </c>
    </row>
    <row r="542" spans="1:9" ht="15">
      <c r="A542" t="s">
        <v>8</v>
      </c>
      <c r="B542" s="3">
        <v>43489</v>
      </c>
      <c r="C542" t="s">
        <v>330</v>
      </c>
      <c r="E542" s="4">
        <v>43489</v>
      </c>
      <c r="F542" s="1">
        <v>30196.7</v>
      </c>
      <c r="G542" s="1"/>
      <c r="H542" s="7">
        <f t="shared" si="8"/>
        <v>-3487772.400000005</v>
      </c>
      <c r="I542" s="2" t="s">
        <v>552</v>
      </c>
    </row>
    <row r="543" spans="1:9" ht="15">
      <c r="A543" t="s">
        <v>8</v>
      </c>
      <c r="B543" s="3">
        <v>43489</v>
      </c>
      <c r="C543" t="s">
        <v>331</v>
      </c>
      <c r="E543" s="4">
        <v>43489</v>
      </c>
      <c r="F543" s="1">
        <v>132104.76999999999</v>
      </c>
      <c r="G543" s="1"/>
      <c r="H543" s="7">
        <f t="shared" si="8"/>
        <v>-3619877.170000005</v>
      </c>
      <c r="I543" s="2" t="s">
        <v>552</v>
      </c>
    </row>
    <row r="544" spans="1:9" ht="15">
      <c r="A544" t="s">
        <v>8</v>
      </c>
      <c r="B544" s="3">
        <v>43489</v>
      </c>
      <c r="C544" t="s">
        <v>332</v>
      </c>
      <c r="E544" s="4">
        <v>43489</v>
      </c>
      <c r="F544" s="1">
        <v>13965</v>
      </c>
      <c r="G544" s="1"/>
      <c r="H544" s="7">
        <f t="shared" si="8"/>
        <v>-3633842.170000005</v>
      </c>
      <c r="I544" s="2" t="s">
        <v>552</v>
      </c>
    </row>
    <row r="545" spans="1:9" ht="15">
      <c r="A545" t="s">
        <v>8</v>
      </c>
      <c r="B545" s="3">
        <v>43489</v>
      </c>
      <c r="C545" t="s">
        <v>333</v>
      </c>
      <c r="E545" s="4">
        <v>43489</v>
      </c>
      <c r="F545" s="1">
        <v>13204</v>
      </c>
      <c r="G545" s="1"/>
      <c r="H545" s="7">
        <f t="shared" si="8"/>
        <v>-3647046.170000005</v>
      </c>
      <c r="I545" s="2" t="s">
        <v>552</v>
      </c>
    </row>
    <row r="546" spans="1:9" ht="15">
      <c r="A546" t="s">
        <v>8</v>
      </c>
      <c r="B546" s="3">
        <v>43489</v>
      </c>
      <c r="C546" t="s">
        <v>549</v>
      </c>
      <c r="E546" s="4">
        <v>43489</v>
      </c>
      <c r="F546" s="1">
        <v>948544</v>
      </c>
      <c r="G546" s="1"/>
      <c r="H546" s="7">
        <f t="shared" si="8"/>
        <v>-4595590.1700000055</v>
      </c>
      <c r="I546" s="2" t="s">
        <v>552</v>
      </c>
    </row>
    <row r="547" spans="1:9" ht="15">
      <c r="A547" t="s">
        <v>8</v>
      </c>
      <c r="B547" s="3">
        <v>43489</v>
      </c>
      <c r="C547" t="s">
        <v>334</v>
      </c>
      <c r="E547" s="4">
        <v>43489</v>
      </c>
      <c r="F547" s="1">
        <v>2961</v>
      </c>
      <c r="G547" s="1"/>
      <c r="H547" s="7">
        <f t="shared" si="8"/>
        <v>-4598551.1700000055</v>
      </c>
      <c r="I547" s="2" t="s">
        <v>552</v>
      </c>
    </row>
    <row r="548" spans="1:9" ht="15">
      <c r="A548" t="s">
        <v>8</v>
      </c>
      <c r="B548" s="3">
        <v>43489</v>
      </c>
      <c r="C548" t="s">
        <v>534</v>
      </c>
      <c r="E548" s="4">
        <v>43489</v>
      </c>
      <c r="F548" s="1">
        <v>94773</v>
      </c>
      <c r="G548" s="1"/>
      <c r="H548" s="7">
        <f t="shared" si="8"/>
        <v>-4693324.1700000055</v>
      </c>
      <c r="I548" s="2" t="s">
        <v>552</v>
      </c>
    </row>
    <row r="549" spans="1:9" ht="15">
      <c r="A549" t="s">
        <v>8</v>
      </c>
      <c r="B549" s="3">
        <v>43489</v>
      </c>
      <c r="C549" t="s">
        <v>335</v>
      </c>
      <c r="E549" s="4">
        <v>43489</v>
      </c>
      <c r="F549" s="1">
        <v>449888.37</v>
      </c>
      <c r="G549" s="1"/>
      <c r="H549" s="7">
        <f t="shared" si="8"/>
        <v>-5143212.5400000056</v>
      </c>
      <c r="I549" s="2" t="s">
        <v>552</v>
      </c>
    </row>
    <row r="550" spans="1:9" ht="15">
      <c r="A550" t="s">
        <v>8</v>
      </c>
      <c r="B550" s="3">
        <v>43489</v>
      </c>
      <c r="C550" t="s">
        <v>551</v>
      </c>
      <c r="E550" s="4">
        <v>43489</v>
      </c>
      <c r="F550" s="1"/>
      <c r="G550" s="1">
        <v>1000000</v>
      </c>
      <c r="H550" s="7">
        <f t="shared" si="8"/>
        <v>-4143212.5400000056</v>
      </c>
      <c r="I550" s="2" t="s">
        <v>552</v>
      </c>
    </row>
    <row r="551" spans="1:9" ht="15">
      <c r="A551" t="s">
        <v>8</v>
      </c>
      <c r="B551" s="3">
        <v>43489</v>
      </c>
      <c r="C551" t="s">
        <v>551</v>
      </c>
      <c r="E551" s="4">
        <v>43489</v>
      </c>
      <c r="F551" s="1"/>
      <c r="G551" s="1">
        <v>1000000</v>
      </c>
      <c r="H551" s="7">
        <f t="shared" si="8"/>
        <v>-3143212.5400000056</v>
      </c>
      <c r="I551" s="2" t="s">
        <v>552</v>
      </c>
    </row>
    <row r="552" spans="1:9" ht="15">
      <c r="A552" t="s">
        <v>8</v>
      </c>
      <c r="B552" s="3">
        <v>43489</v>
      </c>
      <c r="C552" t="s">
        <v>336</v>
      </c>
      <c r="E552" s="4">
        <v>43489</v>
      </c>
      <c r="F552" s="1">
        <v>277813.61</v>
      </c>
      <c r="G552" s="1"/>
      <c r="H552" s="7">
        <f t="shared" si="8"/>
        <v>-3421026.1500000055</v>
      </c>
      <c r="I552" s="2" t="s">
        <v>552</v>
      </c>
    </row>
    <row r="553" spans="1:9" ht="15">
      <c r="A553" t="s">
        <v>8</v>
      </c>
      <c r="B553" s="3">
        <v>43489</v>
      </c>
      <c r="C553" t="s">
        <v>13</v>
      </c>
      <c r="E553" s="4">
        <v>43489</v>
      </c>
      <c r="F553" s="1">
        <v>2000</v>
      </c>
      <c r="G553" s="1"/>
      <c r="H553" s="7">
        <f t="shared" si="8"/>
        <v>-3423026.1500000055</v>
      </c>
      <c r="I553" s="2" t="s">
        <v>552</v>
      </c>
    </row>
    <row r="554" spans="1:9" ht="15">
      <c r="A554" t="s">
        <v>8</v>
      </c>
      <c r="B554" s="3">
        <v>43490</v>
      </c>
      <c r="C554" t="s">
        <v>337</v>
      </c>
      <c r="E554" s="4">
        <v>43490</v>
      </c>
      <c r="F554" s="1">
        <v>367014.04</v>
      </c>
      <c r="G554" s="1"/>
      <c r="H554" s="7">
        <f t="shared" si="8"/>
        <v>-3790040.1900000055</v>
      </c>
      <c r="I554" s="2" t="s">
        <v>552</v>
      </c>
    </row>
    <row r="555" spans="1:9" ht="15">
      <c r="A555" t="s">
        <v>8</v>
      </c>
      <c r="B555" s="3">
        <v>43490</v>
      </c>
      <c r="C555" t="s">
        <v>338</v>
      </c>
      <c r="E555" s="4">
        <v>43490</v>
      </c>
      <c r="F555" s="1">
        <v>324249.18</v>
      </c>
      <c r="G555" s="1"/>
      <c r="H555" s="7">
        <f t="shared" si="8"/>
        <v>-4114289.3700000057</v>
      </c>
      <c r="I555" s="2" t="s">
        <v>552</v>
      </c>
    </row>
    <row r="556" spans="1:9" ht="15">
      <c r="A556" t="s">
        <v>8</v>
      </c>
      <c r="B556" s="3">
        <v>43490</v>
      </c>
      <c r="C556" t="s">
        <v>534</v>
      </c>
      <c r="E556" s="4">
        <v>43490</v>
      </c>
      <c r="F556" s="1">
        <v>106324</v>
      </c>
      <c r="G556" s="1"/>
      <c r="H556" s="7">
        <f t="shared" si="8"/>
        <v>-4220613.3700000057</v>
      </c>
      <c r="I556" s="2" t="s">
        <v>552</v>
      </c>
    </row>
    <row r="557" spans="1:9" ht="15">
      <c r="A557" t="s">
        <v>8</v>
      </c>
      <c r="B557" s="3">
        <v>43490</v>
      </c>
      <c r="C557" t="s">
        <v>339</v>
      </c>
      <c r="E557" s="4">
        <v>43490</v>
      </c>
      <c r="F557" s="1">
        <v>45218</v>
      </c>
      <c r="G557" s="1"/>
      <c r="H557" s="7">
        <f t="shared" si="8"/>
        <v>-4265831.3700000057</v>
      </c>
      <c r="I557" s="2" t="s">
        <v>552</v>
      </c>
    </row>
    <row r="558" spans="1:9" ht="15">
      <c r="A558" t="s">
        <v>8</v>
      </c>
      <c r="B558" s="3">
        <v>43490</v>
      </c>
      <c r="C558" t="s">
        <v>340</v>
      </c>
      <c r="E558" s="4">
        <v>43490</v>
      </c>
      <c r="F558" s="1">
        <v>3780</v>
      </c>
      <c r="G558" s="1"/>
      <c r="H558" s="7">
        <f t="shared" si="8"/>
        <v>-4269611.3700000057</v>
      </c>
      <c r="I558" s="2" t="s">
        <v>552</v>
      </c>
    </row>
    <row r="559" spans="1:9" ht="15">
      <c r="A559" t="s">
        <v>8</v>
      </c>
      <c r="B559" s="3">
        <v>43490</v>
      </c>
      <c r="C559" t="s">
        <v>341</v>
      </c>
      <c r="E559" s="4">
        <v>43490</v>
      </c>
      <c r="F559" s="1">
        <v>6580</v>
      </c>
      <c r="G559" s="1"/>
      <c r="H559" s="7">
        <f t="shared" si="8"/>
        <v>-4276191.3700000057</v>
      </c>
      <c r="I559" s="2" t="s">
        <v>552</v>
      </c>
    </row>
    <row r="560" spans="1:9" ht="15">
      <c r="A560" t="s">
        <v>8</v>
      </c>
      <c r="B560" s="3">
        <v>43490</v>
      </c>
      <c r="C560" t="s">
        <v>342</v>
      </c>
      <c r="E560" s="4">
        <v>43490</v>
      </c>
      <c r="F560" s="1">
        <v>1177855</v>
      </c>
      <c r="G560" s="1"/>
      <c r="H560" s="7">
        <f t="shared" si="8"/>
        <v>-5454046.3700000057</v>
      </c>
      <c r="I560" s="2" t="s">
        <v>552</v>
      </c>
    </row>
    <row r="561" spans="1:9" ht="15">
      <c r="A561" t="s">
        <v>8</v>
      </c>
      <c r="B561" s="3">
        <v>43490</v>
      </c>
      <c r="C561" t="s">
        <v>343</v>
      </c>
      <c r="E561" s="4">
        <v>43490</v>
      </c>
      <c r="F561" s="1">
        <v>474946.54</v>
      </c>
      <c r="G561" s="1"/>
      <c r="H561" s="7">
        <f t="shared" si="8"/>
        <v>-5928992.9100000057</v>
      </c>
      <c r="I561" s="2" t="s">
        <v>552</v>
      </c>
    </row>
    <row r="562" spans="1:9" ht="15">
      <c r="A562" t="s">
        <v>8</v>
      </c>
      <c r="B562" s="3">
        <v>43490</v>
      </c>
      <c r="C562" t="s">
        <v>551</v>
      </c>
      <c r="E562" s="4">
        <v>43490</v>
      </c>
      <c r="F562" s="1"/>
      <c r="G562" s="1">
        <v>1000000</v>
      </c>
      <c r="H562" s="7">
        <f t="shared" si="8"/>
        <v>-4928992.9100000057</v>
      </c>
      <c r="I562" s="2" t="s">
        <v>552</v>
      </c>
    </row>
    <row r="563" spans="1:9" ht="15">
      <c r="A563" t="s">
        <v>8</v>
      </c>
      <c r="B563" s="3">
        <v>43490</v>
      </c>
      <c r="C563" t="s">
        <v>551</v>
      </c>
      <c r="E563" s="4">
        <v>43490</v>
      </c>
      <c r="F563" s="1"/>
      <c r="G563" s="1">
        <v>1000000</v>
      </c>
      <c r="H563" s="7">
        <f t="shared" si="8"/>
        <v>-3928992.9100000057</v>
      </c>
      <c r="I563" s="2" t="s">
        <v>552</v>
      </c>
    </row>
    <row r="564" spans="1:9" ht="15">
      <c r="A564" t="s">
        <v>8</v>
      </c>
      <c r="B564" s="3">
        <v>43490</v>
      </c>
      <c r="C564" t="s">
        <v>551</v>
      </c>
      <c r="E564" s="4">
        <v>43490</v>
      </c>
      <c r="F564" s="1"/>
      <c r="G564" s="1">
        <v>1000000</v>
      </c>
      <c r="H564" s="7">
        <f t="shared" si="8"/>
        <v>-2928992.9100000057</v>
      </c>
      <c r="I564" s="2" t="s">
        <v>552</v>
      </c>
    </row>
    <row r="565" spans="1:9" ht="15">
      <c r="A565" t="s">
        <v>8</v>
      </c>
      <c r="B565" s="3">
        <v>43490</v>
      </c>
      <c r="C565" t="s">
        <v>344</v>
      </c>
      <c r="E565" s="4">
        <v>43490</v>
      </c>
      <c r="F565" s="1">
        <v>143458.20000000001</v>
      </c>
      <c r="G565" s="1"/>
      <c r="H565" s="7">
        <f t="shared" si="8"/>
        <v>-3072451.1100000059</v>
      </c>
      <c r="I565" s="2" t="s">
        <v>552</v>
      </c>
    </row>
    <row r="566" spans="1:9" ht="15">
      <c r="A566" t="s">
        <v>8</v>
      </c>
      <c r="B566" s="3">
        <v>43490</v>
      </c>
      <c r="C566" t="s">
        <v>13</v>
      </c>
      <c r="E566" s="4">
        <v>43490</v>
      </c>
      <c r="F566" s="1">
        <v>6000</v>
      </c>
      <c r="G566" s="1"/>
      <c r="H566" s="7">
        <f t="shared" si="8"/>
        <v>-3078451.1100000059</v>
      </c>
      <c r="I566" s="2" t="s">
        <v>552</v>
      </c>
    </row>
    <row r="567" spans="1:9" ht="15">
      <c r="A567" t="s">
        <v>8</v>
      </c>
      <c r="B567" s="3">
        <v>43493</v>
      </c>
      <c r="C567" t="s">
        <v>345</v>
      </c>
      <c r="E567" s="4">
        <v>43493</v>
      </c>
      <c r="F567" s="1">
        <v>140318.29999999999</v>
      </c>
      <c r="G567" s="1"/>
      <c r="H567" s="7">
        <f t="shared" si="8"/>
        <v>-3218769.4100000057</v>
      </c>
      <c r="I567" s="2" t="s">
        <v>552</v>
      </c>
    </row>
    <row r="568" spans="1:9" ht="15">
      <c r="A568" t="s">
        <v>8</v>
      </c>
      <c r="B568" s="3">
        <v>43493</v>
      </c>
      <c r="C568" t="s">
        <v>346</v>
      </c>
      <c r="E568" s="4">
        <v>43493</v>
      </c>
      <c r="F568" s="1">
        <v>179340.76</v>
      </c>
      <c r="G568" s="1"/>
      <c r="H568" s="7">
        <f t="shared" si="8"/>
        <v>-3398110.1700000055</v>
      </c>
      <c r="I568" s="2" t="s">
        <v>552</v>
      </c>
    </row>
    <row r="569" spans="1:9" ht="15">
      <c r="A569" t="s">
        <v>8</v>
      </c>
      <c r="B569" s="3">
        <v>43493</v>
      </c>
      <c r="C569" t="s">
        <v>347</v>
      </c>
      <c r="E569" s="4">
        <v>43493</v>
      </c>
      <c r="F569" s="1">
        <v>113209.24</v>
      </c>
      <c r="G569" s="1"/>
      <c r="H569" s="7">
        <f t="shared" si="8"/>
        <v>-3511319.4100000057</v>
      </c>
      <c r="I569" s="2" t="s">
        <v>552</v>
      </c>
    </row>
    <row r="570" spans="1:9" ht="15">
      <c r="A570" t="s">
        <v>8</v>
      </c>
      <c r="B570" s="3">
        <v>43493</v>
      </c>
      <c r="C570" t="s">
        <v>348</v>
      </c>
      <c r="E570" s="4">
        <v>43493</v>
      </c>
      <c r="F570" s="1">
        <v>303659.37</v>
      </c>
      <c r="G570" s="1"/>
      <c r="H570" s="7">
        <f t="shared" si="8"/>
        <v>-3814978.7800000058</v>
      </c>
      <c r="I570" s="2" t="s">
        <v>552</v>
      </c>
    </row>
    <row r="571" spans="1:9" ht="15">
      <c r="A571" t="s">
        <v>8</v>
      </c>
      <c r="B571" s="3">
        <v>43493</v>
      </c>
      <c r="C571" t="s">
        <v>11</v>
      </c>
      <c r="E571" s="4">
        <v>43493</v>
      </c>
      <c r="F571" s="1">
        <v>4393</v>
      </c>
      <c r="G571" s="1"/>
      <c r="H571" s="7">
        <f t="shared" si="8"/>
        <v>-3819371.7800000058</v>
      </c>
      <c r="I571" s="2" t="s">
        <v>552</v>
      </c>
    </row>
    <row r="572" spans="1:9" ht="15">
      <c r="A572" t="s">
        <v>8</v>
      </c>
      <c r="B572" s="3">
        <v>43493</v>
      </c>
      <c r="C572" t="s">
        <v>12</v>
      </c>
      <c r="E572" s="4">
        <v>43493</v>
      </c>
      <c r="F572" s="1">
        <v>1816</v>
      </c>
      <c r="G572" s="1"/>
      <c r="H572" s="7">
        <f t="shared" si="8"/>
        <v>-3821187.7800000058</v>
      </c>
      <c r="I572" s="2" t="s">
        <v>552</v>
      </c>
    </row>
    <row r="573" spans="1:9" ht="15">
      <c r="A573" t="s">
        <v>8</v>
      </c>
      <c r="B573" s="3">
        <v>43493</v>
      </c>
      <c r="C573" t="s">
        <v>18</v>
      </c>
      <c r="E573" s="4">
        <v>43493</v>
      </c>
      <c r="F573" s="1">
        <v>128</v>
      </c>
      <c r="G573" s="1"/>
      <c r="H573" s="7">
        <f t="shared" si="8"/>
        <v>-3821315.7800000058</v>
      </c>
      <c r="I573" s="2" t="s">
        <v>552</v>
      </c>
    </row>
    <row r="574" spans="1:9" ht="15">
      <c r="A574" t="s">
        <v>8</v>
      </c>
      <c r="B574" s="3">
        <v>43493</v>
      </c>
      <c r="C574" t="s">
        <v>277</v>
      </c>
      <c r="E574" s="4">
        <v>43493</v>
      </c>
      <c r="F574" s="1">
        <v>6026</v>
      </c>
      <c r="G574" s="1"/>
      <c r="H574" s="7">
        <f t="shared" si="8"/>
        <v>-3827341.7800000058</v>
      </c>
      <c r="I574" s="2" t="s">
        <v>552</v>
      </c>
    </row>
    <row r="575" spans="1:9" ht="15">
      <c r="A575" t="s">
        <v>8</v>
      </c>
      <c r="B575" s="3">
        <v>43493</v>
      </c>
      <c r="C575" t="s">
        <v>15</v>
      </c>
      <c r="E575" s="4">
        <v>43493</v>
      </c>
      <c r="F575" s="1">
        <v>11290</v>
      </c>
      <c r="G575" s="1"/>
      <c r="H575" s="7">
        <f t="shared" si="8"/>
        <v>-3838631.7800000058</v>
      </c>
      <c r="I575" s="2" t="s">
        <v>552</v>
      </c>
    </row>
    <row r="576" spans="1:9" ht="15">
      <c r="A576" t="s">
        <v>8</v>
      </c>
      <c r="B576" s="3">
        <v>43493</v>
      </c>
      <c r="C576" t="s">
        <v>278</v>
      </c>
      <c r="E576" s="4">
        <v>43493</v>
      </c>
      <c r="F576" s="1">
        <v>1346793</v>
      </c>
      <c r="G576" s="1"/>
      <c r="H576" s="7">
        <f t="shared" si="8"/>
        <v>-5185424.7800000058</v>
      </c>
      <c r="I576" s="2" t="s">
        <v>552</v>
      </c>
    </row>
    <row r="577" spans="1:9" ht="15">
      <c r="A577" t="s">
        <v>8</v>
      </c>
      <c r="B577" s="3">
        <v>43493</v>
      </c>
      <c r="C577" t="s">
        <v>278</v>
      </c>
      <c r="E577" s="4">
        <v>43493</v>
      </c>
      <c r="F577" s="1">
        <v>1055356</v>
      </c>
      <c r="G577" s="1"/>
      <c r="H577" s="7">
        <f t="shared" si="8"/>
        <v>-6240780.7800000058</v>
      </c>
      <c r="I577" s="2" t="s">
        <v>552</v>
      </c>
    </row>
    <row r="578" spans="1:9" ht="15">
      <c r="A578" t="s">
        <v>8</v>
      </c>
      <c r="B578" s="3">
        <v>43493</v>
      </c>
      <c r="C578" t="s">
        <v>278</v>
      </c>
      <c r="E578" s="4">
        <v>43493</v>
      </c>
      <c r="F578" s="1">
        <v>2000</v>
      </c>
      <c r="G578" s="1"/>
      <c r="H578" s="7">
        <f t="shared" si="8"/>
        <v>-6242780.7800000058</v>
      </c>
      <c r="I578" s="2" t="s">
        <v>552</v>
      </c>
    </row>
    <row r="579" spans="1:9" ht="15">
      <c r="A579" t="s">
        <v>8</v>
      </c>
      <c r="B579" s="3">
        <v>43493</v>
      </c>
      <c r="C579" t="s">
        <v>533</v>
      </c>
      <c r="E579" s="4">
        <v>43493</v>
      </c>
      <c r="F579" s="1">
        <v>124046</v>
      </c>
      <c r="G579" s="1"/>
      <c r="H579" s="7">
        <f t="shared" si="8"/>
        <v>-6366826.7800000058</v>
      </c>
      <c r="I579" s="2" t="s">
        <v>552</v>
      </c>
    </row>
    <row r="580" spans="1:9" ht="15">
      <c r="A580" t="s">
        <v>8</v>
      </c>
      <c r="B580" s="3">
        <v>43493</v>
      </c>
      <c r="C580" t="s">
        <v>349</v>
      </c>
      <c r="E580" s="4">
        <v>43493</v>
      </c>
      <c r="F580" s="1">
        <v>483972.2</v>
      </c>
      <c r="G580" s="1"/>
      <c r="H580" s="7">
        <f t="shared" si="8"/>
        <v>-6850798.980000006</v>
      </c>
      <c r="I580" s="2" t="s">
        <v>552</v>
      </c>
    </row>
    <row r="581" spans="1:9" ht="15">
      <c r="A581" t="s">
        <v>8</v>
      </c>
      <c r="B581" s="3">
        <v>43493</v>
      </c>
      <c r="C581" t="s">
        <v>551</v>
      </c>
      <c r="E581" s="4">
        <v>43493</v>
      </c>
      <c r="F581" s="1"/>
      <c r="G581" s="1">
        <v>1000000</v>
      </c>
      <c r="H581" s="7">
        <f t="shared" si="8"/>
        <v>-5850798.980000006</v>
      </c>
      <c r="I581" s="2" t="s">
        <v>552</v>
      </c>
    </row>
    <row r="582" spans="1:9" ht="15">
      <c r="A582" t="s">
        <v>8</v>
      </c>
      <c r="B582" s="3">
        <v>43493</v>
      </c>
      <c r="C582" t="s">
        <v>551</v>
      </c>
      <c r="E582" s="4">
        <v>43493</v>
      </c>
      <c r="F582" s="1"/>
      <c r="G582" s="1">
        <v>1000000</v>
      </c>
      <c r="H582" s="7">
        <f t="shared" si="8"/>
        <v>-4850798.980000006</v>
      </c>
      <c r="I582" s="2" t="s">
        <v>552</v>
      </c>
    </row>
    <row r="583" spans="1:9" ht="15">
      <c r="A583" t="s">
        <v>8</v>
      </c>
      <c r="B583" s="3">
        <v>43493</v>
      </c>
      <c r="C583" t="s">
        <v>551</v>
      </c>
      <c r="E583" s="4">
        <v>43493</v>
      </c>
      <c r="F583" s="1"/>
      <c r="G583" s="1">
        <v>1000000</v>
      </c>
      <c r="H583" s="7">
        <f t="shared" si="8"/>
        <v>-3850798.980000006</v>
      </c>
      <c r="I583" s="2" t="s">
        <v>552</v>
      </c>
    </row>
    <row r="584" spans="1:9" ht="15">
      <c r="A584" t="s">
        <v>8</v>
      </c>
      <c r="B584" s="3">
        <v>43493</v>
      </c>
      <c r="C584" t="s">
        <v>551</v>
      </c>
      <c r="E584" s="4">
        <v>43493</v>
      </c>
      <c r="F584" s="1"/>
      <c r="G584" s="1">
        <v>1000000</v>
      </c>
      <c r="H584" s="7">
        <f t="shared" si="8"/>
        <v>-2850798.980000006</v>
      </c>
      <c r="I584" s="2" t="s">
        <v>552</v>
      </c>
    </row>
    <row r="585" spans="1:9" ht="15">
      <c r="A585" t="s">
        <v>8</v>
      </c>
      <c r="B585" s="3">
        <v>43493</v>
      </c>
      <c r="C585" t="s">
        <v>350</v>
      </c>
      <c r="E585" s="4">
        <v>43493</v>
      </c>
      <c r="F585" s="1">
        <v>136636.93</v>
      </c>
      <c r="G585" s="1"/>
      <c r="H585" s="7">
        <f t="shared" si="8"/>
        <v>-2987435.9100000062</v>
      </c>
      <c r="I585" s="2" t="s">
        <v>552</v>
      </c>
    </row>
    <row r="586" spans="1:9" ht="15">
      <c r="A586" t="s">
        <v>8</v>
      </c>
      <c r="B586" s="3">
        <v>43493</v>
      </c>
      <c r="C586" t="s">
        <v>13</v>
      </c>
      <c r="E586" s="4">
        <v>43493</v>
      </c>
      <c r="F586" s="1">
        <v>72000</v>
      </c>
      <c r="G586" s="1"/>
      <c r="H586" s="7">
        <f t="shared" ref="H586:H649" si="9">H585+G586-F586</f>
        <v>-3059435.9100000062</v>
      </c>
      <c r="I586" s="2" t="s">
        <v>552</v>
      </c>
    </row>
    <row r="587" spans="1:9" ht="15">
      <c r="A587" t="s">
        <v>8</v>
      </c>
      <c r="B587" s="3">
        <v>43494</v>
      </c>
      <c r="C587" t="s">
        <v>351</v>
      </c>
      <c r="E587" s="4">
        <v>43494</v>
      </c>
      <c r="F587" s="1">
        <v>388466.15</v>
      </c>
      <c r="G587" s="1"/>
      <c r="H587" s="7">
        <f t="shared" si="9"/>
        <v>-3447902.0600000061</v>
      </c>
      <c r="I587" s="2" t="s">
        <v>552</v>
      </c>
    </row>
    <row r="588" spans="1:9" ht="15">
      <c r="A588" t="s">
        <v>8</v>
      </c>
      <c r="B588" s="3">
        <v>43494</v>
      </c>
      <c r="C588" t="s">
        <v>352</v>
      </c>
      <c r="E588" s="4">
        <v>43494</v>
      </c>
      <c r="F588" s="1">
        <v>407840.53</v>
      </c>
      <c r="G588" s="1"/>
      <c r="H588" s="7">
        <f t="shared" si="9"/>
        <v>-3855742.5900000064</v>
      </c>
      <c r="I588" s="2" t="s">
        <v>552</v>
      </c>
    </row>
    <row r="589" spans="1:9" ht="15">
      <c r="A589" t="s">
        <v>8</v>
      </c>
      <c r="B589" s="3">
        <v>43494</v>
      </c>
      <c r="C589" t="s">
        <v>10</v>
      </c>
      <c r="E589" s="4">
        <v>43494</v>
      </c>
      <c r="F589" s="1">
        <v>24272</v>
      </c>
      <c r="G589" s="1"/>
      <c r="H589" s="7">
        <f t="shared" si="9"/>
        <v>-3880014.5900000064</v>
      </c>
      <c r="I589" s="2" t="s">
        <v>552</v>
      </c>
    </row>
    <row r="590" spans="1:9" ht="15">
      <c r="A590" t="s">
        <v>8</v>
      </c>
      <c r="B590" s="3">
        <v>43494</v>
      </c>
      <c r="C590" t="s">
        <v>11</v>
      </c>
      <c r="E590" s="4">
        <v>43494</v>
      </c>
      <c r="F590" s="1">
        <v>36628</v>
      </c>
      <c r="G590" s="1"/>
      <c r="H590" s="7">
        <f t="shared" si="9"/>
        <v>-3916642.5900000064</v>
      </c>
      <c r="I590" s="2" t="s">
        <v>552</v>
      </c>
    </row>
    <row r="591" spans="1:9" ht="15">
      <c r="A591" t="s">
        <v>8</v>
      </c>
      <c r="B591" s="3">
        <v>43494</v>
      </c>
      <c r="C591" t="s">
        <v>12</v>
      </c>
      <c r="E591" s="4">
        <v>43494</v>
      </c>
      <c r="F591" s="1">
        <v>4552</v>
      </c>
      <c r="G591" s="1"/>
      <c r="H591" s="7">
        <f t="shared" si="9"/>
        <v>-3921194.5900000064</v>
      </c>
      <c r="I591" s="2" t="s">
        <v>552</v>
      </c>
    </row>
    <row r="592" spans="1:9" ht="15">
      <c r="A592" t="s">
        <v>8</v>
      </c>
      <c r="B592" s="3">
        <v>43494</v>
      </c>
      <c r="C592" t="s">
        <v>16</v>
      </c>
      <c r="E592" s="4">
        <v>43494</v>
      </c>
      <c r="F592" s="1">
        <v>629</v>
      </c>
      <c r="G592" s="1"/>
      <c r="H592" s="7">
        <f t="shared" si="9"/>
        <v>-3921823.5900000064</v>
      </c>
      <c r="I592" s="2" t="s">
        <v>552</v>
      </c>
    </row>
    <row r="593" spans="1:9" ht="15">
      <c r="A593" t="s">
        <v>8</v>
      </c>
      <c r="B593" s="3">
        <v>43494</v>
      </c>
      <c r="C593" t="s">
        <v>15</v>
      </c>
      <c r="E593" s="4">
        <v>43494</v>
      </c>
      <c r="F593" s="1">
        <v>195</v>
      </c>
      <c r="G593" s="1"/>
      <c r="H593" s="7">
        <f t="shared" si="9"/>
        <v>-3922018.5900000064</v>
      </c>
      <c r="I593" s="2" t="s">
        <v>552</v>
      </c>
    </row>
    <row r="594" spans="1:9" ht="15">
      <c r="A594" t="s">
        <v>8</v>
      </c>
      <c r="B594" s="3">
        <v>43494</v>
      </c>
      <c r="C594" t="s">
        <v>278</v>
      </c>
      <c r="E594" s="4">
        <v>43494</v>
      </c>
      <c r="F594" s="1">
        <v>1199362</v>
      </c>
      <c r="G594" s="1"/>
      <c r="H594" s="7">
        <f t="shared" si="9"/>
        <v>-5121380.5900000064</v>
      </c>
      <c r="I594" s="2" t="s">
        <v>552</v>
      </c>
    </row>
    <row r="595" spans="1:9" ht="15">
      <c r="A595" t="s">
        <v>8</v>
      </c>
      <c r="B595" s="3">
        <v>43494</v>
      </c>
      <c r="C595" t="s">
        <v>533</v>
      </c>
      <c r="E595" s="4">
        <v>43494</v>
      </c>
      <c r="F595" s="1">
        <v>67863</v>
      </c>
      <c r="G595" s="1"/>
      <c r="H595" s="7">
        <f t="shared" si="9"/>
        <v>-5189243.5900000064</v>
      </c>
      <c r="I595" s="2" t="s">
        <v>552</v>
      </c>
    </row>
    <row r="596" spans="1:9" ht="15">
      <c r="A596" t="s">
        <v>8</v>
      </c>
      <c r="B596" s="3">
        <v>43494</v>
      </c>
      <c r="C596" t="s">
        <v>353</v>
      </c>
      <c r="E596" s="4">
        <v>43494</v>
      </c>
      <c r="F596" s="1">
        <v>667364.63</v>
      </c>
      <c r="G596" s="1"/>
      <c r="H596" s="7">
        <f t="shared" si="9"/>
        <v>-5856608.2200000063</v>
      </c>
      <c r="I596" s="2" t="s">
        <v>552</v>
      </c>
    </row>
    <row r="597" spans="1:9" ht="15">
      <c r="A597" t="s">
        <v>8</v>
      </c>
      <c r="B597" s="3">
        <v>43494</v>
      </c>
      <c r="C597" t="s">
        <v>551</v>
      </c>
      <c r="E597" s="4">
        <v>43494</v>
      </c>
      <c r="F597" s="1"/>
      <c r="G597" s="1">
        <v>500000</v>
      </c>
      <c r="H597" s="7">
        <f t="shared" si="9"/>
        <v>-5356608.2200000063</v>
      </c>
      <c r="I597" s="2" t="s">
        <v>552</v>
      </c>
    </row>
    <row r="598" spans="1:9" ht="15">
      <c r="A598" t="s">
        <v>8</v>
      </c>
      <c r="B598" s="3">
        <v>43494</v>
      </c>
      <c r="C598" t="s">
        <v>551</v>
      </c>
      <c r="E598" s="4">
        <v>43494</v>
      </c>
      <c r="F598" s="1"/>
      <c r="G598" s="1">
        <v>500000</v>
      </c>
      <c r="H598" s="7">
        <f t="shared" si="9"/>
        <v>-4856608.2200000063</v>
      </c>
      <c r="I598" s="2" t="s">
        <v>552</v>
      </c>
    </row>
    <row r="599" spans="1:9" ht="15">
      <c r="A599" t="s">
        <v>8</v>
      </c>
      <c r="B599" s="3">
        <v>43494</v>
      </c>
      <c r="C599" t="s">
        <v>551</v>
      </c>
      <c r="E599" s="4">
        <v>43494</v>
      </c>
      <c r="F599" s="1"/>
      <c r="G599" s="1">
        <v>500000</v>
      </c>
      <c r="H599" s="7">
        <f t="shared" si="9"/>
        <v>-4356608.2200000063</v>
      </c>
      <c r="I599" s="2" t="s">
        <v>552</v>
      </c>
    </row>
    <row r="600" spans="1:9" ht="15">
      <c r="A600" t="s">
        <v>8</v>
      </c>
      <c r="B600" s="3">
        <v>43494</v>
      </c>
      <c r="C600" t="s">
        <v>551</v>
      </c>
      <c r="E600" s="4">
        <v>43494</v>
      </c>
      <c r="F600" s="1"/>
      <c r="G600" s="1">
        <v>500000</v>
      </c>
      <c r="H600" s="7">
        <f t="shared" si="9"/>
        <v>-3856608.2200000063</v>
      </c>
      <c r="I600" s="2" t="s">
        <v>552</v>
      </c>
    </row>
    <row r="601" spans="1:9" ht="15">
      <c r="A601" t="s">
        <v>8</v>
      </c>
      <c r="B601" s="3">
        <v>43494</v>
      </c>
      <c r="C601" t="s">
        <v>551</v>
      </c>
      <c r="E601" s="4">
        <v>43494</v>
      </c>
      <c r="F601" s="1"/>
      <c r="G601" s="1">
        <v>300000</v>
      </c>
      <c r="H601" s="7">
        <f t="shared" si="9"/>
        <v>-3556608.2200000063</v>
      </c>
      <c r="I601" s="2" t="s">
        <v>552</v>
      </c>
    </row>
    <row r="602" spans="1:9" ht="15">
      <c r="A602" t="s">
        <v>8</v>
      </c>
      <c r="B602" s="3">
        <v>43494</v>
      </c>
      <c r="C602" t="s">
        <v>551</v>
      </c>
      <c r="E602" s="4">
        <v>43494</v>
      </c>
      <c r="F602" s="1"/>
      <c r="G602" s="1">
        <v>300000</v>
      </c>
      <c r="H602" s="7">
        <f t="shared" si="9"/>
        <v>-3256608.2200000063</v>
      </c>
      <c r="I602" s="2" t="s">
        <v>552</v>
      </c>
    </row>
    <row r="603" spans="1:9" ht="15">
      <c r="A603" t="s">
        <v>8</v>
      </c>
      <c r="B603" s="3">
        <v>43494</v>
      </c>
      <c r="C603" t="s">
        <v>354</v>
      </c>
      <c r="E603" s="4">
        <v>43494</v>
      </c>
      <c r="F603" s="1">
        <v>94545.14</v>
      </c>
      <c r="G603" s="1"/>
      <c r="H603" s="7">
        <f t="shared" si="9"/>
        <v>-3351153.3600000064</v>
      </c>
      <c r="I603" s="2" t="s">
        <v>552</v>
      </c>
    </row>
    <row r="604" spans="1:9" ht="15">
      <c r="A604" t="s">
        <v>8</v>
      </c>
      <c r="B604" s="3">
        <v>43494</v>
      </c>
      <c r="C604" t="s">
        <v>13</v>
      </c>
      <c r="E604" s="4">
        <v>43494</v>
      </c>
      <c r="F604" s="1">
        <v>17951</v>
      </c>
      <c r="G604" s="1"/>
      <c r="H604" s="7">
        <f t="shared" si="9"/>
        <v>-3369104.3600000064</v>
      </c>
      <c r="I604" s="2" t="s">
        <v>552</v>
      </c>
    </row>
    <row r="605" spans="1:9" ht="15">
      <c r="A605" t="s">
        <v>8</v>
      </c>
      <c r="B605" s="3">
        <v>43495</v>
      </c>
      <c r="C605" t="s">
        <v>355</v>
      </c>
      <c r="E605" s="4">
        <v>43495</v>
      </c>
      <c r="F605" s="1">
        <v>220858.04</v>
      </c>
      <c r="G605" s="1"/>
      <c r="H605" s="7">
        <f t="shared" si="9"/>
        <v>-3589962.4000000064</v>
      </c>
      <c r="I605" s="2" t="s">
        <v>552</v>
      </c>
    </row>
    <row r="606" spans="1:9" ht="15">
      <c r="A606" t="s">
        <v>8</v>
      </c>
      <c r="B606" s="3">
        <v>43495</v>
      </c>
      <c r="C606" t="s">
        <v>356</v>
      </c>
      <c r="E606" s="4">
        <v>43495</v>
      </c>
      <c r="F606" s="1">
        <v>314431.59000000003</v>
      </c>
      <c r="G606" s="1"/>
      <c r="H606" s="7">
        <f t="shared" si="9"/>
        <v>-3904393.9900000063</v>
      </c>
      <c r="I606" s="2" t="s">
        <v>552</v>
      </c>
    </row>
    <row r="607" spans="1:9" ht="15">
      <c r="A607" t="s">
        <v>8</v>
      </c>
      <c r="B607" s="3">
        <v>43495</v>
      </c>
      <c r="C607" t="s">
        <v>10</v>
      </c>
      <c r="E607" s="4">
        <v>43495</v>
      </c>
      <c r="F607" s="1">
        <v>28622</v>
      </c>
      <c r="G607" s="1"/>
      <c r="H607" s="7">
        <f t="shared" si="9"/>
        <v>-3933015.9900000063</v>
      </c>
      <c r="I607" s="2" t="s">
        <v>552</v>
      </c>
    </row>
    <row r="608" spans="1:9" ht="15">
      <c r="A608" t="s">
        <v>8</v>
      </c>
      <c r="B608" s="3">
        <v>43495</v>
      </c>
      <c r="C608" t="s">
        <v>12</v>
      </c>
      <c r="E608" s="4">
        <v>43495</v>
      </c>
      <c r="F608" s="1">
        <v>7128</v>
      </c>
      <c r="G608" s="1"/>
      <c r="H608" s="7">
        <f t="shared" si="9"/>
        <v>-3940143.9900000063</v>
      </c>
      <c r="I608" s="2" t="s">
        <v>552</v>
      </c>
    </row>
    <row r="609" spans="1:9" ht="15">
      <c r="A609" t="s">
        <v>8</v>
      </c>
      <c r="B609" s="3">
        <v>43495</v>
      </c>
      <c r="C609" t="s">
        <v>16</v>
      </c>
      <c r="E609" s="4">
        <v>43495</v>
      </c>
      <c r="F609" s="1">
        <v>258</v>
      </c>
      <c r="G609" s="1"/>
      <c r="H609" s="7">
        <f t="shared" si="9"/>
        <v>-3940401.9900000063</v>
      </c>
      <c r="I609" s="2" t="s">
        <v>552</v>
      </c>
    </row>
    <row r="610" spans="1:9" ht="15">
      <c r="A610" t="s">
        <v>8</v>
      </c>
      <c r="B610" s="3">
        <v>43495</v>
      </c>
      <c r="C610" t="s">
        <v>15</v>
      </c>
      <c r="E610" s="4">
        <v>43495</v>
      </c>
      <c r="F610" s="1">
        <v>2667</v>
      </c>
      <c r="G610" s="1"/>
      <c r="H610" s="7">
        <f t="shared" si="9"/>
        <v>-3943068.9900000063</v>
      </c>
      <c r="I610" s="2" t="s">
        <v>552</v>
      </c>
    </row>
    <row r="611" spans="1:9" ht="15">
      <c r="A611" t="s">
        <v>8</v>
      </c>
      <c r="B611" s="3">
        <v>43495</v>
      </c>
      <c r="C611" t="s">
        <v>22</v>
      </c>
      <c r="E611" s="4">
        <v>43495</v>
      </c>
      <c r="F611" s="1">
        <v>29446</v>
      </c>
      <c r="G611" s="1"/>
      <c r="H611" s="7">
        <f t="shared" si="9"/>
        <v>-3972514.9900000063</v>
      </c>
      <c r="I611" s="2" t="s">
        <v>552</v>
      </c>
    </row>
    <row r="612" spans="1:9" ht="15">
      <c r="A612" t="s">
        <v>8</v>
      </c>
      <c r="B612" s="3">
        <v>43495</v>
      </c>
      <c r="C612" t="s">
        <v>278</v>
      </c>
      <c r="E612" s="4">
        <v>43495</v>
      </c>
      <c r="F612" s="1">
        <v>1569129</v>
      </c>
      <c r="G612" s="1"/>
      <c r="H612" s="7">
        <f t="shared" si="9"/>
        <v>-5541643.9900000058</v>
      </c>
      <c r="I612" s="2" t="s">
        <v>552</v>
      </c>
    </row>
    <row r="613" spans="1:9" ht="15">
      <c r="A613" t="s">
        <v>8</v>
      </c>
      <c r="B613" s="3">
        <v>43495</v>
      </c>
      <c r="C613" t="s">
        <v>533</v>
      </c>
      <c r="E613" s="4">
        <v>43495</v>
      </c>
      <c r="F613" s="1">
        <v>58437</v>
      </c>
      <c r="G613" s="1"/>
      <c r="H613" s="7">
        <f t="shared" si="9"/>
        <v>-5600080.9900000058</v>
      </c>
      <c r="I613" s="2" t="s">
        <v>552</v>
      </c>
    </row>
    <row r="614" spans="1:9" ht="15">
      <c r="A614" t="s">
        <v>8</v>
      </c>
      <c r="B614" s="3">
        <v>43495</v>
      </c>
      <c r="C614" t="s">
        <v>357</v>
      </c>
      <c r="E614" s="4">
        <v>43495</v>
      </c>
      <c r="F614" s="1">
        <v>628731.55000000005</v>
      </c>
      <c r="G614" s="1"/>
      <c r="H614" s="7">
        <f t="shared" si="9"/>
        <v>-6228812.5400000056</v>
      </c>
      <c r="I614" s="2" t="s">
        <v>552</v>
      </c>
    </row>
    <row r="615" spans="1:9" ht="15">
      <c r="A615" t="s">
        <v>8</v>
      </c>
      <c r="B615" s="3">
        <v>43495</v>
      </c>
      <c r="C615" t="s">
        <v>551</v>
      </c>
      <c r="E615" s="4">
        <v>43495</v>
      </c>
      <c r="F615" s="1"/>
      <c r="G615" s="1">
        <v>1000000</v>
      </c>
      <c r="H615" s="7">
        <f t="shared" si="9"/>
        <v>-5228812.5400000056</v>
      </c>
      <c r="I615" s="2" t="s">
        <v>552</v>
      </c>
    </row>
    <row r="616" spans="1:9" ht="15">
      <c r="A616" t="s">
        <v>8</v>
      </c>
      <c r="B616" s="3">
        <v>43495</v>
      </c>
      <c r="C616" t="s">
        <v>551</v>
      </c>
      <c r="E616" s="4">
        <v>43495</v>
      </c>
      <c r="F616" s="1"/>
      <c r="G616" s="1">
        <v>1000000</v>
      </c>
      <c r="H616" s="7">
        <f t="shared" si="9"/>
        <v>-4228812.5400000056</v>
      </c>
      <c r="I616" s="2" t="s">
        <v>552</v>
      </c>
    </row>
    <row r="617" spans="1:9" ht="15">
      <c r="A617" t="s">
        <v>8</v>
      </c>
      <c r="B617" s="3">
        <v>43495</v>
      </c>
      <c r="C617" t="s">
        <v>551</v>
      </c>
      <c r="E617" s="4">
        <v>43495</v>
      </c>
      <c r="F617" s="1"/>
      <c r="G617" s="1">
        <v>200000</v>
      </c>
      <c r="H617" s="7">
        <f t="shared" si="9"/>
        <v>-4028812.5400000056</v>
      </c>
      <c r="I617" s="2" t="s">
        <v>552</v>
      </c>
    </row>
    <row r="618" spans="1:9" ht="15">
      <c r="A618" t="s">
        <v>8</v>
      </c>
      <c r="B618" s="3">
        <v>43495</v>
      </c>
      <c r="C618" t="s">
        <v>551</v>
      </c>
      <c r="E618" s="4">
        <v>43495</v>
      </c>
      <c r="F618" s="1"/>
      <c r="G618" s="1">
        <v>200000</v>
      </c>
      <c r="H618" s="7">
        <f t="shared" si="9"/>
        <v>-3828812.5400000056</v>
      </c>
      <c r="I618" s="2" t="s">
        <v>552</v>
      </c>
    </row>
    <row r="619" spans="1:9" ht="15">
      <c r="A619" t="s">
        <v>8</v>
      </c>
      <c r="B619" s="3">
        <v>43495</v>
      </c>
      <c r="C619" t="s">
        <v>358</v>
      </c>
      <c r="E619" s="4">
        <v>43495</v>
      </c>
      <c r="F619" s="1">
        <v>24543.42</v>
      </c>
      <c r="G619" s="1"/>
      <c r="H619" s="7">
        <f t="shared" si="9"/>
        <v>-3853355.9600000056</v>
      </c>
      <c r="I619" s="2" t="s">
        <v>552</v>
      </c>
    </row>
    <row r="620" spans="1:9" ht="15">
      <c r="A620" t="s">
        <v>8</v>
      </c>
      <c r="B620" s="3">
        <v>43495</v>
      </c>
      <c r="C620" t="s">
        <v>13</v>
      </c>
      <c r="E620" s="4">
        <v>43495</v>
      </c>
      <c r="F620" s="1">
        <v>2000</v>
      </c>
      <c r="G620" s="1"/>
      <c r="H620" s="7">
        <f t="shared" si="9"/>
        <v>-3855355.9600000056</v>
      </c>
      <c r="I620" s="2" t="s">
        <v>552</v>
      </c>
    </row>
    <row r="621" spans="1:9" ht="15">
      <c r="A621" t="s">
        <v>8</v>
      </c>
      <c r="B621" s="3">
        <v>43496</v>
      </c>
      <c r="C621" t="s">
        <v>359</v>
      </c>
      <c r="E621" s="4">
        <v>43496</v>
      </c>
      <c r="F621" s="1">
        <v>42319.4</v>
      </c>
      <c r="G621" s="1"/>
      <c r="H621" s="7">
        <f t="shared" si="9"/>
        <v>-3897675.3600000055</v>
      </c>
      <c r="I621" s="2" t="s">
        <v>552</v>
      </c>
    </row>
    <row r="622" spans="1:9" ht="15">
      <c r="A622" t="s">
        <v>8</v>
      </c>
      <c r="B622" s="3">
        <v>43496</v>
      </c>
      <c r="C622" t="s">
        <v>360</v>
      </c>
      <c r="E622" s="4">
        <v>43496</v>
      </c>
      <c r="F622" s="1">
        <v>20993.94</v>
      </c>
      <c r="G622" s="1"/>
      <c r="H622" s="7">
        <f t="shared" si="9"/>
        <v>-3918669.3000000054</v>
      </c>
      <c r="I622" s="2" t="s">
        <v>552</v>
      </c>
    </row>
    <row r="623" spans="1:9" ht="15">
      <c r="A623" t="s">
        <v>8</v>
      </c>
      <c r="B623" s="3">
        <v>43496</v>
      </c>
      <c r="C623" t="s">
        <v>10</v>
      </c>
      <c r="E623" s="4">
        <v>43496</v>
      </c>
      <c r="F623" s="1">
        <v>6505</v>
      </c>
      <c r="G623" s="1"/>
      <c r="H623" s="7">
        <f t="shared" si="9"/>
        <v>-3925174.3000000054</v>
      </c>
      <c r="I623" s="2" t="s">
        <v>552</v>
      </c>
    </row>
    <row r="624" spans="1:9" ht="15">
      <c r="A624" t="s">
        <v>8</v>
      </c>
      <c r="B624" s="3">
        <v>43496</v>
      </c>
      <c r="C624" t="s">
        <v>11</v>
      </c>
      <c r="E624" s="4">
        <v>43496</v>
      </c>
      <c r="F624" s="1">
        <v>5838</v>
      </c>
      <c r="G624" s="1"/>
      <c r="H624" s="7">
        <f t="shared" si="9"/>
        <v>-3931012.3000000054</v>
      </c>
      <c r="I624" s="2" t="s">
        <v>552</v>
      </c>
    </row>
    <row r="625" spans="1:9" ht="15">
      <c r="A625" t="s">
        <v>8</v>
      </c>
      <c r="B625" s="3">
        <v>43496</v>
      </c>
      <c r="C625" t="s">
        <v>12</v>
      </c>
      <c r="E625" s="4">
        <v>43496</v>
      </c>
      <c r="F625" s="1">
        <v>1966</v>
      </c>
      <c r="G625" s="1"/>
      <c r="H625" s="7">
        <f t="shared" si="9"/>
        <v>-3932978.3000000054</v>
      </c>
      <c r="I625" s="2" t="s">
        <v>552</v>
      </c>
    </row>
    <row r="626" spans="1:9" ht="15">
      <c r="A626" t="s">
        <v>8</v>
      </c>
      <c r="B626" s="3">
        <v>43496</v>
      </c>
      <c r="C626" t="s">
        <v>18</v>
      </c>
      <c r="E626" s="4">
        <v>43496</v>
      </c>
      <c r="F626" s="1">
        <v>107</v>
      </c>
      <c r="G626" s="1"/>
      <c r="H626" s="7">
        <f t="shared" si="9"/>
        <v>-3933085.3000000054</v>
      </c>
      <c r="I626" s="2" t="s">
        <v>552</v>
      </c>
    </row>
    <row r="627" spans="1:9" ht="15">
      <c r="A627" t="s">
        <v>8</v>
      </c>
      <c r="B627" s="3">
        <v>43496</v>
      </c>
      <c r="C627" t="s">
        <v>16</v>
      </c>
      <c r="E627" s="4">
        <v>43496</v>
      </c>
      <c r="F627" s="1">
        <v>573</v>
      </c>
      <c r="G627" s="1"/>
      <c r="H627" s="7">
        <f t="shared" si="9"/>
        <v>-3933658.3000000054</v>
      </c>
      <c r="I627" s="2" t="s">
        <v>552</v>
      </c>
    </row>
    <row r="628" spans="1:9" ht="15">
      <c r="A628" t="s">
        <v>8</v>
      </c>
      <c r="B628" s="3">
        <v>43496</v>
      </c>
      <c r="C628" t="s">
        <v>15</v>
      </c>
      <c r="E628" s="4">
        <v>43496</v>
      </c>
      <c r="F628" s="1">
        <v>3719</v>
      </c>
      <c r="G628" s="1"/>
      <c r="H628" s="7">
        <f t="shared" si="9"/>
        <v>-3937377.3000000054</v>
      </c>
      <c r="I628" s="2" t="s">
        <v>552</v>
      </c>
    </row>
    <row r="629" spans="1:9" ht="15">
      <c r="A629" t="s">
        <v>8</v>
      </c>
      <c r="B629" s="3">
        <v>43496</v>
      </c>
      <c r="C629" t="s">
        <v>278</v>
      </c>
      <c r="E629" s="4">
        <v>43496</v>
      </c>
      <c r="F629" s="1">
        <v>1444395</v>
      </c>
      <c r="G629" s="1"/>
      <c r="H629" s="7">
        <f t="shared" si="9"/>
        <v>-5381772.3000000054</v>
      </c>
      <c r="I629" s="2" t="s">
        <v>552</v>
      </c>
    </row>
    <row r="630" spans="1:9" ht="15">
      <c r="A630" t="s">
        <v>8</v>
      </c>
      <c r="B630" s="3">
        <v>43496</v>
      </c>
      <c r="C630" t="s">
        <v>533</v>
      </c>
      <c r="E630" s="4">
        <v>43496</v>
      </c>
      <c r="F630" s="1">
        <v>44542</v>
      </c>
      <c r="G630" s="1"/>
      <c r="H630" s="7">
        <f t="shared" si="9"/>
        <v>-5426314.3000000054</v>
      </c>
      <c r="I630" s="2" t="s">
        <v>552</v>
      </c>
    </row>
    <row r="631" spans="1:9" ht="15">
      <c r="A631" t="s">
        <v>8</v>
      </c>
      <c r="B631" s="3">
        <v>43496</v>
      </c>
      <c r="C631" t="s">
        <v>361</v>
      </c>
      <c r="E631" s="4">
        <v>43496</v>
      </c>
      <c r="F631" s="1">
        <v>311754.65999999997</v>
      </c>
      <c r="G631" s="1"/>
      <c r="H631" s="7">
        <f t="shared" si="9"/>
        <v>-5738068.9600000056</v>
      </c>
      <c r="I631" s="2" t="s">
        <v>552</v>
      </c>
    </row>
    <row r="632" spans="1:9" ht="15">
      <c r="A632" t="s">
        <v>8</v>
      </c>
      <c r="B632" s="3">
        <v>43496</v>
      </c>
      <c r="C632" t="s">
        <v>551</v>
      </c>
      <c r="E632" s="4">
        <v>43496</v>
      </c>
      <c r="F632" s="1"/>
      <c r="G632" s="1">
        <v>500000</v>
      </c>
      <c r="H632" s="7">
        <f t="shared" si="9"/>
        <v>-5238068.9600000056</v>
      </c>
      <c r="I632" s="2" t="s">
        <v>552</v>
      </c>
    </row>
    <row r="633" spans="1:9" ht="15">
      <c r="A633" t="s">
        <v>8</v>
      </c>
      <c r="B633" s="3">
        <v>43496</v>
      </c>
      <c r="C633" t="s">
        <v>551</v>
      </c>
      <c r="E633" s="4">
        <v>43496</v>
      </c>
      <c r="F633" s="1"/>
      <c r="G633" s="1">
        <v>500000</v>
      </c>
      <c r="H633" s="7">
        <f t="shared" si="9"/>
        <v>-4738068.9600000056</v>
      </c>
      <c r="I633" s="2" t="s">
        <v>552</v>
      </c>
    </row>
    <row r="634" spans="1:9" ht="15">
      <c r="A634" t="s">
        <v>8</v>
      </c>
      <c r="B634" s="3">
        <v>43496</v>
      </c>
      <c r="C634" t="s">
        <v>551</v>
      </c>
      <c r="E634" s="4">
        <v>43496</v>
      </c>
      <c r="F634" s="1"/>
      <c r="G634" s="1">
        <v>500000</v>
      </c>
      <c r="H634" s="7">
        <f t="shared" si="9"/>
        <v>-4238068.9600000056</v>
      </c>
      <c r="I634" s="2" t="s">
        <v>552</v>
      </c>
    </row>
    <row r="635" spans="1:9" ht="15">
      <c r="A635" t="s">
        <v>8</v>
      </c>
      <c r="B635" s="3">
        <v>43496</v>
      </c>
      <c r="C635" t="s">
        <v>551</v>
      </c>
      <c r="E635" s="4">
        <v>43496</v>
      </c>
      <c r="F635" s="1"/>
      <c r="G635" s="1">
        <v>300000</v>
      </c>
      <c r="H635" s="7">
        <f t="shared" si="9"/>
        <v>-3938068.9600000056</v>
      </c>
      <c r="I635" s="2" t="s">
        <v>552</v>
      </c>
    </row>
    <row r="636" spans="1:9" ht="15">
      <c r="A636" t="s">
        <v>8</v>
      </c>
      <c r="B636" s="3">
        <v>43496</v>
      </c>
      <c r="C636" t="s">
        <v>551</v>
      </c>
      <c r="E636" s="4">
        <v>43496</v>
      </c>
      <c r="F636" s="1"/>
      <c r="G636" s="1">
        <v>500000</v>
      </c>
      <c r="H636" s="7">
        <f t="shared" si="9"/>
        <v>-3438068.9600000056</v>
      </c>
      <c r="I636" s="2" t="s">
        <v>552</v>
      </c>
    </row>
    <row r="637" spans="1:9" ht="15">
      <c r="A637" t="s">
        <v>8</v>
      </c>
      <c r="B637" s="3">
        <v>43496</v>
      </c>
      <c r="C637" t="s">
        <v>362</v>
      </c>
      <c r="E637" s="4">
        <v>43496</v>
      </c>
      <c r="F637" s="1">
        <v>433964.53</v>
      </c>
      <c r="G637" s="1"/>
      <c r="H637" s="7">
        <f t="shared" si="9"/>
        <v>-3872033.4900000058</v>
      </c>
      <c r="I637" s="2" t="s">
        <v>552</v>
      </c>
    </row>
    <row r="638" spans="1:9" ht="15">
      <c r="A638" t="s">
        <v>8</v>
      </c>
      <c r="B638" s="3">
        <v>43496</v>
      </c>
      <c r="C638" t="s">
        <v>13</v>
      </c>
      <c r="E638" s="4">
        <v>43496</v>
      </c>
      <c r="F638" s="1">
        <v>8000</v>
      </c>
      <c r="G638" s="1"/>
      <c r="H638" s="7">
        <f t="shared" si="9"/>
        <v>-3880033.4900000058</v>
      </c>
      <c r="I638" s="2" t="s">
        <v>552</v>
      </c>
    </row>
    <row r="639" spans="1:9" ht="15">
      <c r="A639" t="s">
        <v>8</v>
      </c>
      <c r="B639" s="3">
        <v>43497</v>
      </c>
      <c r="C639" t="s">
        <v>363</v>
      </c>
      <c r="E639" s="4">
        <v>43497</v>
      </c>
      <c r="F639" s="1">
        <v>146686.48000000001</v>
      </c>
      <c r="G639" s="1"/>
      <c r="H639" s="7">
        <f t="shared" si="9"/>
        <v>-4026719.9700000058</v>
      </c>
      <c r="I639" s="2" t="s">
        <v>552</v>
      </c>
    </row>
    <row r="640" spans="1:9" ht="15">
      <c r="A640" t="s">
        <v>8</v>
      </c>
      <c r="B640" s="3">
        <v>43497</v>
      </c>
      <c r="C640" t="s">
        <v>364</v>
      </c>
      <c r="E640" s="4">
        <v>43497</v>
      </c>
      <c r="F640" s="1">
        <v>430678.1</v>
      </c>
      <c r="G640" s="1"/>
      <c r="H640" s="7">
        <f t="shared" si="9"/>
        <v>-4457398.0700000059</v>
      </c>
      <c r="I640" s="2" t="s">
        <v>552</v>
      </c>
    </row>
    <row r="641" spans="1:9" ht="15">
      <c r="A641" t="s">
        <v>8</v>
      </c>
      <c r="B641" s="3">
        <v>43497</v>
      </c>
      <c r="C641" t="s">
        <v>534</v>
      </c>
      <c r="E641" s="4">
        <v>43497</v>
      </c>
      <c r="F641" s="1">
        <v>39986</v>
      </c>
      <c r="G641" s="1"/>
      <c r="H641" s="7">
        <f t="shared" si="9"/>
        <v>-4497384.0700000059</v>
      </c>
      <c r="I641" s="2" t="s">
        <v>552</v>
      </c>
    </row>
    <row r="642" spans="1:9" ht="15">
      <c r="A642" t="s">
        <v>8</v>
      </c>
      <c r="B642" s="3">
        <v>43497</v>
      </c>
      <c r="C642" t="s">
        <v>365</v>
      </c>
      <c r="E642" s="4">
        <v>43497</v>
      </c>
      <c r="F642" s="1">
        <v>1376</v>
      </c>
      <c r="G642" s="1"/>
      <c r="H642" s="7">
        <f t="shared" si="9"/>
        <v>-4498760.0700000059</v>
      </c>
      <c r="I642" s="2" t="s">
        <v>552</v>
      </c>
    </row>
    <row r="643" spans="1:9" ht="15">
      <c r="A643" t="s">
        <v>8</v>
      </c>
      <c r="B643" s="3">
        <v>43497</v>
      </c>
      <c r="C643" t="s">
        <v>366</v>
      </c>
      <c r="E643" s="4">
        <v>43497</v>
      </c>
      <c r="F643" s="1">
        <v>1187606</v>
      </c>
      <c r="G643" s="1"/>
      <c r="H643" s="7">
        <f t="shared" si="9"/>
        <v>-5686366.0700000059</v>
      </c>
      <c r="I643" s="2" t="s">
        <v>552</v>
      </c>
    </row>
    <row r="644" spans="1:9" ht="15">
      <c r="A644" t="s">
        <v>8</v>
      </c>
      <c r="B644" s="3">
        <v>43497</v>
      </c>
      <c r="C644" t="s">
        <v>367</v>
      </c>
      <c r="E644" s="4">
        <v>43497</v>
      </c>
      <c r="F644" s="1">
        <v>1916</v>
      </c>
      <c r="G644" s="1"/>
      <c r="H644" s="7">
        <f t="shared" si="9"/>
        <v>-5688282.0700000059</v>
      </c>
      <c r="I644" s="2" t="s">
        <v>552</v>
      </c>
    </row>
    <row r="645" spans="1:9" ht="15">
      <c r="A645" t="s">
        <v>8</v>
      </c>
      <c r="B645" s="3">
        <v>43497</v>
      </c>
      <c r="C645" t="s">
        <v>368</v>
      </c>
      <c r="E645" s="4">
        <v>43497</v>
      </c>
      <c r="F645" s="1">
        <v>839</v>
      </c>
      <c r="G645" s="1"/>
      <c r="H645" s="7">
        <f t="shared" si="9"/>
        <v>-5689121.0700000059</v>
      </c>
      <c r="I645" s="2" t="s">
        <v>552</v>
      </c>
    </row>
    <row r="646" spans="1:9" ht="15">
      <c r="A646" t="s">
        <v>8</v>
      </c>
      <c r="B646" s="3">
        <v>43497</v>
      </c>
      <c r="C646" t="s">
        <v>369</v>
      </c>
      <c r="E646" s="4">
        <v>43497</v>
      </c>
      <c r="F646" s="1">
        <v>437331</v>
      </c>
      <c r="G646" s="1"/>
      <c r="H646" s="7">
        <f t="shared" si="9"/>
        <v>-6126452.0700000059</v>
      </c>
      <c r="I646" s="2" t="s">
        <v>552</v>
      </c>
    </row>
    <row r="647" spans="1:9" ht="15">
      <c r="A647" t="s">
        <v>8</v>
      </c>
      <c r="B647" s="3">
        <v>43497</v>
      </c>
      <c r="C647" t="s">
        <v>370</v>
      </c>
      <c r="E647" s="4">
        <v>43497</v>
      </c>
      <c r="F647" s="1">
        <v>39530.370000000003</v>
      </c>
      <c r="G647" s="1"/>
      <c r="H647" s="7">
        <f t="shared" si="9"/>
        <v>-6165982.440000006</v>
      </c>
      <c r="I647" s="2" t="s">
        <v>552</v>
      </c>
    </row>
    <row r="648" spans="1:9" ht="15">
      <c r="A648" t="s">
        <v>8</v>
      </c>
      <c r="B648" s="3">
        <v>43497</v>
      </c>
      <c r="C648" t="s">
        <v>551</v>
      </c>
      <c r="E648" s="4">
        <v>43497</v>
      </c>
      <c r="F648" s="1"/>
      <c r="G648" s="1">
        <v>200000</v>
      </c>
      <c r="H648" s="7">
        <f t="shared" si="9"/>
        <v>-5965982.440000006</v>
      </c>
      <c r="I648" s="2" t="s">
        <v>552</v>
      </c>
    </row>
    <row r="649" spans="1:9" ht="15">
      <c r="A649" t="s">
        <v>8</v>
      </c>
      <c r="B649" s="3">
        <v>43497</v>
      </c>
      <c r="C649" t="s">
        <v>551</v>
      </c>
      <c r="E649" s="4">
        <v>43497</v>
      </c>
      <c r="F649" s="1"/>
      <c r="G649" s="1">
        <v>500000</v>
      </c>
      <c r="H649" s="7">
        <f t="shared" si="9"/>
        <v>-5465982.440000006</v>
      </c>
      <c r="I649" s="2" t="s">
        <v>552</v>
      </c>
    </row>
    <row r="650" spans="1:9" ht="15">
      <c r="A650" t="s">
        <v>8</v>
      </c>
      <c r="B650" s="3">
        <v>43497</v>
      </c>
      <c r="C650" t="s">
        <v>551</v>
      </c>
      <c r="E650" s="4">
        <v>43497</v>
      </c>
      <c r="F650" s="1"/>
      <c r="G650" s="1">
        <v>500000</v>
      </c>
      <c r="H650" s="7">
        <f t="shared" ref="H650:H713" si="10">H649+G650-F650</f>
        <v>-4965982.440000006</v>
      </c>
      <c r="I650" s="2" t="s">
        <v>552</v>
      </c>
    </row>
    <row r="651" spans="1:9" ht="15">
      <c r="A651" t="s">
        <v>8</v>
      </c>
      <c r="B651" s="3">
        <v>43497</v>
      </c>
      <c r="C651" t="s">
        <v>551</v>
      </c>
      <c r="E651" s="4">
        <v>43497</v>
      </c>
      <c r="F651" s="1"/>
      <c r="G651" s="1">
        <v>300000</v>
      </c>
      <c r="H651" s="7">
        <f t="shared" si="10"/>
        <v>-4665982.440000006</v>
      </c>
      <c r="I651" s="2" t="s">
        <v>552</v>
      </c>
    </row>
    <row r="652" spans="1:9" ht="15">
      <c r="A652" t="s">
        <v>8</v>
      </c>
      <c r="B652" s="3">
        <v>43497</v>
      </c>
      <c r="C652" t="s">
        <v>551</v>
      </c>
      <c r="E652" s="4">
        <v>43497</v>
      </c>
      <c r="F652" s="1"/>
      <c r="G652" s="1">
        <v>500000</v>
      </c>
      <c r="H652" s="7">
        <f t="shared" si="10"/>
        <v>-4165982.440000006</v>
      </c>
      <c r="I652" s="2" t="s">
        <v>552</v>
      </c>
    </row>
    <row r="653" spans="1:9" ht="15">
      <c r="A653" t="s">
        <v>8</v>
      </c>
      <c r="B653" s="3">
        <v>43497</v>
      </c>
      <c r="C653" t="s">
        <v>13</v>
      </c>
      <c r="E653" s="4">
        <v>43497</v>
      </c>
      <c r="F653" s="1">
        <v>22000</v>
      </c>
      <c r="G653" s="1"/>
      <c r="H653" s="7">
        <f t="shared" si="10"/>
        <v>-4187982.440000006</v>
      </c>
      <c r="I653" s="2" t="s">
        <v>552</v>
      </c>
    </row>
    <row r="654" spans="1:9" ht="15">
      <c r="A654" t="s">
        <v>8</v>
      </c>
      <c r="B654" s="3">
        <v>43498</v>
      </c>
      <c r="C654" t="s">
        <v>371</v>
      </c>
      <c r="E654" s="4">
        <v>43498</v>
      </c>
      <c r="F654" s="1">
        <v>7529.57</v>
      </c>
      <c r="G654" s="1"/>
      <c r="H654" s="7">
        <f t="shared" si="10"/>
        <v>-4195512.0100000063</v>
      </c>
      <c r="I654" s="2" t="s">
        <v>552</v>
      </c>
    </row>
    <row r="655" spans="1:9" ht="15">
      <c r="A655" t="s">
        <v>8</v>
      </c>
      <c r="B655" s="3">
        <v>43498</v>
      </c>
      <c r="C655" t="s">
        <v>372</v>
      </c>
      <c r="E655" s="4">
        <v>43498</v>
      </c>
      <c r="F655" s="1">
        <v>420392.31</v>
      </c>
      <c r="G655" s="1"/>
      <c r="H655" s="7">
        <f t="shared" si="10"/>
        <v>-4615904.3200000059</v>
      </c>
      <c r="I655" s="2" t="s">
        <v>552</v>
      </c>
    </row>
    <row r="656" spans="1:9" ht="15">
      <c r="A656" t="s">
        <v>8</v>
      </c>
      <c r="B656" s="3">
        <v>43498</v>
      </c>
      <c r="C656" t="s">
        <v>373</v>
      </c>
      <c r="E656" s="4">
        <v>43498</v>
      </c>
      <c r="F656" s="1">
        <v>451999.91</v>
      </c>
      <c r="G656" s="1"/>
      <c r="H656" s="7">
        <f t="shared" si="10"/>
        <v>-5067904.230000006</v>
      </c>
      <c r="I656" s="2" t="s">
        <v>552</v>
      </c>
    </row>
    <row r="657" spans="1:9" ht="15">
      <c r="A657" t="s">
        <v>8</v>
      </c>
      <c r="B657" s="3">
        <v>43498</v>
      </c>
      <c r="C657" t="s">
        <v>551</v>
      </c>
      <c r="E657" s="4">
        <v>43498</v>
      </c>
      <c r="F657" s="1"/>
      <c r="G657" s="1">
        <v>500000</v>
      </c>
      <c r="H657" s="7">
        <f t="shared" si="10"/>
        <v>-4567904.230000006</v>
      </c>
      <c r="I657" s="2" t="s">
        <v>552</v>
      </c>
    </row>
    <row r="658" spans="1:9" ht="15">
      <c r="A658" t="s">
        <v>8</v>
      </c>
      <c r="B658" s="3">
        <v>43498</v>
      </c>
      <c r="C658" t="s">
        <v>551</v>
      </c>
      <c r="E658" s="4">
        <v>43498</v>
      </c>
      <c r="F658" s="1"/>
      <c r="G658" s="1">
        <v>500000</v>
      </c>
      <c r="H658" s="7">
        <f t="shared" si="10"/>
        <v>-4067904.230000006</v>
      </c>
      <c r="I658" s="2" t="s">
        <v>552</v>
      </c>
    </row>
    <row r="659" spans="1:9" ht="15">
      <c r="A659" t="s">
        <v>8</v>
      </c>
      <c r="B659" s="3">
        <v>43498</v>
      </c>
      <c r="C659" t="s">
        <v>551</v>
      </c>
      <c r="E659" s="4">
        <v>43498</v>
      </c>
      <c r="F659" s="1"/>
      <c r="G659" s="1">
        <v>500000</v>
      </c>
      <c r="H659" s="7">
        <f t="shared" si="10"/>
        <v>-3567904.230000006</v>
      </c>
      <c r="I659" s="2" t="s">
        <v>552</v>
      </c>
    </row>
    <row r="660" spans="1:9" ht="15">
      <c r="A660" t="s">
        <v>8</v>
      </c>
      <c r="B660" s="3">
        <v>43498</v>
      </c>
      <c r="C660" t="s">
        <v>551</v>
      </c>
      <c r="E660" s="4">
        <v>43498</v>
      </c>
      <c r="F660" s="1"/>
      <c r="G660" s="1">
        <v>500000</v>
      </c>
      <c r="H660" s="7">
        <f t="shared" si="10"/>
        <v>-3067904.230000006</v>
      </c>
      <c r="I660" s="2" t="s">
        <v>552</v>
      </c>
    </row>
    <row r="661" spans="1:9" ht="15">
      <c r="A661" t="s">
        <v>8</v>
      </c>
      <c r="B661" s="3">
        <v>43498</v>
      </c>
      <c r="C661" t="s">
        <v>374</v>
      </c>
      <c r="E661" s="4">
        <v>43498</v>
      </c>
      <c r="F661" s="1">
        <v>56055.28</v>
      </c>
      <c r="G661" s="1"/>
      <c r="H661" s="7">
        <f t="shared" si="10"/>
        <v>-3123959.5100000058</v>
      </c>
      <c r="I661" s="2" t="s">
        <v>552</v>
      </c>
    </row>
    <row r="662" spans="1:9" ht="15">
      <c r="A662" t="s">
        <v>8</v>
      </c>
      <c r="B662" s="3">
        <v>43498</v>
      </c>
      <c r="C662" t="s">
        <v>13</v>
      </c>
      <c r="E662" s="4">
        <v>43498</v>
      </c>
      <c r="F662" s="1">
        <v>13500</v>
      </c>
      <c r="G662" s="1"/>
      <c r="H662" s="7">
        <f t="shared" si="10"/>
        <v>-3137459.5100000058</v>
      </c>
      <c r="I662" s="2" t="s">
        <v>552</v>
      </c>
    </row>
    <row r="663" spans="1:9" ht="15">
      <c r="A663" t="s">
        <v>8</v>
      </c>
      <c r="B663" s="3">
        <v>43500</v>
      </c>
      <c r="C663" t="s">
        <v>375</v>
      </c>
      <c r="E663" s="4">
        <v>43500</v>
      </c>
      <c r="F663" s="1">
        <v>23669.07</v>
      </c>
      <c r="G663" s="1"/>
      <c r="H663" s="7">
        <f t="shared" si="10"/>
        <v>-3161128.5800000057</v>
      </c>
      <c r="I663" s="2" t="s">
        <v>552</v>
      </c>
    </row>
    <row r="664" spans="1:9" ht="15">
      <c r="A664" t="s">
        <v>8</v>
      </c>
      <c r="B664" s="3">
        <v>43500</v>
      </c>
      <c r="C664" t="s">
        <v>376</v>
      </c>
      <c r="E664" s="4">
        <v>43500</v>
      </c>
      <c r="F664" s="1">
        <v>83154.47</v>
      </c>
      <c r="G664" s="1"/>
      <c r="H664" s="7">
        <f t="shared" si="10"/>
        <v>-3244283.0500000059</v>
      </c>
      <c r="I664" s="2" t="s">
        <v>552</v>
      </c>
    </row>
    <row r="665" spans="1:9" ht="15">
      <c r="A665" t="s">
        <v>8</v>
      </c>
      <c r="B665" s="3">
        <v>43500</v>
      </c>
      <c r="C665" t="s">
        <v>377</v>
      </c>
      <c r="E665" s="4">
        <v>43500</v>
      </c>
      <c r="F665" s="1">
        <v>7963.63</v>
      </c>
      <c r="G665" s="1"/>
      <c r="H665" s="7">
        <f t="shared" si="10"/>
        <v>-3252246.6800000058</v>
      </c>
      <c r="I665" s="2" t="s">
        <v>552</v>
      </c>
    </row>
    <row r="666" spans="1:9" ht="15">
      <c r="A666" t="s">
        <v>8</v>
      </c>
      <c r="B666" s="3">
        <v>43500</v>
      </c>
      <c r="C666" t="s">
        <v>10</v>
      </c>
      <c r="E666" s="4">
        <v>43500</v>
      </c>
      <c r="F666" s="1">
        <v>35990</v>
      </c>
      <c r="G666" s="1"/>
      <c r="H666" s="7">
        <f t="shared" si="10"/>
        <v>-3288236.6800000058</v>
      </c>
      <c r="I666" s="2" t="s">
        <v>552</v>
      </c>
    </row>
    <row r="667" spans="1:9" ht="15">
      <c r="A667" t="s">
        <v>8</v>
      </c>
      <c r="B667" s="3">
        <v>43500</v>
      </c>
      <c r="C667" t="s">
        <v>12</v>
      </c>
      <c r="E667" s="4">
        <v>43500</v>
      </c>
      <c r="F667" s="1">
        <v>11793</v>
      </c>
      <c r="G667" s="1"/>
      <c r="H667" s="7">
        <f t="shared" si="10"/>
        <v>-3300029.6800000058</v>
      </c>
      <c r="I667" s="2" t="s">
        <v>552</v>
      </c>
    </row>
    <row r="668" spans="1:9" ht="15">
      <c r="A668" t="s">
        <v>8</v>
      </c>
      <c r="B668" s="3">
        <v>43500</v>
      </c>
      <c r="C668" t="s">
        <v>16</v>
      </c>
      <c r="E668" s="4">
        <v>43500</v>
      </c>
      <c r="F668" s="1">
        <v>2525</v>
      </c>
      <c r="G668" s="1"/>
      <c r="H668" s="7">
        <f t="shared" si="10"/>
        <v>-3302554.6800000058</v>
      </c>
      <c r="I668" s="2" t="s">
        <v>552</v>
      </c>
    </row>
    <row r="669" spans="1:9" ht="15">
      <c r="A669" t="s">
        <v>8</v>
      </c>
      <c r="B669" s="3">
        <v>43500</v>
      </c>
      <c r="C669" t="s">
        <v>15</v>
      </c>
      <c r="E669" s="4">
        <v>43500</v>
      </c>
      <c r="F669" s="1">
        <v>4008</v>
      </c>
      <c r="G669" s="1"/>
      <c r="H669" s="7">
        <f t="shared" si="10"/>
        <v>-3306562.6800000058</v>
      </c>
      <c r="I669" s="2" t="s">
        <v>552</v>
      </c>
    </row>
    <row r="670" spans="1:9" ht="15">
      <c r="A670" t="s">
        <v>8</v>
      </c>
      <c r="B670" s="3">
        <v>43500</v>
      </c>
      <c r="C670" t="s">
        <v>278</v>
      </c>
      <c r="E670" s="4">
        <v>43500</v>
      </c>
      <c r="F670" s="1">
        <v>1311955</v>
      </c>
      <c r="G670" s="1"/>
      <c r="H670" s="7">
        <f t="shared" si="10"/>
        <v>-4618517.6800000053</v>
      </c>
      <c r="I670" s="2" t="s">
        <v>552</v>
      </c>
    </row>
    <row r="671" spans="1:9" ht="15">
      <c r="A671" t="s">
        <v>8</v>
      </c>
      <c r="B671" s="3">
        <v>43500</v>
      </c>
      <c r="C671" t="s">
        <v>278</v>
      </c>
      <c r="E671" s="4">
        <v>43500</v>
      </c>
      <c r="F671" s="1">
        <v>1167338</v>
      </c>
      <c r="G671" s="1"/>
      <c r="H671" s="7">
        <f t="shared" si="10"/>
        <v>-5785855.6800000053</v>
      </c>
      <c r="I671" s="2" t="s">
        <v>552</v>
      </c>
    </row>
    <row r="672" spans="1:9" ht="15">
      <c r="A672" t="s">
        <v>8</v>
      </c>
      <c r="B672" s="3">
        <v>43500</v>
      </c>
      <c r="C672" t="s">
        <v>278</v>
      </c>
      <c r="E672" s="4">
        <v>43500</v>
      </c>
      <c r="F672" s="1">
        <v>588030</v>
      </c>
      <c r="G672" s="1"/>
      <c r="H672" s="7">
        <f t="shared" si="10"/>
        <v>-6373885.6800000053</v>
      </c>
      <c r="I672" s="2" t="s">
        <v>552</v>
      </c>
    </row>
    <row r="673" spans="1:9" ht="15">
      <c r="A673" t="s">
        <v>8</v>
      </c>
      <c r="B673" s="3">
        <v>43500</v>
      </c>
      <c r="C673" t="s">
        <v>533</v>
      </c>
      <c r="E673" s="4">
        <v>43500</v>
      </c>
      <c r="F673" s="1">
        <v>103275</v>
      </c>
      <c r="G673" s="1"/>
      <c r="H673" s="7">
        <f t="shared" si="10"/>
        <v>-6477160.6800000053</v>
      </c>
      <c r="I673" s="2" t="s">
        <v>552</v>
      </c>
    </row>
    <row r="674" spans="1:9" ht="15">
      <c r="A674" t="s">
        <v>8</v>
      </c>
      <c r="B674" s="3">
        <v>43500</v>
      </c>
      <c r="C674" t="s">
        <v>378</v>
      </c>
      <c r="E674" s="4">
        <v>43500</v>
      </c>
      <c r="F674" s="1">
        <v>5410.71</v>
      </c>
      <c r="G674" s="1"/>
      <c r="H674" s="7">
        <f t="shared" si="10"/>
        <v>-6482571.3900000053</v>
      </c>
      <c r="I674" s="2" t="s">
        <v>552</v>
      </c>
    </row>
    <row r="675" spans="1:9" ht="15">
      <c r="A675" t="s">
        <v>8</v>
      </c>
      <c r="B675" s="3">
        <v>43500</v>
      </c>
      <c r="C675" t="s">
        <v>551</v>
      </c>
      <c r="E675" s="4">
        <v>43500</v>
      </c>
      <c r="F675" s="1"/>
      <c r="G675" s="1">
        <v>500000</v>
      </c>
      <c r="H675" s="7">
        <f t="shared" si="10"/>
        <v>-5982571.3900000053</v>
      </c>
      <c r="I675" s="2" t="s">
        <v>552</v>
      </c>
    </row>
    <row r="676" spans="1:9" ht="15">
      <c r="A676" t="s">
        <v>8</v>
      </c>
      <c r="B676" s="3">
        <v>43500</v>
      </c>
      <c r="C676" t="s">
        <v>551</v>
      </c>
      <c r="E676" s="4">
        <v>43500</v>
      </c>
      <c r="F676" s="1"/>
      <c r="G676" s="1">
        <v>500000</v>
      </c>
      <c r="H676" s="7">
        <f t="shared" si="10"/>
        <v>-5482571.3900000053</v>
      </c>
      <c r="I676" s="2" t="s">
        <v>552</v>
      </c>
    </row>
    <row r="677" spans="1:9" ht="15">
      <c r="A677" t="s">
        <v>8</v>
      </c>
      <c r="B677" s="3">
        <v>43500</v>
      </c>
      <c r="C677" t="s">
        <v>551</v>
      </c>
      <c r="E677" s="4">
        <v>43500</v>
      </c>
      <c r="F677" s="1"/>
      <c r="G677" s="1">
        <v>500000</v>
      </c>
      <c r="H677" s="7">
        <f t="shared" si="10"/>
        <v>-4982571.3900000053</v>
      </c>
      <c r="I677" s="2" t="s">
        <v>552</v>
      </c>
    </row>
    <row r="678" spans="1:9" ht="15">
      <c r="A678" t="s">
        <v>8</v>
      </c>
      <c r="B678" s="3">
        <v>43500</v>
      </c>
      <c r="C678" t="s">
        <v>379</v>
      </c>
      <c r="E678" s="4">
        <v>43500</v>
      </c>
      <c r="F678" s="1">
        <v>18800.36</v>
      </c>
      <c r="G678" s="1"/>
      <c r="H678" s="7">
        <f t="shared" si="10"/>
        <v>-5001371.7500000056</v>
      </c>
      <c r="I678" s="2" t="s">
        <v>552</v>
      </c>
    </row>
    <row r="679" spans="1:9" ht="15">
      <c r="A679" t="s">
        <v>8</v>
      </c>
      <c r="B679" s="3">
        <v>43501</v>
      </c>
      <c r="C679" t="s">
        <v>380</v>
      </c>
      <c r="E679" s="4">
        <v>43501</v>
      </c>
      <c r="F679" s="1">
        <v>25160.21</v>
      </c>
      <c r="G679" s="1"/>
      <c r="H679" s="7">
        <f t="shared" si="10"/>
        <v>-5026531.9600000056</v>
      </c>
      <c r="I679" s="2" t="s">
        <v>552</v>
      </c>
    </row>
    <row r="680" spans="1:9" ht="15">
      <c r="A680" t="s">
        <v>8</v>
      </c>
      <c r="B680" s="3">
        <v>43501</v>
      </c>
      <c r="C680" t="s">
        <v>381</v>
      </c>
      <c r="E680" s="4">
        <v>43501</v>
      </c>
      <c r="F680" s="1">
        <v>692374.67</v>
      </c>
      <c r="G680" s="1"/>
      <c r="H680" s="7">
        <f t="shared" si="10"/>
        <v>-5718906.6300000055</v>
      </c>
      <c r="I680" s="2" t="s">
        <v>552</v>
      </c>
    </row>
    <row r="681" spans="1:9" ht="15">
      <c r="A681" t="s">
        <v>8</v>
      </c>
      <c r="B681" s="3">
        <v>43501</v>
      </c>
      <c r="C681" t="s">
        <v>10</v>
      </c>
      <c r="E681" s="4">
        <v>43501</v>
      </c>
      <c r="F681" s="1">
        <v>14343</v>
      </c>
      <c r="G681" s="1"/>
      <c r="H681" s="7">
        <f t="shared" si="10"/>
        <v>-5733249.6300000055</v>
      </c>
      <c r="I681" s="2" t="s">
        <v>552</v>
      </c>
    </row>
    <row r="682" spans="1:9" ht="15">
      <c r="A682" t="s">
        <v>8</v>
      </c>
      <c r="B682" s="3">
        <v>43501</v>
      </c>
      <c r="C682" t="s">
        <v>11</v>
      </c>
      <c r="E682" s="4">
        <v>43501</v>
      </c>
      <c r="F682" s="1">
        <v>10426</v>
      </c>
      <c r="G682" s="1"/>
      <c r="H682" s="7">
        <f t="shared" si="10"/>
        <v>-5743675.6300000055</v>
      </c>
      <c r="I682" s="2" t="s">
        <v>552</v>
      </c>
    </row>
    <row r="683" spans="1:9" ht="15">
      <c r="A683" t="s">
        <v>8</v>
      </c>
      <c r="B683" s="3">
        <v>43501</v>
      </c>
      <c r="C683" t="s">
        <v>12</v>
      </c>
      <c r="E683" s="4">
        <v>43501</v>
      </c>
      <c r="F683" s="1">
        <v>2960</v>
      </c>
      <c r="G683" s="1"/>
      <c r="H683" s="7">
        <f t="shared" si="10"/>
        <v>-5746635.6300000055</v>
      </c>
      <c r="I683" s="2" t="s">
        <v>552</v>
      </c>
    </row>
    <row r="684" spans="1:9" ht="15">
      <c r="A684" t="s">
        <v>8</v>
      </c>
      <c r="B684" s="3">
        <v>43501</v>
      </c>
      <c r="C684" t="s">
        <v>22</v>
      </c>
      <c r="E684" s="4">
        <v>43501</v>
      </c>
      <c r="F684" s="1">
        <v>14252</v>
      </c>
      <c r="G684" s="1"/>
      <c r="H684" s="7">
        <f t="shared" si="10"/>
        <v>-5760887.6300000055</v>
      </c>
      <c r="I684" s="2" t="s">
        <v>552</v>
      </c>
    </row>
    <row r="685" spans="1:9" ht="15">
      <c r="A685" t="s">
        <v>8</v>
      </c>
      <c r="B685" s="3">
        <v>43501</v>
      </c>
      <c r="C685" t="s">
        <v>278</v>
      </c>
      <c r="E685" s="4">
        <v>43501</v>
      </c>
      <c r="F685" s="1">
        <v>824166</v>
      </c>
      <c r="G685" s="1"/>
      <c r="H685" s="7">
        <f t="shared" si="10"/>
        <v>-6585053.6300000055</v>
      </c>
      <c r="I685" s="2" t="s">
        <v>552</v>
      </c>
    </row>
    <row r="686" spans="1:9" ht="15">
      <c r="A686" t="s">
        <v>8</v>
      </c>
      <c r="B686" s="3">
        <v>43501</v>
      </c>
      <c r="C686" t="s">
        <v>533</v>
      </c>
      <c r="E686" s="4">
        <v>43501</v>
      </c>
      <c r="F686" s="1">
        <v>25454</v>
      </c>
      <c r="G686" s="1"/>
      <c r="H686" s="7">
        <f t="shared" si="10"/>
        <v>-6610507.6300000055</v>
      </c>
      <c r="I686" s="2" t="s">
        <v>552</v>
      </c>
    </row>
    <row r="687" spans="1:9" ht="15">
      <c r="A687" t="s">
        <v>8</v>
      </c>
      <c r="B687" s="3">
        <v>43501</v>
      </c>
      <c r="C687" t="s">
        <v>551</v>
      </c>
      <c r="E687" s="4">
        <v>43501</v>
      </c>
      <c r="F687" s="1"/>
      <c r="G687" s="1">
        <v>500000</v>
      </c>
      <c r="H687" s="7">
        <f t="shared" si="10"/>
        <v>-6110507.6300000055</v>
      </c>
      <c r="I687" s="2" t="s">
        <v>552</v>
      </c>
    </row>
    <row r="688" spans="1:9" ht="15">
      <c r="A688" t="s">
        <v>8</v>
      </c>
      <c r="B688" s="3">
        <v>43501</v>
      </c>
      <c r="C688" t="s">
        <v>551</v>
      </c>
      <c r="E688" s="4">
        <v>43501</v>
      </c>
      <c r="F688" s="1"/>
      <c r="G688" s="1">
        <v>500000</v>
      </c>
      <c r="H688" s="7">
        <f t="shared" si="10"/>
        <v>-5610507.6300000055</v>
      </c>
      <c r="I688" s="2" t="s">
        <v>552</v>
      </c>
    </row>
    <row r="689" spans="1:9" ht="15">
      <c r="A689" t="s">
        <v>8</v>
      </c>
      <c r="B689" s="3">
        <v>43501</v>
      </c>
      <c r="C689" t="s">
        <v>551</v>
      </c>
      <c r="E689" s="4">
        <v>43501</v>
      </c>
      <c r="F689" s="1"/>
      <c r="G689" s="1">
        <v>500000</v>
      </c>
      <c r="H689" s="7">
        <f t="shared" si="10"/>
        <v>-5110507.6300000055</v>
      </c>
      <c r="I689" s="2" t="s">
        <v>552</v>
      </c>
    </row>
    <row r="690" spans="1:9" ht="15">
      <c r="A690" t="s">
        <v>8</v>
      </c>
      <c r="B690" s="3">
        <v>43501</v>
      </c>
      <c r="C690" t="s">
        <v>551</v>
      </c>
      <c r="E690" s="4">
        <v>43501</v>
      </c>
      <c r="F690" s="1"/>
      <c r="G690" s="1">
        <v>500000</v>
      </c>
      <c r="H690" s="7">
        <f t="shared" si="10"/>
        <v>-4610507.6300000055</v>
      </c>
      <c r="I690" s="2" t="s">
        <v>552</v>
      </c>
    </row>
    <row r="691" spans="1:9" ht="15">
      <c r="A691" t="s">
        <v>8</v>
      </c>
      <c r="B691" s="3">
        <v>43501</v>
      </c>
      <c r="C691" t="s">
        <v>551</v>
      </c>
      <c r="E691" s="4">
        <v>43501</v>
      </c>
      <c r="F691" s="1"/>
      <c r="G691" s="1">
        <v>300000</v>
      </c>
      <c r="H691" s="7">
        <f t="shared" si="10"/>
        <v>-4310507.6300000055</v>
      </c>
      <c r="I691" s="2" t="s">
        <v>552</v>
      </c>
    </row>
    <row r="692" spans="1:9" ht="15">
      <c r="A692" t="s">
        <v>8</v>
      </c>
      <c r="B692" s="3">
        <v>43501</v>
      </c>
      <c r="C692" t="s">
        <v>382</v>
      </c>
      <c r="E692" s="4">
        <v>43501</v>
      </c>
      <c r="F692" s="1">
        <v>24579.24</v>
      </c>
      <c r="G692" s="1"/>
      <c r="H692" s="7">
        <f t="shared" si="10"/>
        <v>-4335086.8700000057</v>
      </c>
      <c r="I692" s="2" t="s">
        <v>552</v>
      </c>
    </row>
    <row r="693" spans="1:9" ht="15">
      <c r="A693" t="s">
        <v>8</v>
      </c>
      <c r="B693" s="3">
        <v>43501</v>
      </c>
      <c r="C693" t="s">
        <v>383</v>
      </c>
      <c r="E693" s="4">
        <v>43501</v>
      </c>
      <c r="F693" s="1">
        <v>138187.26999999999</v>
      </c>
      <c r="G693" s="1"/>
      <c r="H693" s="7">
        <f t="shared" si="10"/>
        <v>-4473274.1400000053</v>
      </c>
      <c r="I693" s="2" t="s">
        <v>552</v>
      </c>
    </row>
    <row r="694" spans="1:9" ht="15">
      <c r="A694" t="s">
        <v>8</v>
      </c>
      <c r="B694" s="3">
        <v>43501</v>
      </c>
      <c r="C694" t="s">
        <v>13</v>
      </c>
      <c r="E694" s="4">
        <v>43501</v>
      </c>
      <c r="F694" s="1">
        <v>28200</v>
      </c>
      <c r="G694" s="1"/>
      <c r="H694" s="7">
        <f t="shared" si="10"/>
        <v>-4501474.1400000053</v>
      </c>
      <c r="I694" s="2" t="s">
        <v>552</v>
      </c>
    </row>
    <row r="695" spans="1:9" ht="15">
      <c r="A695" t="s">
        <v>8</v>
      </c>
      <c r="B695" s="3">
        <v>43502</v>
      </c>
      <c r="C695" t="s">
        <v>384</v>
      </c>
      <c r="E695" s="4">
        <v>43502</v>
      </c>
      <c r="F695" s="1">
        <v>11298.17</v>
      </c>
      <c r="G695" s="1"/>
      <c r="H695" s="7">
        <f t="shared" si="10"/>
        <v>-4512772.3100000052</v>
      </c>
      <c r="I695" s="2" t="s">
        <v>552</v>
      </c>
    </row>
    <row r="696" spans="1:9" ht="15">
      <c r="A696" t="s">
        <v>8</v>
      </c>
      <c r="B696" s="3">
        <v>43502</v>
      </c>
      <c r="C696" t="s">
        <v>385</v>
      </c>
      <c r="E696" s="4">
        <v>43502</v>
      </c>
      <c r="F696" s="1">
        <v>23600.75</v>
      </c>
      <c r="G696" s="1"/>
      <c r="H696" s="7">
        <f t="shared" si="10"/>
        <v>-4536373.0600000052</v>
      </c>
      <c r="I696" s="2" t="s">
        <v>552</v>
      </c>
    </row>
    <row r="697" spans="1:9" ht="15">
      <c r="A697" t="s">
        <v>8</v>
      </c>
      <c r="B697" s="3">
        <v>43502</v>
      </c>
      <c r="C697" t="s">
        <v>10</v>
      </c>
      <c r="E697" s="4">
        <v>43502</v>
      </c>
      <c r="F697" s="1">
        <v>2807</v>
      </c>
      <c r="G697" s="1"/>
      <c r="H697" s="7">
        <f t="shared" si="10"/>
        <v>-4539180.0600000052</v>
      </c>
      <c r="I697" s="2" t="s">
        <v>552</v>
      </c>
    </row>
    <row r="698" spans="1:9" ht="15">
      <c r="A698" t="s">
        <v>8</v>
      </c>
      <c r="B698" s="3">
        <v>43502</v>
      </c>
      <c r="C698" t="s">
        <v>11</v>
      </c>
      <c r="E698" s="4">
        <v>43502</v>
      </c>
      <c r="F698" s="1">
        <v>4415</v>
      </c>
      <c r="G698" s="1"/>
      <c r="H698" s="7">
        <f t="shared" si="10"/>
        <v>-4543595.0600000052</v>
      </c>
      <c r="I698" s="2" t="s">
        <v>552</v>
      </c>
    </row>
    <row r="699" spans="1:9" ht="15">
      <c r="A699" t="s">
        <v>8</v>
      </c>
      <c r="B699" s="3">
        <v>43502</v>
      </c>
      <c r="C699" t="s">
        <v>12</v>
      </c>
      <c r="E699" s="4">
        <v>43502</v>
      </c>
      <c r="F699" s="1">
        <v>126</v>
      </c>
      <c r="G699" s="1"/>
      <c r="H699" s="7">
        <f t="shared" si="10"/>
        <v>-4543721.0600000052</v>
      </c>
      <c r="I699" s="2" t="s">
        <v>552</v>
      </c>
    </row>
    <row r="700" spans="1:9" ht="15">
      <c r="A700" t="s">
        <v>8</v>
      </c>
      <c r="B700" s="3">
        <v>43502</v>
      </c>
      <c r="C700" t="s">
        <v>15</v>
      </c>
      <c r="E700" s="4">
        <v>43502</v>
      </c>
      <c r="F700" s="1">
        <v>691</v>
      </c>
      <c r="G700" s="1"/>
      <c r="H700" s="7">
        <f t="shared" si="10"/>
        <v>-4544412.0600000052</v>
      </c>
      <c r="I700" s="2" t="s">
        <v>552</v>
      </c>
    </row>
    <row r="701" spans="1:9" ht="15">
      <c r="A701" t="s">
        <v>8</v>
      </c>
      <c r="B701" s="3">
        <v>43502</v>
      </c>
      <c r="C701" t="s">
        <v>278</v>
      </c>
      <c r="E701" s="4">
        <v>43502</v>
      </c>
      <c r="F701" s="1">
        <v>1024938.82</v>
      </c>
      <c r="G701" s="1"/>
      <c r="H701" s="7">
        <f t="shared" si="10"/>
        <v>-5569350.8800000055</v>
      </c>
      <c r="I701" s="2" t="s">
        <v>552</v>
      </c>
    </row>
    <row r="702" spans="1:9" ht="15">
      <c r="A702" t="s">
        <v>8</v>
      </c>
      <c r="B702" s="3">
        <v>43502</v>
      </c>
      <c r="C702" t="s">
        <v>533</v>
      </c>
      <c r="E702" s="4">
        <v>43502</v>
      </c>
      <c r="F702" s="1">
        <v>41027.800000000003</v>
      </c>
      <c r="G702" s="1"/>
      <c r="H702" s="7">
        <f t="shared" si="10"/>
        <v>-5610378.6800000053</v>
      </c>
      <c r="I702" s="2" t="s">
        <v>552</v>
      </c>
    </row>
    <row r="703" spans="1:9" ht="15">
      <c r="A703" t="s">
        <v>8</v>
      </c>
      <c r="B703" s="3">
        <v>43502</v>
      </c>
      <c r="C703" t="s">
        <v>386</v>
      </c>
      <c r="E703" s="4">
        <v>43502</v>
      </c>
      <c r="F703" s="1">
        <v>31419.32</v>
      </c>
      <c r="G703" s="1"/>
      <c r="H703" s="7">
        <f t="shared" si="10"/>
        <v>-5641798.0000000056</v>
      </c>
      <c r="I703" s="2" t="s">
        <v>552</v>
      </c>
    </row>
    <row r="704" spans="1:9" ht="15">
      <c r="A704" t="s">
        <v>8</v>
      </c>
      <c r="B704" s="3">
        <v>43502</v>
      </c>
      <c r="C704" t="s">
        <v>387</v>
      </c>
      <c r="E704" s="4">
        <v>43502</v>
      </c>
      <c r="F704" s="1">
        <v>398763.99</v>
      </c>
      <c r="G704" s="1"/>
      <c r="H704" s="7">
        <f t="shared" si="10"/>
        <v>-6040561.9900000058</v>
      </c>
      <c r="I704" s="2" t="s">
        <v>552</v>
      </c>
    </row>
    <row r="705" spans="1:9" ht="15">
      <c r="A705" t="s">
        <v>8</v>
      </c>
      <c r="B705" s="3">
        <v>43502</v>
      </c>
      <c r="C705" t="s">
        <v>13</v>
      </c>
      <c r="E705" s="4">
        <v>43502</v>
      </c>
      <c r="F705" s="1">
        <v>1</v>
      </c>
      <c r="G705" s="1"/>
      <c r="H705" s="7">
        <f t="shared" si="10"/>
        <v>-6040562.9900000058</v>
      </c>
      <c r="I705" s="2" t="s">
        <v>552</v>
      </c>
    </row>
    <row r="706" spans="1:9" ht="15">
      <c r="A706" t="s">
        <v>8</v>
      </c>
      <c r="B706" s="3">
        <v>43503</v>
      </c>
      <c r="C706" t="s">
        <v>388</v>
      </c>
      <c r="E706" s="4">
        <v>43503</v>
      </c>
      <c r="F706" s="1">
        <v>556215.65</v>
      </c>
      <c r="G706" s="1"/>
      <c r="H706" s="7">
        <f t="shared" si="10"/>
        <v>-6596778.6400000062</v>
      </c>
      <c r="I706" s="2" t="s">
        <v>552</v>
      </c>
    </row>
    <row r="707" spans="1:9" ht="15">
      <c r="A707" t="s">
        <v>8</v>
      </c>
      <c r="B707" s="3">
        <v>43503</v>
      </c>
      <c r="C707" t="s">
        <v>389</v>
      </c>
      <c r="E707" s="4">
        <v>43503</v>
      </c>
      <c r="F707" s="1">
        <v>386957.33</v>
      </c>
      <c r="G707" s="1"/>
      <c r="H707" s="7">
        <f t="shared" si="10"/>
        <v>-6983735.9700000063</v>
      </c>
      <c r="I707" s="2" t="s">
        <v>552</v>
      </c>
    </row>
    <row r="708" spans="1:9" ht="15">
      <c r="A708" t="s">
        <v>8</v>
      </c>
      <c r="B708" s="3">
        <v>43503</v>
      </c>
      <c r="C708" t="s">
        <v>390</v>
      </c>
      <c r="E708" s="4">
        <v>43503</v>
      </c>
      <c r="F708" s="1">
        <v>332226.56</v>
      </c>
      <c r="G708" s="1"/>
      <c r="H708" s="7">
        <f t="shared" si="10"/>
        <v>-7315962.5300000058</v>
      </c>
      <c r="I708" s="2" t="s">
        <v>552</v>
      </c>
    </row>
    <row r="709" spans="1:9" ht="15">
      <c r="A709" t="s">
        <v>8</v>
      </c>
      <c r="B709" s="3">
        <v>43503</v>
      </c>
      <c r="C709" t="s">
        <v>10</v>
      </c>
      <c r="E709" s="4">
        <v>43503</v>
      </c>
      <c r="F709" s="1">
        <v>2976</v>
      </c>
      <c r="G709" s="1"/>
      <c r="H709" s="7">
        <f t="shared" si="10"/>
        <v>-7318938.5300000058</v>
      </c>
      <c r="I709" s="2" t="s">
        <v>552</v>
      </c>
    </row>
    <row r="710" spans="1:9" ht="15">
      <c r="A710" t="s">
        <v>8</v>
      </c>
      <c r="B710" s="3">
        <v>43503</v>
      </c>
      <c r="C710" t="s">
        <v>11</v>
      </c>
      <c r="E710" s="4">
        <v>43503</v>
      </c>
      <c r="F710" s="1">
        <v>190</v>
      </c>
      <c r="G710" s="1"/>
      <c r="H710" s="7">
        <f t="shared" si="10"/>
        <v>-7319128.5300000058</v>
      </c>
      <c r="I710" s="2" t="s">
        <v>552</v>
      </c>
    </row>
    <row r="711" spans="1:9" ht="15">
      <c r="A711" t="s">
        <v>8</v>
      </c>
      <c r="B711" s="3">
        <v>43503</v>
      </c>
      <c r="C711" t="s">
        <v>12</v>
      </c>
      <c r="E711" s="4">
        <v>43503</v>
      </c>
      <c r="F711" s="1">
        <v>685</v>
      </c>
      <c r="G711" s="1"/>
      <c r="H711" s="7">
        <f t="shared" si="10"/>
        <v>-7319813.5300000058</v>
      </c>
      <c r="I711" s="2" t="s">
        <v>552</v>
      </c>
    </row>
    <row r="712" spans="1:9" ht="15">
      <c r="A712" t="s">
        <v>8</v>
      </c>
      <c r="B712" s="3">
        <v>43503</v>
      </c>
      <c r="C712" t="s">
        <v>18</v>
      </c>
      <c r="E712" s="4">
        <v>43503</v>
      </c>
      <c r="F712" s="1">
        <v>4308</v>
      </c>
      <c r="G712" s="1"/>
      <c r="H712" s="7">
        <f t="shared" si="10"/>
        <v>-7324121.5300000058</v>
      </c>
      <c r="I712" s="2" t="s">
        <v>552</v>
      </c>
    </row>
    <row r="713" spans="1:9" ht="15">
      <c r="A713" t="s">
        <v>8</v>
      </c>
      <c r="B713" s="3">
        <v>43503</v>
      </c>
      <c r="C713" t="s">
        <v>278</v>
      </c>
      <c r="E713" s="4">
        <v>43503</v>
      </c>
      <c r="F713" s="1">
        <v>1102556.44</v>
      </c>
      <c r="G713" s="1"/>
      <c r="H713" s="7">
        <f t="shared" si="10"/>
        <v>-8426677.9700000063</v>
      </c>
      <c r="I713" s="2" t="s">
        <v>552</v>
      </c>
    </row>
    <row r="714" spans="1:9" ht="15">
      <c r="A714" t="s">
        <v>8</v>
      </c>
      <c r="B714" s="3">
        <v>43503</v>
      </c>
      <c r="C714" t="s">
        <v>533</v>
      </c>
      <c r="E714" s="4">
        <v>43503</v>
      </c>
      <c r="F714" s="1">
        <v>50429.64</v>
      </c>
      <c r="G714" s="1"/>
      <c r="H714" s="7">
        <f t="shared" ref="H714:H777" si="11">H713+G714-F714</f>
        <v>-8477107.6100000069</v>
      </c>
      <c r="I714" s="2" t="s">
        <v>552</v>
      </c>
    </row>
    <row r="715" spans="1:9" ht="15">
      <c r="A715" t="s">
        <v>8</v>
      </c>
      <c r="B715" s="3">
        <v>43503</v>
      </c>
      <c r="C715" t="s">
        <v>551</v>
      </c>
      <c r="E715" s="4">
        <v>43503</v>
      </c>
      <c r="F715" s="1"/>
      <c r="G715" s="1">
        <v>200000</v>
      </c>
      <c r="H715" s="7">
        <f t="shared" si="11"/>
        <v>-8277107.6100000069</v>
      </c>
      <c r="I715" s="2" t="s">
        <v>552</v>
      </c>
    </row>
    <row r="716" spans="1:9" ht="15">
      <c r="A716" t="s">
        <v>8</v>
      </c>
      <c r="B716" s="3">
        <v>43503</v>
      </c>
      <c r="C716" t="s">
        <v>551</v>
      </c>
      <c r="E716" s="4">
        <v>43503</v>
      </c>
      <c r="F716" s="1"/>
      <c r="G716" s="1">
        <v>200000</v>
      </c>
      <c r="H716" s="7">
        <f t="shared" si="11"/>
        <v>-8077107.6100000069</v>
      </c>
      <c r="I716" s="2" t="s">
        <v>552</v>
      </c>
    </row>
    <row r="717" spans="1:9" ht="15">
      <c r="A717" t="s">
        <v>8</v>
      </c>
      <c r="B717" s="3">
        <v>43503</v>
      </c>
      <c r="C717" t="s">
        <v>551</v>
      </c>
      <c r="E717" s="4">
        <v>43503</v>
      </c>
      <c r="F717" s="1"/>
      <c r="G717" s="1">
        <v>200000</v>
      </c>
      <c r="H717" s="7">
        <f t="shared" si="11"/>
        <v>-7877107.6100000069</v>
      </c>
      <c r="I717" s="2" t="s">
        <v>552</v>
      </c>
    </row>
    <row r="718" spans="1:9" ht="15">
      <c r="A718" t="s">
        <v>8</v>
      </c>
      <c r="B718" s="3">
        <v>43503</v>
      </c>
      <c r="C718" t="s">
        <v>551</v>
      </c>
      <c r="E718" s="4">
        <v>43503</v>
      </c>
      <c r="F718" s="1"/>
      <c r="G718" s="1">
        <v>1000000</v>
      </c>
      <c r="H718" s="7">
        <f t="shared" si="11"/>
        <v>-6877107.6100000069</v>
      </c>
      <c r="I718" s="2" t="s">
        <v>552</v>
      </c>
    </row>
    <row r="719" spans="1:9" ht="15">
      <c r="A719" t="s">
        <v>8</v>
      </c>
      <c r="B719" s="3">
        <v>43503</v>
      </c>
      <c r="C719" t="s">
        <v>391</v>
      </c>
      <c r="E719" s="4">
        <v>43503</v>
      </c>
      <c r="F719" s="1">
        <v>60456.99</v>
      </c>
      <c r="G719" s="1"/>
      <c r="H719" s="7">
        <f t="shared" si="11"/>
        <v>-6937564.6000000071</v>
      </c>
      <c r="I719" s="2" t="s">
        <v>552</v>
      </c>
    </row>
    <row r="720" spans="1:9" ht="15">
      <c r="A720" t="s">
        <v>8</v>
      </c>
      <c r="B720" s="3">
        <v>43503</v>
      </c>
      <c r="C720" t="s">
        <v>13</v>
      </c>
      <c r="E720" s="4">
        <v>43503</v>
      </c>
      <c r="F720" s="1">
        <v>13710</v>
      </c>
      <c r="G720" s="1"/>
      <c r="H720" s="7">
        <f t="shared" si="11"/>
        <v>-6951274.6000000071</v>
      </c>
      <c r="I720" s="2" t="s">
        <v>552</v>
      </c>
    </row>
    <row r="721" spans="1:9" ht="15">
      <c r="A721" t="s">
        <v>8</v>
      </c>
      <c r="B721" s="3">
        <v>43504</v>
      </c>
      <c r="C721" t="s">
        <v>392</v>
      </c>
      <c r="E721" s="4">
        <v>43504</v>
      </c>
      <c r="F721" s="1">
        <v>387155.59</v>
      </c>
      <c r="G721" s="1"/>
      <c r="H721" s="7">
        <f t="shared" si="11"/>
        <v>-7338430.1900000069</v>
      </c>
      <c r="I721" s="2" t="s">
        <v>552</v>
      </c>
    </row>
    <row r="722" spans="1:9" ht="15">
      <c r="A722" t="s">
        <v>8</v>
      </c>
      <c r="B722" s="3">
        <v>43504</v>
      </c>
      <c r="C722" t="s">
        <v>393</v>
      </c>
      <c r="E722" s="4">
        <v>43504</v>
      </c>
      <c r="F722" s="1">
        <v>339820.82</v>
      </c>
      <c r="G722" s="1"/>
      <c r="H722" s="7">
        <f t="shared" si="11"/>
        <v>-7678251.0100000072</v>
      </c>
      <c r="I722" s="2" t="s">
        <v>552</v>
      </c>
    </row>
    <row r="723" spans="1:9" ht="15">
      <c r="A723" t="s">
        <v>8</v>
      </c>
      <c r="B723" s="3">
        <v>43504</v>
      </c>
      <c r="C723" t="s">
        <v>394</v>
      </c>
      <c r="E723" s="4">
        <v>43504</v>
      </c>
      <c r="F723" s="1">
        <v>273753.68</v>
      </c>
      <c r="G723" s="1"/>
      <c r="H723" s="7">
        <f t="shared" si="11"/>
        <v>-7952004.6900000069</v>
      </c>
      <c r="I723" s="2" t="s">
        <v>552</v>
      </c>
    </row>
    <row r="724" spans="1:9" ht="15">
      <c r="A724" t="s">
        <v>8</v>
      </c>
      <c r="B724" s="3">
        <v>43504</v>
      </c>
      <c r="C724" t="s">
        <v>10</v>
      </c>
      <c r="E724" s="4">
        <v>43504</v>
      </c>
      <c r="F724" s="1">
        <v>14216</v>
      </c>
      <c r="G724" s="1"/>
      <c r="H724" s="7">
        <f t="shared" si="11"/>
        <v>-7966220.6900000069</v>
      </c>
      <c r="I724" s="2" t="s">
        <v>552</v>
      </c>
    </row>
    <row r="725" spans="1:9" ht="15">
      <c r="A725" t="s">
        <v>8</v>
      </c>
      <c r="B725" s="3">
        <v>43504</v>
      </c>
      <c r="C725" t="s">
        <v>11</v>
      </c>
      <c r="E725" s="4">
        <v>43504</v>
      </c>
      <c r="F725" s="1">
        <v>6963</v>
      </c>
      <c r="G725" s="1"/>
      <c r="H725" s="7">
        <f t="shared" si="11"/>
        <v>-7973183.6900000069</v>
      </c>
      <c r="I725" s="2" t="s">
        <v>552</v>
      </c>
    </row>
    <row r="726" spans="1:9" ht="15">
      <c r="A726" t="s">
        <v>8</v>
      </c>
      <c r="B726" s="3">
        <v>43504</v>
      </c>
      <c r="C726" t="s">
        <v>12</v>
      </c>
      <c r="E726" s="4">
        <v>43504</v>
      </c>
      <c r="F726" s="1">
        <v>7368</v>
      </c>
      <c r="G726" s="1"/>
      <c r="H726" s="7">
        <f t="shared" si="11"/>
        <v>-7980551.6900000069</v>
      </c>
      <c r="I726" s="2" t="s">
        <v>552</v>
      </c>
    </row>
    <row r="727" spans="1:9" ht="15">
      <c r="A727" t="s">
        <v>8</v>
      </c>
      <c r="B727" s="3">
        <v>43504</v>
      </c>
      <c r="C727" t="s">
        <v>277</v>
      </c>
      <c r="E727" s="4">
        <v>43504</v>
      </c>
      <c r="F727" s="1">
        <v>288</v>
      </c>
      <c r="G727" s="1"/>
      <c r="H727" s="7">
        <f t="shared" si="11"/>
        <v>-7980839.6900000069</v>
      </c>
      <c r="I727" s="2" t="s">
        <v>552</v>
      </c>
    </row>
    <row r="728" spans="1:9" ht="15">
      <c r="A728" t="s">
        <v>8</v>
      </c>
      <c r="B728" s="3">
        <v>43504</v>
      </c>
      <c r="C728" t="s">
        <v>20</v>
      </c>
      <c r="E728" s="4">
        <v>43504</v>
      </c>
      <c r="F728" s="1">
        <v>416</v>
      </c>
      <c r="G728" s="1"/>
      <c r="H728" s="7">
        <f t="shared" si="11"/>
        <v>-7981255.6900000069</v>
      </c>
      <c r="I728" s="2" t="s">
        <v>552</v>
      </c>
    </row>
    <row r="729" spans="1:9" ht="15">
      <c r="A729" t="s">
        <v>8</v>
      </c>
      <c r="B729" s="3">
        <v>43504</v>
      </c>
      <c r="C729" t="s">
        <v>15</v>
      </c>
      <c r="E729" s="4">
        <v>43504</v>
      </c>
      <c r="F729" s="1">
        <v>807</v>
      </c>
      <c r="G729" s="1"/>
      <c r="H729" s="7">
        <f t="shared" si="11"/>
        <v>-7982062.6900000069</v>
      </c>
      <c r="I729" s="2" t="s">
        <v>552</v>
      </c>
    </row>
    <row r="730" spans="1:9" ht="15">
      <c r="A730" t="s">
        <v>8</v>
      </c>
      <c r="B730" s="3">
        <v>43504</v>
      </c>
      <c r="C730" t="s">
        <v>278</v>
      </c>
      <c r="E730" s="4">
        <v>43504</v>
      </c>
      <c r="F730" s="1">
        <v>586580</v>
      </c>
      <c r="G730" s="1"/>
      <c r="H730" s="7">
        <f t="shared" si="11"/>
        <v>-8568642.6900000069</v>
      </c>
      <c r="I730" s="2" t="s">
        <v>552</v>
      </c>
    </row>
    <row r="731" spans="1:9" ht="15">
      <c r="A731" t="s">
        <v>8</v>
      </c>
      <c r="B731" s="3">
        <v>43504</v>
      </c>
      <c r="C731" t="s">
        <v>533</v>
      </c>
      <c r="E731" s="4">
        <v>43504</v>
      </c>
      <c r="F731" s="1">
        <v>50137.74</v>
      </c>
      <c r="G731" s="1"/>
      <c r="H731" s="7">
        <f t="shared" si="11"/>
        <v>-8618780.4300000072</v>
      </c>
      <c r="I731" s="2" t="s">
        <v>552</v>
      </c>
    </row>
    <row r="732" spans="1:9" ht="15">
      <c r="A732" t="s">
        <v>8</v>
      </c>
      <c r="B732" s="3">
        <v>43504</v>
      </c>
      <c r="C732" t="s">
        <v>395</v>
      </c>
      <c r="E732" s="4">
        <v>43504</v>
      </c>
      <c r="F732" s="1"/>
      <c r="G732" s="1">
        <v>200000</v>
      </c>
      <c r="H732" s="7">
        <f t="shared" si="11"/>
        <v>-8418780.4300000072</v>
      </c>
      <c r="I732" s="2" t="s">
        <v>552</v>
      </c>
    </row>
    <row r="733" spans="1:9" ht="15">
      <c r="A733" t="s">
        <v>8</v>
      </c>
      <c r="B733" s="3">
        <v>43504</v>
      </c>
      <c r="C733" t="s">
        <v>396</v>
      </c>
      <c r="E733" s="4">
        <v>43504</v>
      </c>
      <c r="F733" s="1"/>
      <c r="G733" s="1">
        <v>200000</v>
      </c>
      <c r="H733" s="7">
        <f t="shared" si="11"/>
        <v>-8218780.4300000072</v>
      </c>
      <c r="I733" s="2" t="s">
        <v>552</v>
      </c>
    </row>
    <row r="734" spans="1:9" ht="15">
      <c r="A734" t="s">
        <v>8</v>
      </c>
      <c r="B734" s="3">
        <v>43504</v>
      </c>
      <c r="C734" t="s">
        <v>397</v>
      </c>
      <c r="E734" s="4">
        <v>43504</v>
      </c>
      <c r="F734" s="1"/>
      <c r="G734" s="1">
        <v>200000</v>
      </c>
      <c r="H734" s="7">
        <f t="shared" si="11"/>
        <v>-8018780.4300000072</v>
      </c>
      <c r="I734" s="2" t="s">
        <v>552</v>
      </c>
    </row>
    <row r="735" spans="1:9" ht="15">
      <c r="A735" t="s">
        <v>8</v>
      </c>
      <c r="B735" s="3">
        <v>43504</v>
      </c>
      <c r="C735" t="s">
        <v>398</v>
      </c>
      <c r="E735" s="4">
        <v>43504</v>
      </c>
      <c r="F735" s="1"/>
      <c r="G735" s="1">
        <v>200000</v>
      </c>
      <c r="H735" s="7">
        <f t="shared" si="11"/>
        <v>-7818780.4300000072</v>
      </c>
      <c r="I735" s="2" t="s">
        <v>552</v>
      </c>
    </row>
    <row r="736" spans="1:9" ht="15">
      <c r="A736" t="s">
        <v>8</v>
      </c>
      <c r="B736" s="3">
        <v>43504</v>
      </c>
      <c r="C736" t="s">
        <v>399</v>
      </c>
      <c r="E736" s="4">
        <v>43504</v>
      </c>
      <c r="F736" s="1"/>
      <c r="G736" s="1">
        <v>200000</v>
      </c>
      <c r="H736" s="7">
        <f t="shared" si="11"/>
        <v>-7618780.4300000072</v>
      </c>
      <c r="I736" s="2" t="s">
        <v>552</v>
      </c>
    </row>
    <row r="737" spans="1:9" ht="15">
      <c r="A737" t="s">
        <v>8</v>
      </c>
      <c r="B737" s="3">
        <v>43504</v>
      </c>
      <c r="C737" t="s">
        <v>400</v>
      </c>
      <c r="E737" s="4">
        <v>43504</v>
      </c>
      <c r="F737" s="1"/>
      <c r="G737" s="1">
        <v>200000</v>
      </c>
      <c r="H737" s="7">
        <f t="shared" si="11"/>
        <v>-7418780.4300000072</v>
      </c>
      <c r="I737" s="2" t="s">
        <v>552</v>
      </c>
    </row>
    <row r="738" spans="1:9" ht="15">
      <c r="A738" t="s">
        <v>8</v>
      </c>
      <c r="B738" s="3">
        <v>43504</v>
      </c>
      <c r="C738" t="s">
        <v>401</v>
      </c>
      <c r="E738" s="4">
        <v>43504</v>
      </c>
      <c r="F738" s="1"/>
      <c r="G738" s="1">
        <v>200000</v>
      </c>
      <c r="H738" s="7">
        <f t="shared" si="11"/>
        <v>-7218780.4300000072</v>
      </c>
      <c r="I738" s="2" t="s">
        <v>552</v>
      </c>
    </row>
    <row r="739" spans="1:9" ht="15">
      <c r="A739" t="s">
        <v>8</v>
      </c>
      <c r="B739" s="3">
        <v>43504</v>
      </c>
      <c r="C739" t="s">
        <v>402</v>
      </c>
      <c r="E739" s="4">
        <v>43504</v>
      </c>
      <c r="F739" s="1"/>
      <c r="G739" s="1">
        <v>200000</v>
      </c>
      <c r="H739" s="7">
        <f t="shared" si="11"/>
        <v>-7018780.4300000072</v>
      </c>
      <c r="I739" s="2" t="s">
        <v>552</v>
      </c>
    </row>
    <row r="740" spans="1:9" ht="15">
      <c r="A740" t="s">
        <v>8</v>
      </c>
      <c r="B740" s="3">
        <v>43504</v>
      </c>
      <c r="C740" t="s">
        <v>403</v>
      </c>
      <c r="E740" s="4">
        <v>43504</v>
      </c>
      <c r="F740" s="1">
        <v>33559.51</v>
      </c>
      <c r="G740" s="1"/>
      <c r="H740" s="7">
        <f t="shared" si="11"/>
        <v>-7052339.9400000069</v>
      </c>
      <c r="I740" s="2" t="s">
        <v>552</v>
      </c>
    </row>
    <row r="741" spans="1:9" ht="15">
      <c r="A741" t="s">
        <v>8</v>
      </c>
      <c r="B741" s="3">
        <v>43504</v>
      </c>
      <c r="C741" t="s">
        <v>13</v>
      </c>
      <c r="E741" s="4">
        <v>43504</v>
      </c>
      <c r="F741" s="1">
        <v>7000</v>
      </c>
      <c r="G741" s="1"/>
      <c r="H741" s="7">
        <f t="shared" si="11"/>
        <v>-7059339.9400000069</v>
      </c>
      <c r="I741" s="2" t="s">
        <v>552</v>
      </c>
    </row>
    <row r="742" spans="1:9" ht="15">
      <c r="A742" t="s">
        <v>8</v>
      </c>
      <c r="B742" s="3">
        <v>43507</v>
      </c>
      <c r="C742" t="s">
        <v>254</v>
      </c>
      <c r="E742" s="4">
        <v>43507</v>
      </c>
      <c r="F742" s="1">
        <v>26685.15</v>
      </c>
      <c r="G742" s="1"/>
      <c r="H742" s="7">
        <f t="shared" si="11"/>
        <v>-7086025.0900000073</v>
      </c>
      <c r="I742" s="2" t="s">
        <v>552</v>
      </c>
    </row>
    <row r="743" spans="1:9" ht="15">
      <c r="A743" t="s">
        <v>8</v>
      </c>
      <c r="B743" s="3">
        <v>43507</v>
      </c>
      <c r="C743" t="s">
        <v>258</v>
      </c>
      <c r="E743" s="4">
        <v>43507</v>
      </c>
      <c r="F743" s="1">
        <v>59188.47</v>
      </c>
      <c r="G743" s="1"/>
      <c r="H743" s="7">
        <f t="shared" si="11"/>
        <v>-7145213.560000007</v>
      </c>
      <c r="I743" s="2" t="s">
        <v>552</v>
      </c>
    </row>
    <row r="744" spans="1:9" ht="15">
      <c r="A744" t="s">
        <v>8</v>
      </c>
      <c r="B744" s="3">
        <v>43507</v>
      </c>
      <c r="C744" t="s">
        <v>262</v>
      </c>
      <c r="E744" s="4">
        <v>43507</v>
      </c>
      <c r="F744" s="1">
        <v>16553.509999999998</v>
      </c>
      <c r="G744" s="1"/>
      <c r="H744" s="7">
        <f t="shared" si="11"/>
        <v>-7161767.0700000068</v>
      </c>
      <c r="I744" s="2" t="s">
        <v>552</v>
      </c>
    </row>
    <row r="745" spans="1:9" ht="15">
      <c r="A745" t="s">
        <v>8</v>
      </c>
      <c r="B745" s="3">
        <v>43507</v>
      </c>
      <c r="C745" t="s">
        <v>404</v>
      </c>
      <c r="E745" s="4">
        <v>43507</v>
      </c>
      <c r="F745" s="1">
        <v>11659.17</v>
      </c>
      <c r="G745" s="1"/>
      <c r="H745" s="7">
        <f t="shared" si="11"/>
        <v>-7173426.2400000067</v>
      </c>
      <c r="I745" s="2" t="s">
        <v>552</v>
      </c>
    </row>
    <row r="746" spans="1:9" ht="15">
      <c r="A746" t="s">
        <v>8</v>
      </c>
      <c r="B746" s="3">
        <v>43507</v>
      </c>
      <c r="C746" t="s">
        <v>10</v>
      </c>
      <c r="E746" s="4">
        <v>43507</v>
      </c>
      <c r="F746" s="1">
        <v>13863</v>
      </c>
      <c r="G746" s="1"/>
      <c r="H746" s="7">
        <f t="shared" si="11"/>
        <v>-7187289.2400000067</v>
      </c>
      <c r="I746" s="2" t="s">
        <v>552</v>
      </c>
    </row>
    <row r="747" spans="1:9" ht="15">
      <c r="A747" t="s">
        <v>8</v>
      </c>
      <c r="B747" s="3">
        <v>43507</v>
      </c>
      <c r="C747" t="s">
        <v>11</v>
      </c>
      <c r="E747" s="4">
        <v>43507</v>
      </c>
      <c r="F747" s="1">
        <v>6027</v>
      </c>
      <c r="G747" s="1"/>
      <c r="H747" s="7">
        <f t="shared" si="11"/>
        <v>-7193316.2400000067</v>
      </c>
      <c r="I747" s="2" t="s">
        <v>552</v>
      </c>
    </row>
    <row r="748" spans="1:9" ht="15">
      <c r="A748" t="s">
        <v>8</v>
      </c>
      <c r="B748" s="3">
        <v>43507</v>
      </c>
      <c r="C748" t="s">
        <v>12</v>
      </c>
      <c r="E748" s="4">
        <v>43507</v>
      </c>
      <c r="F748" s="1">
        <v>3038</v>
      </c>
      <c r="G748" s="1"/>
      <c r="H748" s="7">
        <f t="shared" si="11"/>
        <v>-7196354.2400000067</v>
      </c>
      <c r="I748" s="2" t="s">
        <v>552</v>
      </c>
    </row>
    <row r="749" spans="1:9" ht="15">
      <c r="A749" t="s">
        <v>8</v>
      </c>
      <c r="B749" s="3">
        <v>43507</v>
      </c>
      <c r="C749" t="s">
        <v>16</v>
      </c>
      <c r="E749" s="4">
        <v>43507</v>
      </c>
      <c r="F749" s="1">
        <v>2773</v>
      </c>
      <c r="G749" s="1"/>
      <c r="H749" s="7">
        <f t="shared" si="11"/>
        <v>-7199127.2400000067</v>
      </c>
      <c r="I749" s="2" t="s">
        <v>552</v>
      </c>
    </row>
    <row r="750" spans="1:9" ht="15">
      <c r="A750" t="s">
        <v>8</v>
      </c>
      <c r="B750" s="3">
        <v>43507</v>
      </c>
      <c r="C750" t="s">
        <v>15</v>
      </c>
      <c r="E750" s="4">
        <v>43507</v>
      </c>
      <c r="F750" s="1">
        <v>115</v>
      </c>
      <c r="G750" s="1"/>
      <c r="H750" s="7">
        <f t="shared" si="11"/>
        <v>-7199242.2400000067</v>
      </c>
      <c r="I750" s="2" t="s">
        <v>552</v>
      </c>
    </row>
    <row r="751" spans="1:9" ht="15">
      <c r="A751" t="s">
        <v>8</v>
      </c>
      <c r="B751" s="3">
        <v>43507</v>
      </c>
      <c r="C751" t="s">
        <v>278</v>
      </c>
      <c r="E751" s="4">
        <v>43507</v>
      </c>
      <c r="F751" s="1">
        <v>891985.08</v>
      </c>
      <c r="G751" s="1"/>
      <c r="H751" s="7">
        <f t="shared" si="11"/>
        <v>-8091227.3200000068</v>
      </c>
      <c r="I751" s="2" t="s">
        <v>552</v>
      </c>
    </row>
    <row r="752" spans="1:9" ht="15">
      <c r="A752" t="s">
        <v>8</v>
      </c>
      <c r="B752" s="3">
        <v>43507</v>
      </c>
      <c r="C752" t="s">
        <v>278</v>
      </c>
      <c r="E752" s="4">
        <v>43507</v>
      </c>
      <c r="F752" s="1">
        <v>886931.71</v>
      </c>
      <c r="G752" s="1"/>
      <c r="H752" s="7">
        <f t="shared" si="11"/>
        <v>-8978159.0300000068</v>
      </c>
      <c r="I752" s="2" t="s">
        <v>552</v>
      </c>
    </row>
    <row r="753" spans="1:9" ht="15">
      <c r="A753" t="s">
        <v>8</v>
      </c>
      <c r="B753" s="3">
        <v>43507</v>
      </c>
      <c r="C753" t="s">
        <v>278</v>
      </c>
      <c r="E753" s="4">
        <v>43507</v>
      </c>
      <c r="F753" s="1">
        <v>818748</v>
      </c>
      <c r="G753" s="1"/>
      <c r="H753" s="7">
        <f t="shared" si="11"/>
        <v>-9796907.0300000068</v>
      </c>
      <c r="I753" s="2" t="s">
        <v>552</v>
      </c>
    </row>
    <row r="754" spans="1:9" ht="15">
      <c r="A754" t="s">
        <v>8</v>
      </c>
      <c r="B754" s="3">
        <v>43507</v>
      </c>
      <c r="C754" t="s">
        <v>533</v>
      </c>
      <c r="E754" s="4">
        <v>43507</v>
      </c>
      <c r="F754" s="1">
        <v>92767.1</v>
      </c>
      <c r="G754" s="1"/>
      <c r="H754" s="7">
        <f t="shared" si="11"/>
        <v>-9889674.1300000064</v>
      </c>
      <c r="I754" s="2" t="s">
        <v>552</v>
      </c>
    </row>
    <row r="755" spans="1:9" ht="15">
      <c r="A755" t="s">
        <v>8</v>
      </c>
      <c r="B755" s="3">
        <v>43507</v>
      </c>
      <c r="C755" t="s">
        <v>405</v>
      </c>
      <c r="E755" s="4">
        <v>43507</v>
      </c>
      <c r="F755" s="1">
        <v>4785.57</v>
      </c>
      <c r="G755" s="1"/>
      <c r="H755" s="7">
        <f t="shared" si="11"/>
        <v>-9894459.7000000067</v>
      </c>
      <c r="I755" s="2" t="s">
        <v>552</v>
      </c>
    </row>
    <row r="756" spans="1:9" ht="15">
      <c r="A756" t="s">
        <v>8</v>
      </c>
      <c r="B756" s="3">
        <v>43507</v>
      </c>
      <c r="C756" t="s">
        <v>551</v>
      </c>
      <c r="E756" s="4">
        <v>43507</v>
      </c>
      <c r="F756" s="1"/>
      <c r="G756" s="1">
        <v>200000</v>
      </c>
      <c r="H756" s="7">
        <f t="shared" si="11"/>
        <v>-9694459.7000000067</v>
      </c>
      <c r="I756" s="2" t="s">
        <v>552</v>
      </c>
    </row>
    <row r="757" spans="1:9" ht="15">
      <c r="A757" t="s">
        <v>8</v>
      </c>
      <c r="B757" s="3">
        <v>43507</v>
      </c>
      <c r="C757" t="s">
        <v>551</v>
      </c>
      <c r="E757" s="4">
        <v>43507</v>
      </c>
      <c r="F757" s="1"/>
      <c r="G757" s="1">
        <v>300000</v>
      </c>
      <c r="H757" s="7">
        <f t="shared" si="11"/>
        <v>-9394459.7000000067</v>
      </c>
      <c r="I757" s="2" t="s">
        <v>552</v>
      </c>
    </row>
    <row r="758" spans="1:9" ht="15">
      <c r="A758" t="s">
        <v>8</v>
      </c>
      <c r="B758" s="3">
        <v>43507</v>
      </c>
      <c r="C758" t="s">
        <v>551</v>
      </c>
      <c r="E758" s="4">
        <v>43507</v>
      </c>
      <c r="F758" s="1"/>
      <c r="G758" s="1">
        <v>1000000</v>
      </c>
      <c r="H758" s="7">
        <f t="shared" si="11"/>
        <v>-8394459.7000000067</v>
      </c>
      <c r="I758" s="2" t="s">
        <v>552</v>
      </c>
    </row>
    <row r="759" spans="1:9" ht="15">
      <c r="A759" t="s">
        <v>8</v>
      </c>
      <c r="B759" s="3">
        <v>43507</v>
      </c>
      <c r="C759" t="s">
        <v>551</v>
      </c>
      <c r="E759" s="4">
        <v>43507</v>
      </c>
      <c r="F759" s="1"/>
      <c r="G759" s="1">
        <v>1000000</v>
      </c>
      <c r="H759" s="7">
        <f t="shared" si="11"/>
        <v>-7394459.7000000067</v>
      </c>
      <c r="I759" s="2" t="s">
        <v>552</v>
      </c>
    </row>
    <row r="760" spans="1:9" ht="15">
      <c r="A760" t="s">
        <v>8</v>
      </c>
      <c r="B760" s="3">
        <v>43507</v>
      </c>
      <c r="C760" t="s">
        <v>406</v>
      </c>
      <c r="E760" s="4">
        <v>43507</v>
      </c>
      <c r="F760" s="1">
        <v>6735.22</v>
      </c>
      <c r="G760" s="1"/>
      <c r="H760" s="7">
        <f t="shared" si="11"/>
        <v>-7401194.9200000064</v>
      </c>
      <c r="I760" s="2" t="s">
        <v>552</v>
      </c>
    </row>
    <row r="761" spans="1:9" ht="15">
      <c r="A761" t="s">
        <v>8</v>
      </c>
      <c r="B761" s="3">
        <v>43507</v>
      </c>
      <c r="C761" t="s">
        <v>13</v>
      </c>
      <c r="E761" s="4">
        <v>43507</v>
      </c>
      <c r="F761" s="1">
        <v>3000</v>
      </c>
      <c r="G761" s="1"/>
      <c r="H761" s="7">
        <f t="shared" si="11"/>
        <v>-7404194.9200000064</v>
      </c>
      <c r="I761" s="2" t="s">
        <v>552</v>
      </c>
    </row>
    <row r="762" spans="1:9" ht="15">
      <c r="A762" t="s">
        <v>8</v>
      </c>
      <c r="B762" s="3">
        <v>43508</v>
      </c>
      <c r="C762" t="s">
        <v>407</v>
      </c>
      <c r="E762" s="4">
        <v>43508</v>
      </c>
      <c r="F762" s="1">
        <v>459644.59</v>
      </c>
      <c r="G762" s="1"/>
      <c r="H762" s="7">
        <f t="shared" si="11"/>
        <v>-7863839.5100000063</v>
      </c>
      <c r="I762" s="2" t="s">
        <v>552</v>
      </c>
    </row>
    <row r="763" spans="1:9" ht="15">
      <c r="A763" t="s">
        <v>8</v>
      </c>
      <c r="B763" s="3">
        <v>43508</v>
      </c>
      <c r="C763" t="s">
        <v>408</v>
      </c>
      <c r="E763" s="4">
        <v>43508</v>
      </c>
      <c r="F763" s="1">
        <v>229303.94</v>
      </c>
      <c r="G763" s="1"/>
      <c r="H763" s="7">
        <f t="shared" si="11"/>
        <v>-8093143.4500000067</v>
      </c>
      <c r="I763" s="2" t="s">
        <v>552</v>
      </c>
    </row>
    <row r="764" spans="1:9" ht="15">
      <c r="A764" t="s">
        <v>8</v>
      </c>
      <c r="B764" s="3">
        <v>43508</v>
      </c>
      <c r="C764" t="s">
        <v>409</v>
      </c>
      <c r="E764" s="4">
        <v>43508</v>
      </c>
      <c r="F764" s="1">
        <v>54296.92</v>
      </c>
      <c r="G764" s="1"/>
      <c r="H764" s="7">
        <f t="shared" si="11"/>
        <v>-8147440.3700000066</v>
      </c>
      <c r="I764" s="2" t="s">
        <v>552</v>
      </c>
    </row>
    <row r="765" spans="1:9" ht="15">
      <c r="A765" t="s">
        <v>8</v>
      </c>
      <c r="B765" s="3">
        <v>43508</v>
      </c>
      <c r="C765" t="s">
        <v>10</v>
      </c>
      <c r="E765" s="4">
        <v>43508</v>
      </c>
      <c r="F765" s="1">
        <v>19394</v>
      </c>
      <c r="G765" s="1"/>
      <c r="H765" s="7">
        <f t="shared" si="11"/>
        <v>-8166834.3700000066</v>
      </c>
      <c r="I765" s="2" t="s">
        <v>552</v>
      </c>
    </row>
    <row r="766" spans="1:9" ht="15">
      <c r="A766" t="s">
        <v>8</v>
      </c>
      <c r="B766" s="3">
        <v>43508</v>
      </c>
      <c r="C766" t="s">
        <v>11</v>
      </c>
      <c r="E766" s="4">
        <v>43508</v>
      </c>
      <c r="F766" s="1">
        <v>182</v>
      </c>
      <c r="G766" s="1"/>
      <c r="H766" s="7">
        <f t="shared" si="11"/>
        <v>-8167016.3700000066</v>
      </c>
      <c r="I766" s="2" t="s">
        <v>552</v>
      </c>
    </row>
    <row r="767" spans="1:9" ht="15">
      <c r="A767" t="s">
        <v>8</v>
      </c>
      <c r="B767" s="3">
        <v>43508</v>
      </c>
      <c r="C767" t="s">
        <v>14</v>
      </c>
      <c r="E767" s="4">
        <v>43508</v>
      </c>
      <c r="F767" s="1">
        <v>60</v>
      </c>
      <c r="G767" s="1"/>
      <c r="H767" s="7">
        <f t="shared" si="11"/>
        <v>-8167076.3700000066</v>
      </c>
      <c r="I767" s="2" t="s">
        <v>552</v>
      </c>
    </row>
    <row r="768" spans="1:9" ht="15">
      <c r="A768" t="s">
        <v>8</v>
      </c>
      <c r="B768" s="3">
        <v>43508</v>
      </c>
      <c r="C768" t="s">
        <v>22</v>
      </c>
      <c r="E768" s="4">
        <v>43508</v>
      </c>
      <c r="F768" s="1">
        <v>33836</v>
      </c>
      <c r="G768" s="1"/>
      <c r="H768" s="7">
        <f t="shared" si="11"/>
        <v>-8200912.3700000066</v>
      </c>
      <c r="I768" s="2" t="s">
        <v>552</v>
      </c>
    </row>
    <row r="769" spans="1:9" ht="15">
      <c r="A769" t="s">
        <v>8</v>
      </c>
      <c r="B769" s="3">
        <v>43508</v>
      </c>
      <c r="C769" t="s">
        <v>278</v>
      </c>
      <c r="E769" s="4">
        <v>43508</v>
      </c>
      <c r="F769" s="1">
        <v>564748</v>
      </c>
      <c r="G769" s="1"/>
      <c r="H769" s="7">
        <f t="shared" si="11"/>
        <v>-8765660.3700000066</v>
      </c>
      <c r="I769" s="2" t="s">
        <v>552</v>
      </c>
    </row>
    <row r="770" spans="1:9" ht="15">
      <c r="A770" t="s">
        <v>8</v>
      </c>
      <c r="B770" s="3">
        <v>43508</v>
      </c>
      <c r="C770" t="s">
        <v>533</v>
      </c>
      <c r="E770" s="4">
        <v>43508</v>
      </c>
      <c r="F770" s="1">
        <v>40728</v>
      </c>
      <c r="G770" s="1"/>
      <c r="H770" s="7">
        <f t="shared" si="11"/>
        <v>-8806388.3700000066</v>
      </c>
      <c r="I770" s="2" t="s">
        <v>552</v>
      </c>
    </row>
    <row r="771" spans="1:9" ht="15">
      <c r="A771" t="s">
        <v>8</v>
      </c>
      <c r="B771" s="3">
        <v>43508</v>
      </c>
      <c r="C771" t="s">
        <v>551</v>
      </c>
      <c r="E771" s="4">
        <v>43508</v>
      </c>
      <c r="F771" s="1"/>
      <c r="G771" s="1">
        <v>200000</v>
      </c>
      <c r="H771" s="7">
        <f t="shared" si="11"/>
        <v>-8606388.3700000066</v>
      </c>
      <c r="I771" s="2" t="s">
        <v>552</v>
      </c>
    </row>
    <row r="772" spans="1:9" ht="15">
      <c r="A772" t="s">
        <v>8</v>
      </c>
      <c r="B772" s="3">
        <v>43508</v>
      </c>
      <c r="C772" t="s">
        <v>551</v>
      </c>
      <c r="E772" s="4">
        <v>43508</v>
      </c>
      <c r="F772" s="1"/>
      <c r="G772" s="1">
        <v>1000000</v>
      </c>
      <c r="H772" s="7">
        <f t="shared" si="11"/>
        <v>-7606388.3700000066</v>
      </c>
      <c r="I772" s="2" t="s">
        <v>552</v>
      </c>
    </row>
    <row r="773" spans="1:9" ht="15">
      <c r="A773" t="s">
        <v>8</v>
      </c>
      <c r="B773" s="3">
        <v>43508</v>
      </c>
      <c r="C773" t="s">
        <v>551</v>
      </c>
      <c r="E773" s="4">
        <v>43508</v>
      </c>
      <c r="F773" s="1"/>
      <c r="G773" s="1">
        <v>200000</v>
      </c>
      <c r="H773" s="7">
        <f t="shared" si="11"/>
        <v>-7406388.3700000066</v>
      </c>
      <c r="I773" s="2" t="s">
        <v>552</v>
      </c>
    </row>
    <row r="774" spans="1:9" ht="15">
      <c r="A774" t="s">
        <v>8</v>
      </c>
      <c r="B774" s="3">
        <v>43508</v>
      </c>
      <c r="C774" t="s">
        <v>410</v>
      </c>
      <c r="E774" s="4">
        <v>43508</v>
      </c>
      <c r="F774" s="1">
        <v>17636.36</v>
      </c>
      <c r="G774" s="1"/>
      <c r="H774" s="7">
        <f t="shared" si="11"/>
        <v>-7424024.730000007</v>
      </c>
      <c r="I774" s="2" t="s">
        <v>552</v>
      </c>
    </row>
    <row r="775" spans="1:9" ht="15">
      <c r="A775" t="s">
        <v>8</v>
      </c>
      <c r="B775" s="3">
        <v>43508</v>
      </c>
      <c r="C775" t="s">
        <v>13</v>
      </c>
      <c r="E775" s="4">
        <v>43508</v>
      </c>
      <c r="F775" s="1">
        <v>11000</v>
      </c>
      <c r="G775" s="1"/>
      <c r="H775" s="7">
        <f t="shared" si="11"/>
        <v>-7435024.730000007</v>
      </c>
      <c r="I775" s="2" t="s">
        <v>552</v>
      </c>
    </row>
    <row r="776" spans="1:9" ht="15">
      <c r="A776" t="s">
        <v>8</v>
      </c>
      <c r="B776" s="3">
        <v>43509</v>
      </c>
      <c r="C776" t="s">
        <v>411</v>
      </c>
      <c r="E776" s="4">
        <v>43509</v>
      </c>
      <c r="F776" s="1">
        <v>24565.52</v>
      </c>
      <c r="G776" s="1"/>
      <c r="H776" s="7">
        <f t="shared" si="11"/>
        <v>-7459590.2500000065</v>
      </c>
      <c r="I776" s="2" t="s">
        <v>552</v>
      </c>
    </row>
    <row r="777" spans="1:9" ht="15">
      <c r="A777" t="s">
        <v>8</v>
      </c>
      <c r="B777" s="3">
        <v>43509</v>
      </c>
      <c r="C777" t="s">
        <v>412</v>
      </c>
      <c r="E777" s="4">
        <v>43509</v>
      </c>
      <c r="F777" s="1">
        <v>8016.03</v>
      </c>
      <c r="G777" s="1"/>
      <c r="H777" s="7">
        <f t="shared" si="11"/>
        <v>-7467606.2800000068</v>
      </c>
      <c r="I777" s="2" t="s">
        <v>552</v>
      </c>
    </row>
    <row r="778" spans="1:9" ht="15">
      <c r="A778" t="s">
        <v>8</v>
      </c>
      <c r="B778" s="3">
        <v>43509</v>
      </c>
      <c r="C778" t="s">
        <v>10</v>
      </c>
      <c r="E778" s="4">
        <v>43509</v>
      </c>
      <c r="F778" s="1">
        <v>4312</v>
      </c>
      <c r="G778" s="1"/>
      <c r="H778" s="7">
        <f t="shared" ref="H778:H841" si="12">H777+G778-F778</f>
        <v>-7471918.2800000068</v>
      </c>
      <c r="I778" s="2" t="s">
        <v>552</v>
      </c>
    </row>
    <row r="779" spans="1:9" ht="15">
      <c r="A779" t="s">
        <v>8</v>
      </c>
      <c r="B779" s="3">
        <v>43509</v>
      </c>
      <c r="C779" t="s">
        <v>12</v>
      </c>
      <c r="E779" s="4">
        <v>43509</v>
      </c>
      <c r="F779" s="1">
        <v>2468</v>
      </c>
      <c r="G779" s="1"/>
      <c r="H779" s="7">
        <f t="shared" si="12"/>
        <v>-7474386.2800000068</v>
      </c>
      <c r="I779" s="2" t="s">
        <v>552</v>
      </c>
    </row>
    <row r="780" spans="1:9" ht="15">
      <c r="A780" t="s">
        <v>8</v>
      </c>
      <c r="B780" s="3">
        <v>43509</v>
      </c>
      <c r="C780" t="s">
        <v>20</v>
      </c>
      <c r="E780" s="4">
        <v>43509</v>
      </c>
      <c r="F780" s="1">
        <v>98</v>
      </c>
      <c r="G780" s="1"/>
      <c r="H780" s="7">
        <f t="shared" si="12"/>
        <v>-7474484.2800000068</v>
      </c>
      <c r="I780" s="2" t="s">
        <v>552</v>
      </c>
    </row>
    <row r="781" spans="1:9" ht="15">
      <c r="A781" t="s">
        <v>8</v>
      </c>
      <c r="B781" s="3">
        <v>43509</v>
      </c>
      <c r="C781" t="s">
        <v>15</v>
      </c>
      <c r="E781" s="4">
        <v>43509</v>
      </c>
      <c r="F781" s="1">
        <v>576</v>
      </c>
      <c r="G781" s="1"/>
      <c r="H781" s="7">
        <f t="shared" si="12"/>
        <v>-7475060.2800000068</v>
      </c>
      <c r="I781" s="2" t="s">
        <v>552</v>
      </c>
    </row>
    <row r="782" spans="1:9" ht="15">
      <c r="A782" t="s">
        <v>8</v>
      </c>
      <c r="B782" s="3">
        <v>43509</v>
      </c>
      <c r="C782" t="s">
        <v>278</v>
      </c>
      <c r="E782" s="4">
        <v>43509</v>
      </c>
      <c r="F782" s="1">
        <v>1449229.74</v>
      </c>
      <c r="G782" s="1"/>
      <c r="H782" s="7">
        <f t="shared" si="12"/>
        <v>-8924290.020000007</v>
      </c>
      <c r="I782" s="2" t="s">
        <v>552</v>
      </c>
    </row>
    <row r="783" spans="1:9" ht="15">
      <c r="A783" t="s">
        <v>8</v>
      </c>
      <c r="B783" s="3">
        <v>43509</v>
      </c>
      <c r="C783" t="s">
        <v>533</v>
      </c>
      <c r="E783" s="4">
        <v>43509</v>
      </c>
      <c r="F783" s="1">
        <v>60262</v>
      </c>
      <c r="G783" s="1"/>
      <c r="H783" s="7">
        <f t="shared" si="12"/>
        <v>-8984552.020000007</v>
      </c>
      <c r="I783" s="2" t="s">
        <v>552</v>
      </c>
    </row>
    <row r="784" spans="1:9" ht="15">
      <c r="A784" t="s">
        <v>8</v>
      </c>
      <c r="B784" s="3">
        <v>43509</v>
      </c>
      <c r="C784" t="s">
        <v>413</v>
      </c>
      <c r="E784" s="4">
        <v>43509</v>
      </c>
      <c r="F784" s="1">
        <v>21817.02</v>
      </c>
      <c r="G784" s="1"/>
      <c r="H784" s="7">
        <f t="shared" si="12"/>
        <v>-9006369.0400000066</v>
      </c>
      <c r="I784" s="2" t="s">
        <v>552</v>
      </c>
    </row>
    <row r="785" spans="1:9" ht="15">
      <c r="A785" t="s">
        <v>8</v>
      </c>
      <c r="B785" s="3">
        <v>43509</v>
      </c>
      <c r="C785" t="s">
        <v>414</v>
      </c>
      <c r="E785" s="4">
        <v>43509</v>
      </c>
      <c r="F785" s="1">
        <v>12440.81</v>
      </c>
      <c r="G785" s="1"/>
      <c r="H785" s="7">
        <f t="shared" si="12"/>
        <v>-9018809.8500000071</v>
      </c>
      <c r="I785" s="2" t="s">
        <v>552</v>
      </c>
    </row>
    <row r="786" spans="1:9" ht="15">
      <c r="A786" t="s">
        <v>8</v>
      </c>
      <c r="B786" s="3">
        <v>43509</v>
      </c>
      <c r="C786" t="s">
        <v>551</v>
      </c>
      <c r="E786" s="4">
        <v>43509</v>
      </c>
      <c r="F786" s="1"/>
      <c r="G786" s="1">
        <v>1000000</v>
      </c>
      <c r="H786" s="7">
        <f t="shared" si="12"/>
        <v>-8018809.8500000071</v>
      </c>
      <c r="I786" s="2" t="s">
        <v>552</v>
      </c>
    </row>
    <row r="787" spans="1:9" ht="15">
      <c r="A787" t="s">
        <v>8</v>
      </c>
      <c r="B787" s="3">
        <v>43510</v>
      </c>
      <c r="C787" t="s">
        <v>415</v>
      </c>
      <c r="E787" s="4">
        <v>43510</v>
      </c>
      <c r="F787" s="1">
        <v>8902.17</v>
      </c>
      <c r="G787" s="1"/>
      <c r="H787" s="7">
        <f t="shared" si="12"/>
        <v>-8027712.020000007</v>
      </c>
      <c r="I787" s="2" t="s">
        <v>552</v>
      </c>
    </row>
    <row r="788" spans="1:9" ht="15">
      <c r="A788" t="s">
        <v>8</v>
      </c>
      <c r="B788" s="3">
        <v>43510</v>
      </c>
      <c r="C788" t="s">
        <v>416</v>
      </c>
      <c r="E788" s="4">
        <v>43510</v>
      </c>
      <c r="F788" s="1">
        <v>322713.33</v>
      </c>
      <c r="G788" s="1"/>
      <c r="H788" s="7">
        <f t="shared" si="12"/>
        <v>-8350425.3500000071</v>
      </c>
      <c r="I788" s="2" t="s">
        <v>552</v>
      </c>
    </row>
    <row r="789" spans="1:9" ht="15">
      <c r="A789" t="s">
        <v>8</v>
      </c>
      <c r="B789" s="3">
        <v>43510</v>
      </c>
      <c r="C789" t="s">
        <v>534</v>
      </c>
      <c r="E789" s="4">
        <v>43510</v>
      </c>
      <c r="F789" s="1">
        <v>21393</v>
      </c>
      <c r="G789" s="1"/>
      <c r="H789" s="7">
        <f t="shared" si="12"/>
        <v>-8371818.3500000071</v>
      </c>
      <c r="I789" s="2" t="s">
        <v>552</v>
      </c>
    </row>
    <row r="790" spans="1:9" ht="15">
      <c r="A790" t="s">
        <v>8</v>
      </c>
      <c r="B790" s="3">
        <v>43510</v>
      </c>
      <c r="C790" t="s">
        <v>417</v>
      </c>
      <c r="E790" s="4">
        <v>43510</v>
      </c>
      <c r="F790" s="1">
        <v>420312.35</v>
      </c>
      <c r="G790" s="1"/>
      <c r="H790" s="7">
        <f t="shared" si="12"/>
        <v>-8792130.7000000067</v>
      </c>
      <c r="I790" s="2" t="s">
        <v>552</v>
      </c>
    </row>
    <row r="791" spans="1:9" ht="15">
      <c r="A791" t="s">
        <v>8</v>
      </c>
      <c r="B791" s="3">
        <v>43510</v>
      </c>
      <c r="C791" t="s">
        <v>418</v>
      </c>
      <c r="E791" s="4">
        <v>43510</v>
      </c>
      <c r="F791" s="1">
        <v>10942</v>
      </c>
      <c r="G791" s="1"/>
      <c r="H791" s="7">
        <f t="shared" si="12"/>
        <v>-8803072.7000000067</v>
      </c>
      <c r="I791" s="2" t="s">
        <v>552</v>
      </c>
    </row>
    <row r="792" spans="1:9" ht="15">
      <c r="A792" t="s">
        <v>8</v>
      </c>
      <c r="B792" s="3">
        <v>43510</v>
      </c>
      <c r="C792" t="s">
        <v>419</v>
      </c>
      <c r="E792" s="4">
        <v>43510</v>
      </c>
      <c r="F792" s="1">
        <v>4990</v>
      </c>
      <c r="G792" s="1"/>
      <c r="H792" s="7">
        <f t="shared" si="12"/>
        <v>-8808062.7000000067</v>
      </c>
      <c r="I792" s="2" t="s">
        <v>552</v>
      </c>
    </row>
    <row r="793" spans="1:9" ht="15">
      <c r="A793" t="s">
        <v>8</v>
      </c>
      <c r="B793" s="3">
        <v>43510</v>
      </c>
      <c r="C793" t="s">
        <v>420</v>
      </c>
      <c r="E793" s="4">
        <v>43510</v>
      </c>
      <c r="F793" s="1">
        <v>115</v>
      </c>
      <c r="G793" s="1"/>
      <c r="H793" s="7">
        <f t="shared" si="12"/>
        <v>-8808177.7000000067</v>
      </c>
      <c r="I793" s="2" t="s">
        <v>552</v>
      </c>
    </row>
    <row r="794" spans="1:9" ht="15">
      <c r="A794" t="s">
        <v>8</v>
      </c>
      <c r="B794" s="3">
        <v>43510</v>
      </c>
      <c r="C794" t="s">
        <v>421</v>
      </c>
      <c r="E794" s="4">
        <v>43510</v>
      </c>
      <c r="F794" s="1">
        <v>848278</v>
      </c>
      <c r="G794" s="1"/>
      <c r="H794" s="7">
        <f t="shared" si="12"/>
        <v>-9656455.7000000067</v>
      </c>
      <c r="I794" s="2" t="s">
        <v>552</v>
      </c>
    </row>
    <row r="795" spans="1:9" ht="15">
      <c r="A795" t="s">
        <v>8</v>
      </c>
      <c r="B795" s="3">
        <v>43510</v>
      </c>
      <c r="C795" t="s">
        <v>551</v>
      </c>
      <c r="E795" s="4">
        <v>43510</v>
      </c>
      <c r="F795" s="1"/>
      <c r="G795" s="1">
        <v>200000</v>
      </c>
      <c r="H795" s="7">
        <f t="shared" si="12"/>
        <v>-9456455.7000000067</v>
      </c>
      <c r="I795" s="2" t="s">
        <v>552</v>
      </c>
    </row>
    <row r="796" spans="1:9" ht="15">
      <c r="A796" t="s">
        <v>8</v>
      </c>
      <c r="B796" s="3">
        <v>43510</v>
      </c>
      <c r="C796" t="s">
        <v>551</v>
      </c>
      <c r="E796" s="4">
        <v>43510</v>
      </c>
      <c r="F796" s="1"/>
      <c r="G796" s="1">
        <v>300000</v>
      </c>
      <c r="H796" s="7">
        <f t="shared" si="12"/>
        <v>-9156455.7000000067</v>
      </c>
      <c r="I796" s="2" t="s">
        <v>552</v>
      </c>
    </row>
    <row r="797" spans="1:9" ht="15">
      <c r="A797" t="s">
        <v>8</v>
      </c>
      <c r="B797" s="3">
        <v>43510</v>
      </c>
      <c r="C797" t="s">
        <v>551</v>
      </c>
      <c r="E797" s="4">
        <v>43510</v>
      </c>
      <c r="F797" s="1"/>
      <c r="G797" s="1">
        <v>200000</v>
      </c>
      <c r="H797" s="7">
        <f t="shared" si="12"/>
        <v>-8956455.7000000067</v>
      </c>
      <c r="I797" s="2" t="s">
        <v>552</v>
      </c>
    </row>
    <row r="798" spans="1:9" ht="15">
      <c r="A798" t="s">
        <v>8</v>
      </c>
      <c r="B798" s="3">
        <v>43510</v>
      </c>
      <c r="C798" t="s">
        <v>551</v>
      </c>
      <c r="E798" s="4">
        <v>43510</v>
      </c>
      <c r="F798" s="1"/>
      <c r="G798" s="1">
        <v>200000</v>
      </c>
      <c r="H798" s="7">
        <f t="shared" si="12"/>
        <v>-8756455.7000000067</v>
      </c>
      <c r="I798" s="2" t="s">
        <v>552</v>
      </c>
    </row>
    <row r="799" spans="1:9" ht="15">
      <c r="A799" t="s">
        <v>8</v>
      </c>
      <c r="B799" s="3">
        <v>43510</v>
      </c>
      <c r="C799" t="s">
        <v>422</v>
      </c>
      <c r="E799" s="4">
        <v>43510</v>
      </c>
      <c r="F799" s="1">
        <v>51545.4</v>
      </c>
      <c r="G799" s="1"/>
      <c r="H799" s="7">
        <f t="shared" si="12"/>
        <v>-8808001.1000000071</v>
      </c>
      <c r="I799" s="2" t="s">
        <v>552</v>
      </c>
    </row>
    <row r="800" spans="1:9" ht="15">
      <c r="A800" t="s">
        <v>8</v>
      </c>
      <c r="B800" s="3">
        <v>43510</v>
      </c>
      <c r="C800" t="s">
        <v>13</v>
      </c>
      <c r="E800" s="4">
        <v>43510</v>
      </c>
      <c r="F800" s="1">
        <v>12500</v>
      </c>
      <c r="G800" s="1"/>
      <c r="H800" s="7">
        <f t="shared" si="12"/>
        <v>-8820501.1000000071</v>
      </c>
      <c r="I800" s="2" t="s">
        <v>552</v>
      </c>
    </row>
    <row r="801" spans="1:9" ht="15">
      <c r="A801" t="s">
        <v>8</v>
      </c>
      <c r="B801" s="3">
        <v>43511</v>
      </c>
      <c r="C801" t="s">
        <v>551</v>
      </c>
      <c r="E801" s="4">
        <v>43511</v>
      </c>
      <c r="F801" s="1"/>
      <c r="G801" s="1">
        <v>300000</v>
      </c>
      <c r="H801" s="7">
        <f t="shared" si="12"/>
        <v>-8520501.1000000071</v>
      </c>
      <c r="I801" s="2" t="s">
        <v>552</v>
      </c>
    </row>
    <row r="802" spans="1:9" ht="15">
      <c r="A802" t="s">
        <v>8</v>
      </c>
      <c r="B802" s="3">
        <v>43511</v>
      </c>
      <c r="C802" t="s">
        <v>551</v>
      </c>
      <c r="E802" s="4">
        <v>43511</v>
      </c>
      <c r="F802" s="1"/>
      <c r="G802" s="1">
        <v>200000</v>
      </c>
      <c r="H802" s="7">
        <f t="shared" si="12"/>
        <v>-8320501.1000000071</v>
      </c>
      <c r="I802" s="2" t="s">
        <v>552</v>
      </c>
    </row>
    <row r="803" spans="1:9" ht="15">
      <c r="A803" t="s">
        <v>8</v>
      </c>
      <c r="B803" s="3">
        <v>43511</v>
      </c>
      <c r="C803" t="s">
        <v>423</v>
      </c>
      <c r="E803" s="4">
        <v>43511</v>
      </c>
      <c r="F803" s="1"/>
      <c r="G803" s="1">
        <v>200000</v>
      </c>
      <c r="H803" s="7">
        <f t="shared" si="12"/>
        <v>-8120501.1000000071</v>
      </c>
      <c r="I803" s="2" t="s">
        <v>552</v>
      </c>
    </row>
    <row r="804" spans="1:9" ht="15">
      <c r="A804" t="s">
        <v>8</v>
      </c>
      <c r="B804" s="3">
        <v>43511</v>
      </c>
      <c r="C804" t="s">
        <v>424</v>
      </c>
      <c r="E804" s="4">
        <v>43511</v>
      </c>
      <c r="F804" s="1"/>
      <c r="G804" s="1">
        <v>200000</v>
      </c>
      <c r="H804" s="7">
        <f t="shared" si="12"/>
        <v>-7920501.1000000071</v>
      </c>
      <c r="I804" s="2" t="s">
        <v>552</v>
      </c>
    </row>
    <row r="805" spans="1:9" ht="15">
      <c r="A805" t="s">
        <v>8</v>
      </c>
      <c r="B805" s="3">
        <v>43511</v>
      </c>
      <c r="C805" t="s">
        <v>425</v>
      </c>
      <c r="E805" s="4">
        <v>43511</v>
      </c>
      <c r="F805" s="1"/>
      <c r="G805" s="1">
        <v>200000</v>
      </c>
      <c r="H805" s="7">
        <f t="shared" si="12"/>
        <v>-7720501.1000000071</v>
      </c>
      <c r="I805" s="2" t="s">
        <v>552</v>
      </c>
    </row>
    <row r="806" spans="1:9" ht="15">
      <c r="A806" t="s">
        <v>8</v>
      </c>
      <c r="B806" s="3">
        <v>43511</v>
      </c>
      <c r="C806" t="s">
        <v>426</v>
      </c>
      <c r="E806" s="4">
        <v>43511</v>
      </c>
      <c r="F806" s="1"/>
      <c r="G806" s="1">
        <v>200000</v>
      </c>
      <c r="H806" s="7">
        <f t="shared" si="12"/>
        <v>-7520501.1000000071</v>
      </c>
      <c r="I806" s="2" t="s">
        <v>552</v>
      </c>
    </row>
    <row r="807" spans="1:9" ht="15">
      <c r="A807" t="s">
        <v>8</v>
      </c>
      <c r="B807" s="3">
        <v>43511</v>
      </c>
      <c r="C807" t="s">
        <v>427</v>
      </c>
      <c r="E807" s="4">
        <v>43511</v>
      </c>
      <c r="F807" s="1">
        <v>182463.67</v>
      </c>
      <c r="G807" s="1"/>
      <c r="H807" s="7">
        <f t="shared" si="12"/>
        <v>-7702964.770000007</v>
      </c>
      <c r="I807" s="2" t="s">
        <v>552</v>
      </c>
    </row>
    <row r="808" spans="1:9" ht="15">
      <c r="A808" t="s">
        <v>8</v>
      </c>
      <c r="B808" s="3">
        <v>43511</v>
      </c>
      <c r="C808" t="s">
        <v>428</v>
      </c>
      <c r="E808" s="4">
        <v>43511</v>
      </c>
      <c r="F808" s="1">
        <v>158392.32000000001</v>
      </c>
      <c r="G808" s="1"/>
      <c r="H808" s="7">
        <f t="shared" si="12"/>
        <v>-7861357.0900000073</v>
      </c>
      <c r="I808" s="2" t="s">
        <v>552</v>
      </c>
    </row>
    <row r="809" spans="1:9" ht="15">
      <c r="A809" t="s">
        <v>8</v>
      </c>
      <c r="B809" s="3">
        <v>43511</v>
      </c>
      <c r="C809" t="s">
        <v>429</v>
      </c>
      <c r="E809" s="4">
        <v>43511</v>
      </c>
      <c r="F809" s="1">
        <v>387037.56</v>
      </c>
      <c r="G809" s="1"/>
      <c r="H809" s="7">
        <f t="shared" si="12"/>
        <v>-8248394.6500000069</v>
      </c>
      <c r="I809" s="2" t="s">
        <v>552</v>
      </c>
    </row>
    <row r="810" spans="1:9" ht="15">
      <c r="A810" t="s">
        <v>8</v>
      </c>
      <c r="B810" s="3">
        <v>43511</v>
      </c>
      <c r="C810" t="s">
        <v>430</v>
      </c>
      <c r="E810" s="4">
        <v>43511</v>
      </c>
      <c r="F810" s="1">
        <v>2195</v>
      </c>
      <c r="G810" s="1"/>
      <c r="H810" s="7">
        <f t="shared" si="12"/>
        <v>-8250589.6500000069</v>
      </c>
      <c r="I810" s="2" t="s">
        <v>552</v>
      </c>
    </row>
    <row r="811" spans="1:9" ht="15">
      <c r="A811" t="s">
        <v>8</v>
      </c>
      <c r="B811" s="3">
        <v>43511</v>
      </c>
      <c r="C811" t="s">
        <v>431</v>
      </c>
      <c r="E811" s="4">
        <v>43511</v>
      </c>
      <c r="F811" s="1">
        <v>1964</v>
      </c>
      <c r="G811" s="1"/>
      <c r="H811" s="7">
        <f t="shared" si="12"/>
        <v>-8252553.6500000069</v>
      </c>
      <c r="I811" s="2" t="s">
        <v>552</v>
      </c>
    </row>
    <row r="812" spans="1:9" ht="15">
      <c r="A812" t="s">
        <v>8</v>
      </c>
      <c r="B812" s="3">
        <v>43511</v>
      </c>
      <c r="C812" t="s">
        <v>432</v>
      </c>
      <c r="E812" s="4">
        <v>43511</v>
      </c>
      <c r="F812" s="1">
        <v>2406</v>
      </c>
      <c r="G812" s="1"/>
      <c r="H812" s="7">
        <f t="shared" si="12"/>
        <v>-8254959.6500000069</v>
      </c>
      <c r="I812" s="2" t="s">
        <v>552</v>
      </c>
    </row>
    <row r="813" spans="1:9" ht="15">
      <c r="A813" t="s">
        <v>8</v>
      </c>
      <c r="B813" s="3">
        <v>43511</v>
      </c>
      <c r="C813" t="s">
        <v>433</v>
      </c>
      <c r="E813" s="4">
        <v>43511</v>
      </c>
      <c r="F813" s="1">
        <v>897086.22</v>
      </c>
      <c r="G813" s="1"/>
      <c r="H813" s="7">
        <f t="shared" si="12"/>
        <v>-9152045.8700000066</v>
      </c>
      <c r="I813" s="2" t="s">
        <v>552</v>
      </c>
    </row>
    <row r="814" spans="1:9" ht="15">
      <c r="A814" t="s">
        <v>8</v>
      </c>
      <c r="B814" s="3">
        <v>43511</v>
      </c>
      <c r="C814" t="s">
        <v>534</v>
      </c>
      <c r="E814" s="4">
        <v>43511</v>
      </c>
      <c r="F814" s="1">
        <v>40340.199999999997</v>
      </c>
      <c r="G814" s="1"/>
      <c r="H814" s="7">
        <f t="shared" si="12"/>
        <v>-9192386.0700000059</v>
      </c>
      <c r="I814" s="2" t="s">
        <v>552</v>
      </c>
    </row>
    <row r="815" spans="1:9" ht="15">
      <c r="A815" t="s">
        <v>8</v>
      </c>
      <c r="B815" s="3">
        <v>43511</v>
      </c>
      <c r="C815" t="s">
        <v>434</v>
      </c>
      <c r="E815" s="4">
        <v>43511</v>
      </c>
      <c r="F815" s="1">
        <v>21430.09</v>
      </c>
      <c r="G815" s="1"/>
      <c r="H815" s="7">
        <f t="shared" si="12"/>
        <v>-9213816.1600000057</v>
      </c>
      <c r="I815" s="2" t="s">
        <v>552</v>
      </c>
    </row>
    <row r="816" spans="1:9" ht="15">
      <c r="A816" t="s">
        <v>8</v>
      </c>
      <c r="B816" s="3">
        <v>43511</v>
      </c>
      <c r="C816" t="s">
        <v>551</v>
      </c>
      <c r="E816" s="4">
        <v>43511</v>
      </c>
      <c r="F816" s="1"/>
      <c r="G816" s="1">
        <v>500000</v>
      </c>
      <c r="H816" s="7">
        <f t="shared" si="12"/>
        <v>-8713816.1600000057</v>
      </c>
      <c r="I816" s="2" t="s">
        <v>552</v>
      </c>
    </row>
    <row r="817" spans="1:9" ht="15">
      <c r="A817" t="s">
        <v>8</v>
      </c>
      <c r="B817" s="3">
        <v>43511</v>
      </c>
      <c r="C817" t="s">
        <v>551</v>
      </c>
      <c r="E817" s="4">
        <v>43511</v>
      </c>
      <c r="F817" s="1"/>
      <c r="G817" s="1">
        <v>500000</v>
      </c>
      <c r="H817" s="7">
        <f t="shared" si="12"/>
        <v>-8213816.1600000057</v>
      </c>
      <c r="I817" s="2" t="s">
        <v>552</v>
      </c>
    </row>
    <row r="818" spans="1:9" ht="15">
      <c r="A818" t="s">
        <v>8</v>
      </c>
      <c r="B818" s="3">
        <v>43511</v>
      </c>
      <c r="C818" t="s">
        <v>551</v>
      </c>
      <c r="E818" s="4">
        <v>43511</v>
      </c>
      <c r="F818" s="1"/>
      <c r="G818" s="1">
        <v>500000</v>
      </c>
      <c r="H818" s="7">
        <f t="shared" si="12"/>
        <v>-7713816.1600000057</v>
      </c>
      <c r="I818" s="2" t="s">
        <v>552</v>
      </c>
    </row>
    <row r="819" spans="1:9" ht="15">
      <c r="A819" t="s">
        <v>8</v>
      </c>
      <c r="B819" s="3">
        <v>43511</v>
      </c>
      <c r="C819" t="s">
        <v>551</v>
      </c>
      <c r="E819" s="4">
        <v>43511</v>
      </c>
      <c r="F819" s="1"/>
      <c r="G819" s="1">
        <v>500000</v>
      </c>
      <c r="H819" s="7">
        <f t="shared" si="12"/>
        <v>-7213816.1600000057</v>
      </c>
      <c r="I819" s="2" t="s">
        <v>552</v>
      </c>
    </row>
    <row r="820" spans="1:9" ht="15">
      <c r="A820" t="s">
        <v>8</v>
      </c>
      <c r="B820" s="3">
        <v>43511</v>
      </c>
      <c r="C820" t="s">
        <v>13</v>
      </c>
      <c r="E820" s="4">
        <v>43511</v>
      </c>
      <c r="F820" s="1">
        <v>10999</v>
      </c>
      <c r="G820" s="1"/>
      <c r="H820" s="7">
        <f t="shared" si="12"/>
        <v>-7224815.1600000057</v>
      </c>
      <c r="I820" s="2" t="s">
        <v>552</v>
      </c>
    </row>
    <row r="821" spans="1:9" ht="15">
      <c r="A821" t="s">
        <v>8</v>
      </c>
      <c r="B821" s="3">
        <v>43512</v>
      </c>
      <c r="C821" t="s">
        <v>435</v>
      </c>
      <c r="E821" s="4">
        <v>43512</v>
      </c>
      <c r="F821" s="1">
        <v>127151.03</v>
      </c>
      <c r="G821" s="1"/>
      <c r="H821" s="7">
        <f t="shared" si="12"/>
        <v>-7351966.190000006</v>
      </c>
      <c r="I821" s="2" t="s">
        <v>552</v>
      </c>
    </row>
    <row r="822" spans="1:9" ht="15">
      <c r="A822" t="s">
        <v>8</v>
      </c>
      <c r="B822" s="3">
        <v>43512</v>
      </c>
      <c r="C822" t="s">
        <v>436</v>
      </c>
      <c r="E822" s="4">
        <v>43512</v>
      </c>
      <c r="F822" s="1">
        <v>142152.78</v>
      </c>
      <c r="G822" s="1"/>
      <c r="H822" s="7">
        <f t="shared" si="12"/>
        <v>-7494118.9700000063</v>
      </c>
      <c r="I822" s="2" t="s">
        <v>552</v>
      </c>
    </row>
    <row r="823" spans="1:9" ht="15">
      <c r="A823" t="s">
        <v>8</v>
      </c>
      <c r="B823" s="3">
        <v>43512</v>
      </c>
      <c r="C823" t="s">
        <v>437</v>
      </c>
      <c r="E823" s="4">
        <v>43512</v>
      </c>
      <c r="F823" s="1">
        <v>365160.42</v>
      </c>
      <c r="G823" s="1"/>
      <c r="H823" s="7">
        <f t="shared" si="12"/>
        <v>-7859279.3900000062</v>
      </c>
      <c r="I823" s="2" t="s">
        <v>552</v>
      </c>
    </row>
    <row r="824" spans="1:9" ht="15">
      <c r="A824" t="s">
        <v>8</v>
      </c>
      <c r="B824" s="3">
        <v>43512</v>
      </c>
      <c r="C824" t="s">
        <v>551</v>
      </c>
      <c r="E824" s="4">
        <v>43512</v>
      </c>
      <c r="F824" s="1"/>
      <c r="G824" s="1">
        <v>500000</v>
      </c>
      <c r="H824" s="7">
        <f t="shared" si="12"/>
        <v>-7359279.3900000062</v>
      </c>
      <c r="I824" s="2" t="s">
        <v>552</v>
      </c>
    </row>
    <row r="825" spans="1:9" ht="15">
      <c r="A825" t="s">
        <v>8</v>
      </c>
      <c r="B825" s="3">
        <v>43512</v>
      </c>
      <c r="C825" t="s">
        <v>551</v>
      </c>
      <c r="E825" s="4">
        <v>43512</v>
      </c>
      <c r="F825" s="1"/>
      <c r="G825" s="1">
        <v>500000</v>
      </c>
      <c r="H825" s="7">
        <f t="shared" si="12"/>
        <v>-6859279.3900000062</v>
      </c>
      <c r="I825" s="2" t="s">
        <v>552</v>
      </c>
    </row>
    <row r="826" spans="1:9" ht="15">
      <c r="A826" t="s">
        <v>8</v>
      </c>
      <c r="B826" s="3">
        <v>43512</v>
      </c>
      <c r="C826" t="s">
        <v>551</v>
      </c>
      <c r="E826" s="4">
        <v>43512</v>
      </c>
      <c r="F826" s="1"/>
      <c r="G826" s="1">
        <v>500000</v>
      </c>
      <c r="H826" s="7">
        <f t="shared" si="12"/>
        <v>-6359279.3900000062</v>
      </c>
      <c r="I826" s="2" t="s">
        <v>552</v>
      </c>
    </row>
    <row r="827" spans="1:9" ht="15">
      <c r="A827" t="s">
        <v>8</v>
      </c>
      <c r="B827" s="3">
        <v>43512</v>
      </c>
      <c r="C827" t="s">
        <v>438</v>
      </c>
      <c r="E827" s="4">
        <v>43512</v>
      </c>
      <c r="F827" s="1">
        <v>256790.58</v>
      </c>
      <c r="G827" s="1"/>
      <c r="H827" s="7">
        <f t="shared" si="12"/>
        <v>-6616069.9700000063</v>
      </c>
      <c r="I827" s="2" t="s">
        <v>552</v>
      </c>
    </row>
    <row r="828" spans="1:9" ht="15">
      <c r="A828" t="s">
        <v>8</v>
      </c>
      <c r="B828" s="3">
        <v>43512</v>
      </c>
      <c r="C828" t="s">
        <v>13</v>
      </c>
      <c r="E828" s="4">
        <v>43512</v>
      </c>
      <c r="F828" s="1">
        <v>11900</v>
      </c>
      <c r="G828" s="1"/>
      <c r="H828" s="7">
        <f t="shared" si="12"/>
        <v>-6627969.9700000063</v>
      </c>
      <c r="I828" s="2" t="s">
        <v>552</v>
      </c>
    </row>
    <row r="829" spans="1:9" ht="15">
      <c r="A829" t="s">
        <v>8</v>
      </c>
      <c r="B829" s="3">
        <v>43514</v>
      </c>
      <c r="C829" t="s">
        <v>439</v>
      </c>
      <c r="E829" s="4">
        <v>43514</v>
      </c>
      <c r="F829" s="1">
        <v>19098.98</v>
      </c>
      <c r="G829" s="1"/>
      <c r="H829" s="7">
        <f t="shared" si="12"/>
        <v>-6647068.9500000067</v>
      </c>
      <c r="I829" s="2" t="s">
        <v>552</v>
      </c>
    </row>
    <row r="830" spans="1:9" ht="15">
      <c r="A830" t="s">
        <v>8</v>
      </c>
      <c r="B830" s="3">
        <v>43514</v>
      </c>
      <c r="C830" t="s">
        <v>440</v>
      </c>
      <c r="E830" s="4">
        <v>43514</v>
      </c>
      <c r="F830" s="1">
        <v>143883.12</v>
      </c>
      <c r="G830" s="1"/>
      <c r="H830" s="7">
        <f t="shared" si="12"/>
        <v>-6790952.0700000068</v>
      </c>
      <c r="I830" s="2" t="s">
        <v>552</v>
      </c>
    </row>
    <row r="831" spans="1:9" ht="15">
      <c r="A831" t="s">
        <v>8</v>
      </c>
      <c r="B831" s="3">
        <v>43514</v>
      </c>
      <c r="C831" t="s">
        <v>441</v>
      </c>
      <c r="E831" s="4">
        <v>43514</v>
      </c>
      <c r="F831" s="1">
        <v>12416.49</v>
      </c>
      <c r="G831" s="1"/>
      <c r="H831" s="7">
        <f t="shared" si="12"/>
        <v>-6803368.560000007</v>
      </c>
      <c r="I831" s="2" t="s">
        <v>552</v>
      </c>
    </row>
    <row r="832" spans="1:9" ht="15">
      <c r="A832" t="s">
        <v>8</v>
      </c>
      <c r="B832" s="3">
        <v>43514</v>
      </c>
      <c r="C832" t="s">
        <v>442</v>
      </c>
      <c r="E832" s="4">
        <v>43514</v>
      </c>
      <c r="F832" s="1">
        <v>387403.22</v>
      </c>
      <c r="G832" s="1"/>
      <c r="H832" s="7">
        <f t="shared" si="12"/>
        <v>-7190771.7800000068</v>
      </c>
      <c r="I832" s="2" t="s">
        <v>552</v>
      </c>
    </row>
    <row r="833" spans="1:9" ht="15">
      <c r="A833" t="s">
        <v>8</v>
      </c>
      <c r="B833" s="3">
        <v>43514</v>
      </c>
      <c r="C833" t="s">
        <v>443</v>
      </c>
      <c r="E833" s="4">
        <v>43514</v>
      </c>
      <c r="F833" s="1">
        <v>1096</v>
      </c>
      <c r="G833" s="1"/>
      <c r="H833" s="7">
        <f t="shared" si="12"/>
        <v>-7191867.7800000068</v>
      </c>
      <c r="I833" s="2" t="s">
        <v>552</v>
      </c>
    </row>
    <row r="834" spans="1:9" ht="15">
      <c r="A834" t="s">
        <v>8</v>
      </c>
      <c r="B834" s="3">
        <v>43514</v>
      </c>
      <c r="C834" t="s">
        <v>444</v>
      </c>
      <c r="E834" s="4">
        <v>43514</v>
      </c>
      <c r="F834" s="1">
        <v>108</v>
      </c>
      <c r="G834" s="1"/>
      <c r="H834" s="7">
        <f t="shared" si="12"/>
        <v>-7191975.7800000068</v>
      </c>
      <c r="I834" s="2" t="s">
        <v>552</v>
      </c>
    </row>
    <row r="835" spans="1:9" ht="15">
      <c r="A835" t="s">
        <v>8</v>
      </c>
      <c r="B835" s="3">
        <v>43514</v>
      </c>
      <c r="C835" t="s">
        <v>445</v>
      </c>
      <c r="E835" s="4">
        <v>43514</v>
      </c>
      <c r="F835" s="1">
        <v>1302</v>
      </c>
      <c r="G835" s="1"/>
      <c r="H835" s="7">
        <f t="shared" si="12"/>
        <v>-7193277.7800000068</v>
      </c>
      <c r="I835" s="2" t="s">
        <v>552</v>
      </c>
    </row>
    <row r="836" spans="1:9" ht="15">
      <c r="A836" t="s">
        <v>8</v>
      </c>
      <c r="B836" s="3">
        <v>43514</v>
      </c>
      <c r="C836" t="s">
        <v>446</v>
      </c>
      <c r="E836" s="4">
        <v>43514</v>
      </c>
      <c r="F836" s="1">
        <v>1430</v>
      </c>
      <c r="G836" s="1"/>
      <c r="H836" s="7">
        <f t="shared" si="12"/>
        <v>-7194707.7800000068</v>
      </c>
      <c r="I836" s="2" t="s">
        <v>552</v>
      </c>
    </row>
    <row r="837" spans="1:9" ht="15">
      <c r="A837" t="s">
        <v>8</v>
      </c>
      <c r="B837" s="3">
        <v>43514</v>
      </c>
      <c r="C837" t="s">
        <v>447</v>
      </c>
      <c r="E837" s="4">
        <v>43514</v>
      </c>
      <c r="F837" s="1">
        <v>1728</v>
      </c>
      <c r="G837" s="1"/>
      <c r="H837" s="7">
        <f t="shared" si="12"/>
        <v>-7196435.7800000068</v>
      </c>
      <c r="I837" s="2" t="s">
        <v>552</v>
      </c>
    </row>
    <row r="838" spans="1:9" ht="15">
      <c r="A838" t="s">
        <v>8</v>
      </c>
      <c r="B838" s="3">
        <v>43514</v>
      </c>
      <c r="C838" t="s">
        <v>448</v>
      </c>
      <c r="E838" s="4">
        <v>43514</v>
      </c>
      <c r="F838" s="1">
        <v>646706.54</v>
      </c>
      <c r="G838" s="1"/>
      <c r="H838" s="7">
        <f t="shared" si="12"/>
        <v>-7843142.3200000068</v>
      </c>
      <c r="I838" s="2" t="s">
        <v>552</v>
      </c>
    </row>
    <row r="839" spans="1:9" ht="15">
      <c r="A839" t="s">
        <v>8</v>
      </c>
      <c r="B839" s="3">
        <v>43514</v>
      </c>
      <c r="C839" t="s">
        <v>449</v>
      </c>
      <c r="E839" s="4">
        <v>43514</v>
      </c>
      <c r="F839" s="1">
        <v>690623</v>
      </c>
      <c r="G839" s="1"/>
      <c r="H839" s="7">
        <f t="shared" si="12"/>
        <v>-8533765.3200000077</v>
      </c>
      <c r="I839" s="2" t="s">
        <v>552</v>
      </c>
    </row>
    <row r="840" spans="1:9" ht="15">
      <c r="A840" t="s">
        <v>8</v>
      </c>
      <c r="B840" s="3">
        <v>43514</v>
      </c>
      <c r="C840" t="s">
        <v>450</v>
      </c>
      <c r="E840" s="4">
        <v>43514</v>
      </c>
      <c r="F840" s="1">
        <v>340858.88</v>
      </c>
      <c r="G840" s="1"/>
      <c r="H840" s="7">
        <f t="shared" si="12"/>
        <v>-8874624.2000000086</v>
      </c>
      <c r="I840" s="2" t="s">
        <v>552</v>
      </c>
    </row>
    <row r="841" spans="1:9" ht="15">
      <c r="A841" t="s">
        <v>8</v>
      </c>
      <c r="B841" s="3">
        <v>43514</v>
      </c>
      <c r="C841" t="s">
        <v>534</v>
      </c>
      <c r="E841" s="4">
        <v>43514</v>
      </c>
      <c r="F841" s="1">
        <v>167860.6</v>
      </c>
      <c r="G841" s="1"/>
      <c r="H841" s="7">
        <f t="shared" si="12"/>
        <v>-9042484.8000000082</v>
      </c>
      <c r="I841" s="2" t="s">
        <v>552</v>
      </c>
    </row>
    <row r="842" spans="1:9" ht="15">
      <c r="A842" t="s">
        <v>8</v>
      </c>
      <c r="B842" s="3">
        <v>43514</v>
      </c>
      <c r="C842" t="s">
        <v>551</v>
      </c>
      <c r="E842" s="4">
        <v>43514</v>
      </c>
      <c r="F842" s="1"/>
      <c r="G842" s="1">
        <v>200000</v>
      </c>
      <c r="H842" s="7">
        <f t="shared" ref="H842:H905" si="13">H841+G842-F842</f>
        <v>-8842484.8000000082</v>
      </c>
      <c r="I842" s="2" t="s">
        <v>552</v>
      </c>
    </row>
    <row r="843" spans="1:9" ht="15">
      <c r="A843" t="s">
        <v>8</v>
      </c>
      <c r="B843" s="3">
        <v>43514</v>
      </c>
      <c r="C843" t="s">
        <v>551</v>
      </c>
      <c r="E843" s="4">
        <v>43514</v>
      </c>
      <c r="F843" s="1"/>
      <c r="G843" s="1">
        <v>300000</v>
      </c>
      <c r="H843" s="7">
        <f t="shared" si="13"/>
        <v>-8542484.8000000082</v>
      </c>
      <c r="I843" s="2" t="s">
        <v>552</v>
      </c>
    </row>
    <row r="844" spans="1:9" ht="15">
      <c r="A844" t="s">
        <v>8</v>
      </c>
      <c r="B844" s="3">
        <v>43514</v>
      </c>
      <c r="C844" t="s">
        <v>551</v>
      </c>
      <c r="E844" s="4">
        <v>43514</v>
      </c>
      <c r="F844" s="1"/>
      <c r="G844" s="1">
        <v>200000</v>
      </c>
      <c r="H844" s="7">
        <f t="shared" si="13"/>
        <v>-8342484.8000000082</v>
      </c>
      <c r="I844" s="2" t="s">
        <v>552</v>
      </c>
    </row>
    <row r="845" spans="1:9" ht="15">
      <c r="A845" t="s">
        <v>8</v>
      </c>
      <c r="B845" s="3">
        <v>43514</v>
      </c>
      <c r="C845" t="s">
        <v>551</v>
      </c>
      <c r="E845" s="4">
        <v>43514</v>
      </c>
      <c r="F845" s="1"/>
      <c r="G845" s="1">
        <v>1000000</v>
      </c>
      <c r="H845" s="7">
        <f t="shared" si="13"/>
        <v>-7342484.8000000082</v>
      </c>
      <c r="I845" s="2" t="s">
        <v>552</v>
      </c>
    </row>
    <row r="846" spans="1:9" ht="15">
      <c r="A846" t="s">
        <v>8</v>
      </c>
      <c r="B846" s="3">
        <v>43514</v>
      </c>
      <c r="C846" t="s">
        <v>451</v>
      </c>
      <c r="E846" s="4">
        <v>43514</v>
      </c>
      <c r="F846" s="1">
        <v>51394.04</v>
      </c>
      <c r="G846" s="1"/>
      <c r="H846" s="7">
        <f t="shared" si="13"/>
        <v>-7393878.8400000082</v>
      </c>
      <c r="I846" s="2" t="s">
        <v>552</v>
      </c>
    </row>
    <row r="847" spans="1:9" ht="15">
      <c r="A847" t="s">
        <v>8</v>
      </c>
      <c r="B847" s="3">
        <v>43514</v>
      </c>
      <c r="C847" t="s">
        <v>13</v>
      </c>
      <c r="E847" s="4">
        <v>43514</v>
      </c>
      <c r="F847" s="1">
        <v>16930</v>
      </c>
      <c r="G847" s="1"/>
      <c r="H847" s="7">
        <f t="shared" si="13"/>
        <v>-7410808.8400000082</v>
      </c>
      <c r="I847" s="2" t="s">
        <v>552</v>
      </c>
    </row>
    <row r="848" spans="1:9" ht="15">
      <c r="A848" t="s">
        <v>8</v>
      </c>
      <c r="B848" s="3">
        <v>43515</v>
      </c>
      <c r="C848" t="s">
        <v>452</v>
      </c>
      <c r="E848" s="4">
        <v>43515</v>
      </c>
      <c r="F848" s="1">
        <v>78348.53</v>
      </c>
      <c r="G848" s="1"/>
      <c r="H848" s="7">
        <f t="shared" si="13"/>
        <v>-7489157.3700000085</v>
      </c>
      <c r="I848" s="2" t="s">
        <v>552</v>
      </c>
    </row>
    <row r="849" spans="1:9" ht="15">
      <c r="A849" t="s">
        <v>8</v>
      </c>
      <c r="B849" s="3">
        <v>43515</v>
      </c>
      <c r="C849" t="s">
        <v>453</v>
      </c>
      <c r="E849" s="4">
        <v>43515</v>
      </c>
      <c r="F849" s="1">
        <v>272987.93</v>
      </c>
      <c r="G849" s="1"/>
      <c r="H849" s="7">
        <f t="shared" si="13"/>
        <v>-7762145.3000000082</v>
      </c>
      <c r="I849" s="2" t="s">
        <v>552</v>
      </c>
    </row>
    <row r="850" spans="1:9" ht="15">
      <c r="A850" t="s">
        <v>8</v>
      </c>
      <c r="B850" s="3">
        <v>43515</v>
      </c>
      <c r="C850" t="s">
        <v>454</v>
      </c>
      <c r="E850" s="4">
        <v>43515</v>
      </c>
      <c r="F850" s="1">
        <v>448804.55</v>
      </c>
      <c r="G850" s="1"/>
      <c r="H850" s="7">
        <f t="shared" si="13"/>
        <v>-8210949.850000008</v>
      </c>
      <c r="I850" s="2" t="s">
        <v>552</v>
      </c>
    </row>
    <row r="851" spans="1:9" ht="15">
      <c r="A851" t="s">
        <v>8</v>
      </c>
      <c r="B851" s="3">
        <v>43515</v>
      </c>
      <c r="C851" t="s">
        <v>540</v>
      </c>
      <c r="E851" s="4">
        <v>43515</v>
      </c>
      <c r="F851" s="1"/>
      <c r="G851" s="1">
        <v>2000000</v>
      </c>
      <c r="H851" s="7">
        <f t="shared" si="13"/>
        <v>-6210949.850000008</v>
      </c>
      <c r="I851" s="2" t="s">
        <v>552</v>
      </c>
    </row>
    <row r="852" spans="1:9" ht="15">
      <c r="A852" t="s">
        <v>8</v>
      </c>
      <c r="B852" s="3">
        <v>43515</v>
      </c>
      <c r="C852" t="s">
        <v>455</v>
      </c>
      <c r="E852" s="4">
        <v>43515</v>
      </c>
      <c r="F852" s="1">
        <v>26224.12</v>
      </c>
      <c r="G852" s="1"/>
      <c r="H852" s="7">
        <f t="shared" si="13"/>
        <v>-6237173.9700000081</v>
      </c>
      <c r="I852" s="2" t="s">
        <v>552</v>
      </c>
    </row>
    <row r="853" spans="1:9" ht="15">
      <c r="A853" t="s">
        <v>8</v>
      </c>
      <c r="B853" s="3">
        <v>43515</v>
      </c>
      <c r="C853" t="s">
        <v>13</v>
      </c>
      <c r="E853" s="4">
        <v>43515</v>
      </c>
      <c r="F853" s="1">
        <v>21000</v>
      </c>
      <c r="G853" s="1"/>
      <c r="H853" s="7">
        <f t="shared" si="13"/>
        <v>-6258173.9700000081</v>
      </c>
      <c r="I853" s="2" t="s">
        <v>552</v>
      </c>
    </row>
    <row r="854" spans="1:9" ht="15">
      <c r="A854" t="s">
        <v>8</v>
      </c>
      <c r="B854" s="3">
        <v>43516</v>
      </c>
      <c r="C854" t="s">
        <v>456</v>
      </c>
      <c r="E854" s="4">
        <v>43516</v>
      </c>
      <c r="F854" s="1">
        <v>89280.07</v>
      </c>
      <c r="G854" s="1"/>
      <c r="H854" s="7">
        <f t="shared" si="13"/>
        <v>-6347454.0400000084</v>
      </c>
      <c r="I854" s="2" t="s">
        <v>552</v>
      </c>
    </row>
    <row r="855" spans="1:9" ht="15">
      <c r="A855" t="s">
        <v>8</v>
      </c>
      <c r="B855" s="3">
        <v>43516</v>
      </c>
      <c r="C855" t="s">
        <v>457</v>
      </c>
      <c r="E855" s="4">
        <v>43516</v>
      </c>
      <c r="F855" s="1">
        <v>28660.21</v>
      </c>
      <c r="G855" s="1"/>
      <c r="H855" s="7">
        <f t="shared" si="13"/>
        <v>-6376114.2500000084</v>
      </c>
      <c r="I855" s="2" t="s">
        <v>552</v>
      </c>
    </row>
    <row r="856" spans="1:9" ht="15">
      <c r="A856" t="s">
        <v>8</v>
      </c>
      <c r="B856" s="3">
        <v>43516</v>
      </c>
      <c r="C856" t="s">
        <v>458</v>
      </c>
      <c r="E856" s="4">
        <v>43516</v>
      </c>
      <c r="F856" s="1">
        <v>68302.91</v>
      </c>
      <c r="G856" s="1"/>
      <c r="H856" s="7">
        <f t="shared" si="13"/>
        <v>-6444417.1600000085</v>
      </c>
      <c r="I856" s="2" t="s">
        <v>552</v>
      </c>
    </row>
    <row r="857" spans="1:9" ht="15">
      <c r="A857" t="s">
        <v>8</v>
      </c>
      <c r="B857" s="3">
        <v>43516</v>
      </c>
      <c r="C857" t="s">
        <v>551</v>
      </c>
      <c r="E857" s="4">
        <v>43516</v>
      </c>
      <c r="F857" s="1"/>
      <c r="G857" s="1">
        <v>200000</v>
      </c>
      <c r="H857" s="7">
        <f t="shared" si="13"/>
        <v>-6244417.1600000085</v>
      </c>
      <c r="I857" s="2" t="s">
        <v>552</v>
      </c>
    </row>
    <row r="858" spans="1:9" ht="15">
      <c r="A858" t="s">
        <v>8</v>
      </c>
      <c r="B858" s="3">
        <v>43516</v>
      </c>
      <c r="C858" t="s">
        <v>551</v>
      </c>
      <c r="E858" s="4">
        <v>43516</v>
      </c>
      <c r="F858" s="1"/>
      <c r="G858" s="1">
        <v>500000</v>
      </c>
      <c r="H858" s="7">
        <f t="shared" si="13"/>
        <v>-5744417.1600000085</v>
      </c>
      <c r="I858" s="2" t="s">
        <v>552</v>
      </c>
    </row>
    <row r="859" spans="1:9" ht="15">
      <c r="A859" t="s">
        <v>8</v>
      </c>
      <c r="B859" s="3">
        <v>43516</v>
      </c>
      <c r="C859" t="s">
        <v>459</v>
      </c>
      <c r="E859" s="4">
        <v>43516</v>
      </c>
      <c r="F859" s="1">
        <v>84929</v>
      </c>
      <c r="G859" s="1"/>
      <c r="H859" s="7">
        <f t="shared" si="13"/>
        <v>-5829346.1600000085</v>
      </c>
      <c r="I859" s="2" t="s">
        <v>552</v>
      </c>
    </row>
    <row r="860" spans="1:9" ht="15">
      <c r="A860" t="s">
        <v>8</v>
      </c>
      <c r="B860" s="3">
        <v>43516</v>
      </c>
      <c r="C860" t="s">
        <v>460</v>
      </c>
      <c r="E860" s="4">
        <v>43516</v>
      </c>
      <c r="F860" s="1">
        <v>24132</v>
      </c>
      <c r="G860" s="1"/>
      <c r="H860" s="7">
        <f t="shared" si="13"/>
        <v>-5853478.1600000085</v>
      </c>
      <c r="I860" s="2" t="s">
        <v>552</v>
      </c>
    </row>
    <row r="861" spans="1:9" ht="15">
      <c r="A861" t="s">
        <v>8</v>
      </c>
      <c r="B861" s="3">
        <v>43516</v>
      </c>
      <c r="C861" t="s">
        <v>461</v>
      </c>
      <c r="E861" s="4">
        <v>43516</v>
      </c>
      <c r="F861" s="1">
        <v>1191</v>
      </c>
      <c r="G861" s="1"/>
      <c r="H861" s="7">
        <f t="shared" si="13"/>
        <v>-5854669.1600000085</v>
      </c>
      <c r="I861" s="2" t="s">
        <v>552</v>
      </c>
    </row>
    <row r="862" spans="1:9" ht="15">
      <c r="A862" t="s">
        <v>8</v>
      </c>
      <c r="B862" s="3">
        <v>43516</v>
      </c>
      <c r="C862" t="s">
        <v>462</v>
      </c>
      <c r="E862" s="4">
        <v>43516</v>
      </c>
      <c r="F862" s="1">
        <v>370717</v>
      </c>
      <c r="G862" s="1"/>
      <c r="H862" s="7">
        <f t="shared" si="13"/>
        <v>-6225386.1600000085</v>
      </c>
      <c r="I862" s="2" t="s">
        <v>552</v>
      </c>
    </row>
    <row r="863" spans="1:9" ht="15">
      <c r="A863" t="s">
        <v>8</v>
      </c>
      <c r="B863" s="3">
        <v>43516</v>
      </c>
      <c r="C863" t="s">
        <v>463</v>
      </c>
      <c r="E863" s="4">
        <v>43516</v>
      </c>
      <c r="F863" s="1">
        <v>980189.08</v>
      </c>
      <c r="G863" s="1"/>
      <c r="H863" s="7">
        <f t="shared" si="13"/>
        <v>-7205575.2400000086</v>
      </c>
      <c r="I863" s="2" t="s">
        <v>552</v>
      </c>
    </row>
    <row r="864" spans="1:9" ht="15">
      <c r="A864" t="s">
        <v>8</v>
      </c>
      <c r="B864" s="3">
        <v>43516</v>
      </c>
      <c r="C864" t="s">
        <v>534</v>
      </c>
      <c r="E864" s="4">
        <v>43516</v>
      </c>
      <c r="F864" s="1">
        <v>98895.42</v>
      </c>
      <c r="G864" s="1"/>
      <c r="H864" s="7">
        <f t="shared" si="13"/>
        <v>-7304470.6600000085</v>
      </c>
      <c r="I864" s="2" t="s">
        <v>552</v>
      </c>
    </row>
    <row r="865" spans="1:9" ht="15">
      <c r="A865" t="s">
        <v>8</v>
      </c>
      <c r="B865" s="3">
        <v>43516</v>
      </c>
      <c r="C865" t="s">
        <v>464</v>
      </c>
      <c r="E865" s="4">
        <v>43516</v>
      </c>
      <c r="F865" s="1">
        <v>71402.850000000006</v>
      </c>
      <c r="G865" s="1"/>
      <c r="H865" s="7">
        <f t="shared" si="13"/>
        <v>-7375873.5100000082</v>
      </c>
      <c r="I865" s="2" t="s">
        <v>552</v>
      </c>
    </row>
    <row r="866" spans="1:9" ht="15">
      <c r="A866" t="s">
        <v>8</v>
      </c>
      <c r="B866" s="3">
        <v>43516</v>
      </c>
      <c r="C866" t="s">
        <v>13</v>
      </c>
      <c r="E866" s="4">
        <v>43516</v>
      </c>
      <c r="F866" s="1">
        <v>997</v>
      </c>
      <c r="G866" s="1"/>
      <c r="H866" s="7">
        <f t="shared" si="13"/>
        <v>-7376870.5100000082</v>
      </c>
      <c r="I866" s="2" t="s">
        <v>552</v>
      </c>
    </row>
    <row r="867" spans="1:9" ht="15">
      <c r="A867" t="s">
        <v>8</v>
      </c>
      <c r="B867" s="3">
        <v>43517</v>
      </c>
      <c r="C867" t="s">
        <v>465</v>
      </c>
      <c r="E867" s="4">
        <v>43517</v>
      </c>
      <c r="F867" s="1">
        <v>81538.179999999993</v>
      </c>
      <c r="G867" s="1"/>
      <c r="H867" s="7">
        <f t="shared" si="13"/>
        <v>-7458408.6900000079</v>
      </c>
      <c r="I867" s="2" t="s">
        <v>552</v>
      </c>
    </row>
    <row r="868" spans="1:9" ht="15">
      <c r="A868" t="s">
        <v>8</v>
      </c>
      <c r="B868" s="3">
        <v>43517</v>
      </c>
      <c r="C868" t="s">
        <v>466</v>
      </c>
      <c r="E868" s="4">
        <v>43517</v>
      </c>
      <c r="F868" s="1">
        <v>254738.43</v>
      </c>
      <c r="G868" s="1"/>
      <c r="H868" s="7">
        <f t="shared" si="13"/>
        <v>-7713147.1200000076</v>
      </c>
      <c r="I868" s="2" t="s">
        <v>552</v>
      </c>
    </row>
    <row r="869" spans="1:9" ht="15">
      <c r="A869" t="s">
        <v>8</v>
      </c>
      <c r="B869" s="3">
        <v>43517</v>
      </c>
      <c r="C869" t="s">
        <v>467</v>
      </c>
      <c r="E869" s="4">
        <v>43517</v>
      </c>
      <c r="F869" s="1">
        <v>4.68</v>
      </c>
      <c r="G869" s="1"/>
      <c r="H869" s="7">
        <f t="shared" si="13"/>
        <v>-7713151.8000000073</v>
      </c>
      <c r="I869" s="2" t="s">
        <v>552</v>
      </c>
    </row>
    <row r="870" spans="1:9" ht="15">
      <c r="A870" t="s">
        <v>8</v>
      </c>
      <c r="B870" s="3">
        <v>43517</v>
      </c>
      <c r="C870" t="s">
        <v>468</v>
      </c>
      <c r="E870" s="4">
        <v>43517</v>
      </c>
      <c r="F870" s="1">
        <v>454854.67</v>
      </c>
      <c r="G870" s="1"/>
      <c r="H870" s="7">
        <f t="shared" si="13"/>
        <v>-8168006.4700000072</v>
      </c>
      <c r="I870" s="2" t="s">
        <v>552</v>
      </c>
    </row>
    <row r="871" spans="1:9" ht="15">
      <c r="A871" t="s">
        <v>8</v>
      </c>
      <c r="B871" s="3">
        <v>43517</v>
      </c>
      <c r="C871" t="s">
        <v>469</v>
      </c>
      <c r="E871" s="4">
        <v>43517</v>
      </c>
      <c r="F871" s="1">
        <v>266</v>
      </c>
      <c r="G871" s="1"/>
      <c r="H871" s="7">
        <f t="shared" si="13"/>
        <v>-8168272.4700000072</v>
      </c>
      <c r="I871" s="2" t="s">
        <v>552</v>
      </c>
    </row>
    <row r="872" spans="1:9" ht="15">
      <c r="A872" t="s">
        <v>8</v>
      </c>
      <c r="B872" s="3">
        <v>43517</v>
      </c>
      <c r="C872" t="s">
        <v>470</v>
      </c>
      <c r="E872" s="4">
        <v>43517</v>
      </c>
      <c r="F872" s="1">
        <v>355</v>
      </c>
      <c r="G872" s="1"/>
      <c r="H872" s="7">
        <f t="shared" si="13"/>
        <v>-8168627.4700000072</v>
      </c>
      <c r="I872" s="2" t="s">
        <v>552</v>
      </c>
    </row>
    <row r="873" spans="1:9" ht="15">
      <c r="A873" t="s">
        <v>8</v>
      </c>
      <c r="B873" s="3">
        <v>43517</v>
      </c>
      <c r="C873" t="s">
        <v>471</v>
      </c>
      <c r="E873" s="4">
        <v>43517</v>
      </c>
      <c r="F873" s="1">
        <v>33365</v>
      </c>
      <c r="G873" s="1"/>
      <c r="H873" s="7">
        <f t="shared" si="13"/>
        <v>-8201992.4700000072</v>
      </c>
      <c r="I873" s="2" t="s">
        <v>552</v>
      </c>
    </row>
    <row r="874" spans="1:9" ht="15">
      <c r="A874" t="s">
        <v>8</v>
      </c>
      <c r="B874" s="3">
        <v>43517</v>
      </c>
      <c r="C874" t="s">
        <v>472</v>
      </c>
      <c r="E874" s="4">
        <v>43517</v>
      </c>
      <c r="F874" s="1">
        <v>652887.78</v>
      </c>
      <c r="G874" s="1"/>
      <c r="H874" s="7">
        <f t="shared" si="13"/>
        <v>-8854880.2500000075</v>
      </c>
      <c r="I874" s="2" t="s">
        <v>552</v>
      </c>
    </row>
    <row r="875" spans="1:9" ht="15">
      <c r="A875" t="s">
        <v>8</v>
      </c>
      <c r="B875" s="3">
        <v>43517</v>
      </c>
      <c r="C875" t="s">
        <v>534</v>
      </c>
      <c r="E875" s="4">
        <v>43517</v>
      </c>
      <c r="F875" s="1">
        <v>19102.919999999998</v>
      </c>
      <c r="G875" s="1"/>
      <c r="H875" s="7">
        <f t="shared" si="13"/>
        <v>-8873983.1700000074</v>
      </c>
      <c r="I875" s="2" t="s">
        <v>552</v>
      </c>
    </row>
    <row r="876" spans="1:9" ht="15">
      <c r="A876" t="s">
        <v>8</v>
      </c>
      <c r="B876" s="3">
        <v>43517</v>
      </c>
      <c r="C876" t="s">
        <v>551</v>
      </c>
      <c r="E876" s="4">
        <v>43517</v>
      </c>
      <c r="F876" s="1"/>
      <c r="G876" s="1">
        <v>500000</v>
      </c>
      <c r="H876" s="7">
        <f t="shared" si="13"/>
        <v>-8373983.1700000074</v>
      </c>
      <c r="I876" s="2" t="s">
        <v>552</v>
      </c>
    </row>
    <row r="877" spans="1:9" ht="15">
      <c r="A877" t="s">
        <v>8</v>
      </c>
      <c r="B877" s="3">
        <v>43517</v>
      </c>
      <c r="C877" t="s">
        <v>551</v>
      </c>
      <c r="E877" s="4">
        <v>43517</v>
      </c>
      <c r="F877" s="1"/>
      <c r="G877" s="1">
        <v>500000</v>
      </c>
      <c r="H877" s="7">
        <f t="shared" si="13"/>
        <v>-7873983.1700000074</v>
      </c>
      <c r="I877" s="2" t="s">
        <v>552</v>
      </c>
    </row>
    <row r="878" spans="1:9" ht="15">
      <c r="A878" t="s">
        <v>8</v>
      </c>
      <c r="B878" s="3">
        <v>43517</v>
      </c>
      <c r="C878" t="s">
        <v>551</v>
      </c>
      <c r="E878" s="4">
        <v>43517</v>
      </c>
      <c r="F878" s="1"/>
      <c r="G878" s="1">
        <v>300000</v>
      </c>
      <c r="H878" s="7">
        <f t="shared" si="13"/>
        <v>-7573983.1700000074</v>
      </c>
      <c r="I878" s="2" t="s">
        <v>552</v>
      </c>
    </row>
    <row r="879" spans="1:9" ht="15">
      <c r="A879" t="s">
        <v>8</v>
      </c>
      <c r="B879" s="3">
        <v>43517</v>
      </c>
      <c r="C879" t="s">
        <v>551</v>
      </c>
      <c r="E879" s="4">
        <v>43517</v>
      </c>
      <c r="F879" s="1"/>
      <c r="G879" s="1">
        <v>300000</v>
      </c>
      <c r="H879" s="7">
        <f t="shared" si="13"/>
        <v>-7273983.1700000074</v>
      </c>
      <c r="I879" s="2" t="s">
        <v>552</v>
      </c>
    </row>
    <row r="880" spans="1:9" ht="15">
      <c r="A880" t="s">
        <v>8</v>
      </c>
      <c r="B880" s="3">
        <v>43517</v>
      </c>
      <c r="C880" t="s">
        <v>473</v>
      </c>
      <c r="E880" s="4">
        <v>43517</v>
      </c>
      <c r="F880" s="1">
        <v>106083.61</v>
      </c>
      <c r="G880" s="1"/>
      <c r="H880" s="7">
        <f t="shared" si="13"/>
        <v>-7380066.7800000077</v>
      </c>
      <c r="I880" s="2" t="s">
        <v>552</v>
      </c>
    </row>
    <row r="881" spans="1:9" ht="15">
      <c r="A881" t="s">
        <v>8</v>
      </c>
      <c r="B881" s="3">
        <v>43517</v>
      </c>
      <c r="C881" t="s">
        <v>13</v>
      </c>
      <c r="E881" s="4">
        <v>43517</v>
      </c>
      <c r="F881" s="1">
        <v>9000</v>
      </c>
      <c r="G881" s="1"/>
      <c r="H881" s="7">
        <f t="shared" si="13"/>
        <v>-7389066.7800000077</v>
      </c>
      <c r="I881" s="2" t="s">
        <v>552</v>
      </c>
    </row>
    <row r="882" spans="1:9" ht="15">
      <c r="A882" t="s">
        <v>8</v>
      </c>
      <c r="B882" s="3">
        <v>43518</v>
      </c>
      <c r="C882" t="s">
        <v>474</v>
      </c>
      <c r="E882" s="4">
        <v>43518</v>
      </c>
      <c r="F882" s="1">
        <v>131275.03</v>
      </c>
      <c r="G882" s="1"/>
      <c r="H882" s="7">
        <f t="shared" si="13"/>
        <v>-7520341.810000008</v>
      </c>
      <c r="I882" s="2" t="s">
        <v>552</v>
      </c>
    </row>
    <row r="883" spans="1:9" ht="15">
      <c r="A883" t="s">
        <v>8</v>
      </c>
      <c r="B883" s="3">
        <v>43518</v>
      </c>
      <c r="C883" t="s">
        <v>475</v>
      </c>
      <c r="E883" s="4">
        <v>43518</v>
      </c>
      <c r="F883" s="1">
        <v>392245.28</v>
      </c>
      <c r="G883" s="1"/>
      <c r="H883" s="7">
        <f t="shared" si="13"/>
        <v>-7912587.0900000082</v>
      </c>
      <c r="I883" s="2" t="s">
        <v>552</v>
      </c>
    </row>
    <row r="884" spans="1:9" ht="15">
      <c r="A884" t="s">
        <v>8</v>
      </c>
      <c r="B884" s="3">
        <v>43518</v>
      </c>
      <c r="C884" t="s">
        <v>476</v>
      </c>
      <c r="E884" s="4">
        <v>43518</v>
      </c>
      <c r="F884" s="1">
        <v>547040.53</v>
      </c>
      <c r="G884" s="1"/>
      <c r="H884" s="7">
        <f t="shared" si="13"/>
        <v>-8459627.6200000085</v>
      </c>
      <c r="I884" s="2" t="s">
        <v>552</v>
      </c>
    </row>
    <row r="885" spans="1:9" ht="15">
      <c r="A885" t="s">
        <v>8</v>
      </c>
      <c r="B885" s="3">
        <v>43518</v>
      </c>
      <c r="C885" t="s">
        <v>477</v>
      </c>
      <c r="E885" s="4">
        <v>43518</v>
      </c>
      <c r="F885" s="1">
        <v>925515</v>
      </c>
      <c r="G885" s="1"/>
      <c r="H885" s="7">
        <f t="shared" si="13"/>
        <v>-9385142.6200000085</v>
      </c>
      <c r="I885" s="2" t="s">
        <v>552</v>
      </c>
    </row>
    <row r="886" spans="1:9" ht="15">
      <c r="A886" t="s">
        <v>8</v>
      </c>
      <c r="B886" s="3">
        <v>43518</v>
      </c>
      <c r="C886" t="s">
        <v>478</v>
      </c>
      <c r="E886" s="4">
        <v>43518</v>
      </c>
      <c r="F886" s="1">
        <v>62961.77</v>
      </c>
      <c r="G886" s="1"/>
      <c r="H886" s="7">
        <f t="shared" si="13"/>
        <v>-9448104.390000008</v>
      </c>
      <c r="I886" s="2" t="s">
        <v>552</v>
      </c>
    </row>
    <row r="887" spans="1:9" ht="15">
      <c r="A887" t="s">
        <v>8</v>
      </c>
      <c r="B887" s="3">
        <v>43518</v>
      </c>
      <c r="C887" t="s">
        <v>551</v>
      </c>
      <c r="E887" s="4">
        <v>43518</v>
      </c>
      <c r="F887" s="1"/>
      <c r="G887" s="1">
        <v>500000</v>
      </c>
      <c r="H887" s="7">
        <f t="shared" si="13"/>
        <v>-8948104.390000008</v>
      </c>
      <c r="I887" s="2" t="s">
        <v>552</v>
      </c>
    </row>
    <row r="888" spans="1:9" ht="15">
      <c r="A888" t="s">
        <v>8</v>
      </c>
      <c r="B888" s="3">
        <v>43518</v>
      </c>
      <c r="C888" t="s">
        <v>551</v>
      </c>
      <c r="E888" s="4">
        <v>43518</v>
      </c>
      <c r="F888" s="1"/>
      <c r="G888" s="1">
        <v>500000</v>
      </c>
      <c r="H888" s="7">
        <f t="shared" si="13"/>
        <v>-8448104.390000008</v>
      </c>
      <c r="I888" s="2" t="s">
        <v>552</v>
      </c>
    </row>
    <row r="889" spans="1:9" ht="15">
      <c r="A889" t="s">
        <v>8</v>
      </c>
      <c r="B889" s="3">
        <v>43518</v>
      </c>
      <c r="C889" t="s">
        <v>551</v>
      </c>
      <c r="E889" s="4">
        <v>43518</v>
      </c>
      <c r="F889" s="1"/>
      <c r="G889" s="1">
        <v>500000</v>
      </c>
      <c r="H889" s="7">
        <f t="shared" si="13"/>
        <v>-7948104.390000008</v>
      </c>
      <c r="I889" s="2" t="s">
        <v>552</v>
      </c>
    </row>
    <row r="890" spans="1:9" ht="15">
      <c r="A890" t="s">
        <v>8</v>
      </c>
      <c r="B890" s="3">
        <v>43518</v>
      </c>
      <c r="C890" t="s">
        <v>551</v>
      </c>
      <c r="E890" s="4">
        <v>43518</v>
      </c>
      <c r="F890" s="1"/>
      <c r="G890" s="1">
        <v>200000</v>
      </c>
      <c r="H890" s="7">
        <f t="shared" si="13"/>
        <v>-7748104.390000008</v>
      </c>
      <c r="I890" s="2" t="s">
        <v>552</v>
      </c>
    </row>
    <row r="891" spans="1:9" ht="15">
      <c r="A891" t="s">
        <v>8</v>
      </c>
      <c r="B891" s="3">
        <v>43518</v>
      </c>
      <c r="C891" t="s">
        <v>13</v>
      </c>
      <c r="E891" s="4">
        <v>43518</v>
      </c>
      <c r="F891" s="1">
        <v>21390</v>
      </c>
      <c r="G891" s="1"/>
      <c r="H891" s="7">
        <f t="shared" si="13"/>
        <v>-7769494.390000008</v>
      </c>
      <c r="I891" s="2" t="s">
        <v>552</v>
      </c>
    </row>
    <row r="892" spans="1:9" ht="15">
      <c r="A892" t="s">
        <v>8</v>
      </c>
      <c r="B892" s="3">
        <v>43521</v>
      </c>
      <c r="C892" t="s">
        <v>479</v>
      </c>
      <c r="E892" s="4">
        <v>43521</v>
      </c>
      <c r="F892" s="1">
        <v>103272.41</v>
      </c>
      <c r="G892" s="1"/>
      <c r="H892" s="7">
        <f t="shared" si="13"/>
        <v>-7872766.8000000082</v>
      </c>
      <c r="I892" s="2" t="s">
        <v>552</v>
      </c>
    </row>
    <row r="893" spans="1:9" ht="15">
      <c r="A893" t="s">
        <v>8</v>
      </c>
      <c r="B893" s="3">
        <v>43521</v>
      </c>
      <c r="C893" t="s">
        <v>480</v>
      </c>
      <c r="E893" s="4">
        <v>43521</v>
      </c>
      <c r="F893" s="1">
        <v>186082.96</v>
      </c>
      <c r="G893" s="1"/>
      <c r="H893" s="7">
        <f t="shared" si="13"/>
        <v>-8058849.7600000082</v>
      </c>
      <c r="I893" s="2" t="s">
        <v>552</v>
      </c>
    </row>
    <row r="894" spans="1:9" ht="15">
      <c r="A894" t="s">
        <v>8</v>
      </c>
      <c r="B894" s="3">
        <v>43521</v>
      </c>
      <c r="C894" t="s">
        <v>481</v>
      </c>
      <c r="E894" s="4">
        <v>43521</v>
      </c>
      <c r="F894" s="1">
        <v>42329.46</v>
      </c>
      <c r="G894" s="1"/>
      <c r="H894" s="7">
        <f t="shared" si="13"/>
        <v>-8101179.2200000081</v>
      </c>
      <c r="I894" s="2" t="s">
        <v>552</v>
      </c>
    </row>
    <row r="895" spans="1:9" ht="15">
      <c r="A895" t="s">
        <v>8</v>
      </c>
      <c r="B895" s="3">
        <v>43521</v>
      </c>
      <c r="C895" t="s">
        <v>482</v>
      </c>
      <c r="E895" s="4">
        <v>43521</v>
      </c>
      <c r="F895" s="1">
        <v>359575.27</v>
      </c>
      <c r="G895" s="1"/>
      <c r="H895" s="7">
        <f t="shared" si="13"/>
        <v>-8460754.4900000077</v>
      </c>
      <c r="I895" s="2" t="s">
        <v>552</v>
      </c>
    </row>
    <row r="896" spans="1:9" ht="15">
      <c r="A896" t="s">
        <v>8</v>
      </c>
      <c r="B896" s="3">
        <v>43521</v>
      </c>
      <c r="C896" t="s">
        <v>483</v>
      </c>
      <c r="E896" s="4">
        <v>43521</v>
      </c>
      <c r="F896" s="1">
        <v>365031.57</v>
      </c>
      <c r="G896" s="1"/>
      <c r="H896" s="7">
        <f t="shared" si="13"/>
        <v>-8825786.060000008</v>
      </c>
      <c r="I896" s="2" t="s">
        <v>552</v>
      </c>
    </row>
    <row r="897" spans="1:9" ht="15">
      <c r="A897" t="s">
        <v>8</v>
      </c>
      <c r="B897" s="3">
        <v>43521</v>
      </c>
      <c r="C897" t="s">
        <v>484</v>
      </c>
      <c r="E897" s="4">
        <v>43521</v>
      </c>
      <c r="F897" s="1">
        <v>22213</v>
      </c>
      <c r="G897" s="1"/>
      <c r="H897" s="7">
        <f t="shared" si="13"/>
        <v>-8847999.060000008</v>
      </c>
      <c r="I897" s="2" t="s">
        <v>552</v>
      </c>
    </row>
    <row r="898" spans="1:9" ht="15">
      <c r="A898" t="s">
        <v>8</v>
      </c>
      <c r="B898" s="3">
        <v>43521</v>
      </c>
      <c r="C898" t="s">
        <v>485</v>
      </c>
      <c r="E898" s="4">
        <v>43521</v>
      </c>
      <c r="F898" s="1">
        <v>22563</v>
      </c>
      <c r="G898" s="1"/>
      <c r="H898" s="7">
        <f t="shared" si="13"/>
        <v>-8870562.060000008</v>
      </c>
      <c r="I898" s="2" t="s">
        <v>552</v>
      </c>
    </row>
    <row r="899" spans="1:9" ht="15">
      <c r="A899" t="s">
        <v>8</v>
      </c>
      <c r="B899" s="3">
        <v>43521</v>
      </c>
      <c r="C899" t="s">
        <v>486</v>
      </c>
      <c r="E899" s="4">
        <v>43521</v>
      </c>
      <c r="F899" s="1">
        <v>1373</v>
      </c>
      <c r="G899" s="1"/>
      <c r="H899" s="7">
        <f t="shared" si="13"/>
        <v>-8871935.060000008</v>
      </c>
      <c r="I899" s="2" t="s">
        <v>552</v>
      </c>
    </row>
    <row r="900" spans="1:9" ht="15">
      <c r="A900" t="s">
        <v>8</v>
      </c>
      <c r="B900" s="3">
        <v>43521</v>
      </c>
      <c r="C900" t="s">
        <v>487</v>
      </c>
      <c r="E900" s="4">
        <v>43521</v>
      </c>
      <c r="F900" s="1">
        <v>697</v>
      </c>
      <c r="G900" s="1"/>
      <c r="H900" s="7">
        <f t="shared" si="13"/>
        <v>-8872632.060000008</v>
      </c>
      <c r="I900" s="2" t="s">
        <v>552</v>
      </c>
    </row>
    <row r="901" spans="1:9" ht="15">
      <c r="A901" t="s">
        <v>8</v>
      </c>
      <c r="B901" s="3">
        <v>43521</v>
      </c>
      <c r="C901" t="s">
        <v>488</v>
      </c>
      <c r="E901" s="4">
        <v>43521</v>
      </c>
      <c r="F901" s="1">
        <v>176</v>
      </c>
      <c r="G901" s="1"/>
      <c r="H901" s="7">
        <f t="shared" si="13"/>
        <v>-8872808.060000008</v>
      </c>
      <c r="I901" s="2" t="s">
        <v>552</v>
      </c>
    </row>
    <row r="902" spans="1:9" ht="15">
      <c r="A902" t="s">
        <v>8</v>
      </c>
      <c r="B902" s="3">
        <v>43521</v>
      </c>
      <c r="C902" t="s">
        <v>489</v>
      </c>
      <c r="E902" s="4">
        <v>43521</v>
      </c>
      <c r="F902" s="1">
        <v>807</v>
      </c>
      <c r="G902" s="1"/>
      <c r="H902" s="7">
        <f t="shared" si="13"/>
        <v>-8873615.060000008</v>
      </c>
      <c r="I902" s="2" t="s">
        <v>552</v>
      </c>
    </row>
    <row r="903" spans="1:9" ht="15">
      <c r="A903" t="s">
        <v>8</v>
      </c>
      <c r="B903" s="3">
        <v>43521</v>
      </c>
      <c r="C903" t="s">
        <v>490</v>
      </c>
      <c r="E903" s="4">
        <v>43521</v>
      </c>
      <c r="F903" s="1">
        <v>533164</v>
      </c>
      <c r="G903" s="1"/>
      <c r="H903" s="7">
        <f t="shared" si="13"/>
        <v>-9406779.060000008</v>
      </c>
      <c r="I903" s="2" t="s">
        <v>552</v>
      </c>
    </row>
    <row r="904" spans="1:9" ht="15">
      <c r="A904" t="s">
        <v>8</v>
      </c>
      <c r="B904" s="3">
        <v>43521</v>
      </c>
      <c r="C904" t="s">
        <v>491</v>
      </c>
      <c r="E904" s="4">
        <v>43521</v>
      </c>
      <c r="F904" s="1">
        <v>637910.26</v>
      </c>
      <c r="G904" s="1"/>
      <c r="H904" s="7">
        <f t="shared" si="13"/>
        <v>-10044689.320000008</v>
      </c>
      <c r="I904" s="2" t="s">
        <v>552</v>
      </c>
    </row>
    <row r="905" spans="1:9" ht="15">
      <c r="A905" t="s">
        <v>8</v>
      </c>
      <c r="B905" s="3">
        <v>43521</v>
      </c>
      <c r="C905" t="s">
        <v>492</v>
      </c>
      <c r="E905" s="4">
        <v>43521</v>
      </c>
      <c r="F905" s="1">
        <v>274440.57</v>
      </c>
      <c r="G905" s="1"/>
      <c r="H905" s="7">
        <f t="shared" si="13"/>
        <v>-10319129.890000008</v>
      </c>
      <c r="I905" s="2" t="s">
        <v>552</v>
      </c>
    </row>
    <row r="906" spans="1:9" ht="15">
      <c r="A906" t="s">
        <v>8</v>
      </c>
      <c r="B906" s="3">
        <v>43521</v>
      </c>
      <c r="C906" t="s">
        <v>493</v>
      </c>
      <c r="E906" s="4">
        <v>43521</v>
      </c>
      <c r="F906" s="1">
        <v>117391.52</v>
      </c>
      <c r="G906" s="1"/>
      <c r="H906" s="7">
        <f t="shared" ref="H906:H969" si="14">H905+G906-F906</f>
        <v>-10436521.410000008</v>
      </c>
      <c r="I906" s="2" t="s">
        <v>552</v>
      </c>
    </row>
    <row r="907" spans="1:9" ht="15">
      <c r="A907" t="s">
        <v>8</v>
      </c>
      <c r="B907" s="3">
        <v>43521</v>
      </c>
      <c r="C907" t="s">
        <v>534</v>
      </c>
      <c r="E907" s="4">
        <v>43521</v>
      </c>
      <c r="F907" s="1">
        <v>86142.399999999994</v>
      </c>
      <c r="G907" s="1"/>
      <c r="H907" s="7">
        <f t="shared" si="14"/>
        <v>-10522663.810000008</v>
      </c>
      <c r="I907" s="2" t="s">
        <v>552</v>
      </c>
    </row>
    <row r="908" spans="1:9" ht="15">
      <c r="A908" t="s">
        <v>8</v>
      </c>
      <c r="B908" s="3">
        <v>43521</v>
      </c>
      <c r="C908" t="s">
        <v>551</v>
      </c>
      <c r="E908" s="4">
        <v>43521</v>
      </c>
      <c r="F908" s="1"/>
      <c r="G908" s="1">
        <v>200000</v>
      </c>
      <c r="H908" s="7">
        <f t="shared" si="14"/>
        <v>-10322663.810000008</v>
      </c>
      <c r="I908" s="2" t="s">
        <v>552</v>
      </c>
    </row>
    <row r="909" spans="1:9" ht="15">
      <c r="A909" t="s">
        <v>8</v>
      </c>
      <c r="B909" s="3">
        <v>43521</v>
      </c>
      <c r="C909" t="s">
        <v>551</v>
      </c>
      <c r="E909" s="4">
        <v>43521</v>
      </c>
      <c r="F909" s="1"/>
      <c r="G909" s="1">
        <v>200000</v>
      </c>
      <c r="H909" s="7">
        <f t="shared" si="14"/>
        <v>-10122663.810000008</v>
      </c>
      <c r="I909" s="2" t="s">
        <v>552</v>
      </c>
    </row>
    <row r="910" spans="1:9" ht="15">
      <c r="A910" t="s">
        <v>8</v>
      </c>
      <c r="B910" s="3">
        <v>43521</v>
      </c>
      <c r="C910" t="s">
        <v>551</v>
      </c>
      <c r="E910" s="4">
        <v>43521</v>
      </c>
      <c r="F910" s="1"/>
      <c r="G910" s="1">
        <v>500000</v>
      </c>
      <c r="H910" s="7">
        <f t="shared" si="14"/>
        <v>-9622663.810000008</v>
      </c>
      <c r="I910" s="2" t="s">
        <v>552</v>
      </c>
    </row>
    <row r="911" spans="1:9" ht="15">
      <c r="A911" t="s">
        <v>8</v>
      </c>
      <c r="B911" s="3">
        <v>43521</v>
      </c>
      <c r="C911" t="s">
        <v>551</v>
      </c>
      <c r="E911" s="4">
        <v>43521</v>
      </c>
      <c r="F911" s="1"/>
      <c r="G911" s="1">
        <v>300000</v>
      </c>
      <c r="H911" s="7">
        <f t="shared" si="14"/>
        <v>-9322663.810000008</v>
      </c>
      <c r="I911" s="2" t="s">
        <v>552</v>
      </c>
    </row>
    <row r="912" spans="1:9" ht="15">
      <c r="A912" t="s">
        <v>8</v>
      </c>
      <c r="B912" s="3">
        <v>43521</v>
      </c>
      <c r="C912" t="s">
        <v>551</v>
      </c>
      <c r="E912" s="4">
        <v>43521</v>
      </c>
      <c r="F912" s="1"/>
      <c r="G912" s="1">
        <v>500000</v>
      </c>
      <c r="H912" s="7">
        <f t="shared" si="14"/>
        <v>-8822663.810000008</v>
      </c>
      <c r="I912" s="2" t="s">
        <v>552</v>
      </c>
    </row>
    <row r="913" spans="1:9" ht="15">
      <c r="A913" t="s">
        <v>8</v>
      </c>
      <c r="B913" s="3">
        <v>43521</v>
      </c>
      <c r="C913" t="s">
        <v>551</v>
      </c>
      <c r="E913" s="4">
        <v>43521</v>
      </c>
      <c r="F913" s="1"/>
      <c r="G913" s="1">
        <v>200000</v>
      </c>
      <c r="H913" s="7">
        <f t="shared" si="14"/>
        <v>-8622663.810000008</v>
      </c>
      <c r="I913" s="2" t="s">
        <v>552</v>
      </c>
    </row>
    <row r="914" spans="1:9" ht="15">
      <c r="A914" t="s">
        <v>8</v>
      </c>
      <c r="B914" s="3">
        <v>43521</v>
      </c>
      <c r="C914" t="s">
        <v>551</v>
      </c>
      <c r="E914" s="4">
        <v>43521</v>
      </c>
      <c r="F914" s="1"/>
      <c r="G914" s="1">
        <v>300000</v>
      </c>
      <c r="H914" s="7">
        <f t="shared" si="14"/>
        <v>-8322663.810000008</v>
      </c>
      <c r="I914" s="2" t="s">
        <v>552</v>
      </c>
    </row>
    <row r="915" spans="1:9" ht="15">
      <c r="A915" t="s">
        <v>8</v>
      </c>
      <c r="B915" s="3">
        <v>43521</v>
      </c>
      <c r="C915" t="s">
        <v>13</v>
      </c>
      <c r="E915" s="4">
        <v>43521</v>
      </c>
      <c r="F915" s="1">
        <v>48479</v>
      </c>
      <c r="G915" s="1"/>
      <c r="H915" s="7">
        <f t="shared" si="14"/>
        <v>-8371142.810000008</v>
      </c>
      <c r="I915" s="2" t="s">
        <v>552</v>
      </c>
    </row>
    <row r="916" spans="1:9" ht="15">
      <c r="A916" t="s">
        <v>8</v>
      </c>
      <c r="B916" s="3">
        <v>43522</v>
      </c>
      <c r="C916" t="s">
        <v>494</v>
      </c>
      <c r="E916" s="4">
        <v>43522</v>
      </c>
      <c r="F916" s="1">
        <v>22898.11</v>
      </c>
      <c r="G916" s="1"/>
      <c r="H916" s="7">
        <f t="shared" si="14"/>
        <v>-8394040.9200000074</v>
      </c>
      <c r="I916" s="2" t="s">
        <v>552</v>
      </c>
    </row>
    <row r="917" spans="1:9" ht="15">
      <c r="A917" t="s">
        <v>8</v>
      </c>
      <c r="B917" s="3">
        <v>43522</v>
      </c>
      <c r="C917" t="s">
        <v>495</v>
      </c>
      <c r="E917" s="4">
        <v>43522</v>
      </c>
      <c r="F917" s="1">
        <v>648567.67000000004</v>
      </c>
      <c r="G917" s="1"/>
      <c r="H917" s="7">
        <f t="shared" si="14"/>
        <v>-9042608.5900000073</v>
      </c>
      <c r="I917" s="2" t="s">
        <v>552</v>
      </c>
    </row>
    <row r="918" spans="1:9" ht="15">
      <c r="A918" t="s">
        <v>8</v>
      </c>
      <c r="B918" s="3">
        <v>43522</v>
      </c>
      <c r="C918" t="s">
        <v>551</v>
      </c>
      <c r="E918" s="4">
        <v>43522</v>
      </c>
      <c r="F918" s="1"/>
      <c r="G918" s="1">
        <v>1000000</v>
      </c>
      <c r="H918" s="7">
        <f t="shared" si="14"/>
        <v>-8042608.5900000073</v>
      </c>
      <c r="I918" s="2" t="s">
        <v>552</v>
      </c>
    </row>
    <row r="919" spans="1:9" ht="15">
      <c r="A919" t="s">
        <v>8</v>
      </c>
      <c r="B919" s="3">
        <v>43522</v>
      </c>
      <c r="C919" t="s">
        <v>551</v>
      </c>
      <c r="E919" s="4">
        <v>43522</v>
      </c>
      <c r="F919" s="1"/>
      <c r="G919" s="1">
        <v>1000000</v>
      </c>
      <c r="H919" s="7">
        <f t="shared" si="14"/>
        <v>-7042608.5900000073</v>
      </c>
      <c r="I919" s="2" t="s">
        <v>552</v>
      </c>
    </row>
    <row r="920" spans="1:9" ht="15">
      <c r="A920" t="s">
        <v>8</v>
      </c>
      <c r="B920" s="3">
        <v>43522</v>
      </c>
      <c r="C920" t="s">
        <v>551</v>
      </c>
      <c r="E920" s="4">
        <v>43522</v>
      </c>
      <c r="F920" s="1"/>
      <c r="G920" s="1">
        <v>1000000</v>
      </c>
      <c r="H920" s="7">
        <f t="shared" si="14"/>
        <v>-6042608.5900000073</v>
      </c>
      <c r="I920" s="2" t="s">
        <v>552</v>
      </c>
    </row>
    <row r="921" spans="1:9" ht="15">
      <c r="A921" t="s">
        <v>8</v>
      </c>
      <c r="B921" s="3">
        <v>43522</v>
      </c>
      <c r="C921" t="s">
        <v>551</v>
      </c>
      <c r="E921" s="4">
        <v>43522</v>
      </c>
      <c r="F921" s="1"/>
      <c r="G921" s="1">
        <v>200000</v>
      </c>
      <c r="H921" s="7">
        <f t="shared" si="14"/>
        <v>-5842608.5900000073</v>
      </c>
      <c r="I921" s="2" t="s">
        <v>552</v>
      </c>
    </row>
    <row r="922" spans="1:9" ht="15">
      <c r="A922" t="s">
        <v>8</v>
      </c>
      <c r="B922" s="3">
        <v>43522</v>
      </c>
      <c r="C922" t="s">
        <v>496</v>
      </c>
      <c r="E922" s="4">
        <v>43522</v>
      </c>
      <c r="F922" s="1">
        <v>213872.65</v>
      </c>
      <c r="G922" s="1"/>
      <c r="H922" s="7">
        <f t="shared" si="14"/>
        <v>-6056481.2400000077</v>
      </c>
      <c r="I922" s="2" t="s">
        <v>552</v>
      </c>
    </row>
    <row r="923" spans="1:9" ht="15">
      <c r="A923" t="s">
        <v>8</v>
      </c>
      <c r="B923" s="3">
        <v>43522</v>
      </c>
      <c r="C923" t="s">
        <v>13</v>
      </c>
      <c r="E923" s="4">
        <v>43522</v>
      </c>
      <c r="F923" s="1">
        <v>9600</v>
      </c>
      <c r="G923" s="1"/>
      <c r="H923" s="7">
        <f t="shared" si="14"/>
        <v>-6066081.2400000077</v>
      </c>
      <c r="I923" s="2" t="s">
        <v>552</v>
      </c>
    </row>
    <row r="924" spans="1:9" ht="15">
      <c r="A924" t="s">
        <v>8</v>
      </c>
      <c r="B924" s="3">
        <v>43523</v>
      </c>
      <c r="C924" t="s">
        <v>497</v>
      </c>
      <c r="E924" s="4">
        <v>43523</v>
      </c>
      <c r="F924" s="1">
        <v>297216.8</v>
      </c>
      <c r="G924" s="1"/>
      <c r="H924" s="7">
        <f t="shared" si="14"/>
        <v>-6363298.0400000075</v>
      </c>
      <c r="I924" s="2" t="s">
        <v>552</v>
      </c>
    </row>
    <row r="925" spans="1:9" ht="15">
      <c r="A925" t="s">
        <v>8</v>
      </c>
      <c r="B925" s="3">
        <v>43523</v>
      </c>
      <c r="C925" t="s">
        <v>498</v>
      </c>
      <c r="E925" s="4">
        <v>43523</v>
      </c>
      <c r="F925" s="1">
        <v>393770.59</v>
      </c>
      <c r="G925" s="1"/>
      <c r="H925" s="7">
        <f t="shared" si="14"/>
        <v>-6757068.6300000073</v>
      </c>
      <c r="I925" s="2" t="s">
        <v>552</v>
      </c>
    </row>
    <row r="926" spans="1:9" ht="15">
      <c r="A926" t="s">
        <v>8</v>
      </c>
      <c r="B926" s="3">
        <v>43523</v>
      </c>
      <c r="C926" t="s">
        <v>499</v>
      </c>
      <c r="E926" s="4">
        <v>43523</v>
      </c>
      <c r="F926" s="1">
        <v>2238</v>
      </c>
      <c r="G926" s="1"/>
      <c r="H926" s="7">
        <f t="shared" si="14"/>
        <v>-6759306.6300000073</v>
      </c>
      <c r="I926" s="2" t="s">
        <v>552</v>
      </c>
    </row>
    <row r="927" spans="1:9" ht="15">
      <c r="A927" t="s">
        <v>8</v>
      </c>
      <c r="B927" s="3">
        <v>43523</v>
      </c>
      <c r="C927" t="s">
        <v>500</v>
      </c>
      <c r="E927" s="4">
        <v>43523</v>
      </c>
      <c r="F927" s="1">
        <v>1273</v>
      </c>
      <c r="G927" s="1"/>
      <c r="H927" s="7">
        <f t="shared" si="14"/>
        <v>-6760579.6300000073</v>
      </c>
      <c r="I927" s="2" t="s">
        <v>552</v>
      </c>
    </row>
    <row r="928" spans="1:9" ht="15">
      <c r="A928" t="s">
        <v>8</v>
      </c>
      <c r="B928" s="3">
        <v>43523</v>
      </c>
      <c r="C928" t="s">
        <v>534</v>
      </c>
      <c r="E928" s="4">
        <v>43523</v>
      </c>
      <c r="F928" s="1">
        <v>79019</v>
      </c>
      <c r="G928" s="1"/>
      <c r="H928" s="7">
        <f t="shared" si="14"/>
        <v>-6839598.6300000073</v>
      </c>
      <c r="I928" s="2" t="s">
        <v>552</v>
      </c>
    </row>
    <row r="929" spans="1:9" ht="15">
      <c r="A929" t="s">
        <v>8</v>
      </c>
      <c r="B929" s="3">
        <v>43523</v>
      </c>
      <c r="C929" t="s">
        <v>550</v>
      </c>
      <c r="E929" s="4">
        <v>43523</v>
      </c>
      <c r="F929" s="1">
        <v>293305</v>
      </c>
      <c r="G929" s="1"/>
      <c r="H929" s="7">
        <f t="shared" si="14"/>
        <v>-7132903.6300000073</v>
      </c>
      <c r="I929" s="2" t="s">
        <v>552</v>
      </c>
    </row>
    <row r="930" spans="1:9" ht="15">
      <c r="A930" t="s">
        <v>8</v>
      </c>
      <c r="B930" s="3">
        <v>43523</v>
      </c>
      <c r="C930" t="s">
        <v>10</v>
      </c>
      <c r="E930" s="4">
        <v>43523</v>
      </c>
      <c r="F930" s="1">
        <v>5362</v>
      </c>
      <c r="G930" s="1"/>
      <c r="H930" s="7">
        <f t="shared" si="14"/>
        <v>-7138265.6300000073</v>
      </c>
      <c r="I930" s="2" t="s">
        <v>552</v>
      </c>
    </row>
    <row r="931" spans="1:9" ht="15">
      <c r="A931" t="s">
        <v>8</v>
      </c>
      <c r="B931" s="3">
        <v>43523</v>
      </c>
      <c r="C931" t="s">
        <v>11</v>
      </c>
      <c r="E931" s="4">
        <v>43523</v>
      </c>
      <c r="F931" s="1">
        <v>4948</v>
      </c>
      <c r="G931" s="1"/>
      <c r="H931" s="7">
        <f t="shared" si="14"/>
        <v>-7143213.6300000073</v>
      </c>
      <c r="I931" s="2" t="s">
        <v>552</v>
      </c>
    </row>
    <row r="932" spans="1:9" ht="15">
      <c r="A932" t="s">
        <v>8</v>
      </c>
      <c r="B932" s="3">
        <v>43523</v>
      </c>
      <c r="C932" t="s">
        <v>16</v>
      </c>
      <c r="E932" s="4">
        <v>43523</v>
      </c>
      <c r="F932" s="1">
        <v>558</v>
      </c>
      <c r="G932" s="1"/>
      <c r="H932" s="7">
        <f t="shared" si="14"/>
        <v>-7143771.6300000073</v>
      </c>
      <c r="I932" s="2" t="s">
        <v>552</v>
      </c>
    </row>
    <row r="933" spans="1:9" ht="15">
      <c r="A933" t="s">
        <v>8</v>
      </c>
      <c r="B933" s="3">
        <v>43523</v>
      </c>
      <c r="C933" t="s">
        <v>20</v>
      </c>
      <c r="E933" s="4">
        <v>43523</v>
      </c>
      <c r="F933" s="1">
        <v>1592</v>
      </c>
      <c r="G933" s="1"/>
      <c r="H933" s="7">
        <f t="shared" si="14"/>
        <v>-7145363.6300000073</v>
      </c>
      <c r="I933" s="2" t="s">
        <v>552</v>
      </c>
    </row>
    <row r="934" spans="1:9" ht="15">
      <c r="A934" t="s">
        <v>8</v>
      </c>
      <c r="B934" s="3">
        <v>43523</v>
      </c>
      <c r="C934" t="s">
        <v>22</v>
      </c>
      <c r="E934" s="4">
        <v>43523</v>
      </c>
      <c r="F934" s="1">
        <v>16049</v>
      </c>
      <c r="G934" s="1"/>
      <c r="H934" s="7">
        <f t="shared" si="14"/>
        <v>-7161412.6300000073</v>
      </c>
      <c r="I934" s="2" t="s">
        <v>552</v>
      </c>
    </row>
    <row r="935" spans="1:9" ht="15">
      <c r="A935" t="s">
        <v>8</v>
      </c>
      <c r="B935" s="3">
        <v>43523</v>
      </c>
      <c r="C935" t="s">
        <v>278</v>
      </c>
      <c r="E935" s="4">
        <v>43523</v>
      </c>
      <c r="F935" s="1">
        <v>1113230</v>
      </c>
      <c r="G935" s="1"/>
      <c r="H935" s="7">
        <f t="shared" si="14"/>
        <v>-8274642.6300000073</v>
      </c>
      <c r="I935" s="2" t="s">
        <v>552</v>
      </c>
    </row>
    <row r="936" spans="1:9" ht="15">
      <c r="A936" t="s">
        <v>8</v>
      </c>
      <c r="B936" s="3">
        <v>43523</v>
      </c>
      <c r="C936" t="s">
        <v>533</v>
      </c>
      <c r="E936" s="4">
        <v>43523</v>
      </c>
      <c r="F936" s="1">
        <v>37159</v>
      </c>
      <c r="G936" s="1"/>
      <c r="H936" s="7">
        <f t="shared" si="14"/>
        <v>-8311801.6300000073</v>
      </c>
      <c r="I936" s="2" t="s">
        <v>552</v>
      </c>
    </row>
    <row r="937" spans="1:9" ht="15">
      <c r="A937" t="s">
        <v>8</v>
      </c>
      <c r="B937" s="3">
        <v>43523</v>
      </c>
      <c r="C937" t="s">
        <v>501</v>
      </c>
      <c r="E937" s="4">
        <v>43523</v>
      </c>
      <c r="F937" s="1">
        <v>458277.03</v>
      </c>
      <c r="G937" s="1"/>
      <c r="H937" s="7">
        <f t="shared" si="14"/>
        <v>-8770078.6600000076</v>
      </c>
      <c r="I937" s="2" t="s">
        <v>552</v>
      </c>
    </row>
    <row r="938" spans="1:9" ht="15">
      <c r="A938" t="s">
        <v>8</v>
      </c>
      <c r="B938" s="3">
        <v>43523</v>
      </c>
      <c r="C938" t="s">
        <v>551</v>
      </c>
      <c r="E938" s="4">
        <v>43523</v>
      </c>
      <c r="F938" s="1"/>
      <c r="G938" s="1">
        <v>1000000</v>
      </c>
      <c r="H938" s="7">
        <f t="shared" si="14"/>
        <v>-7770078.6600000076</v>
      </c>
      <c r="I938" s="2" t="s">
        <v>552</v>
      </c>
    </row>
    <row r="939" spans="1:9" ht="15">
      <c r="A939" t="s">
        <v>8</v>
      </c>
      <c r="B939" s="3">
        <v>43523</v>
      </c>
      <c r="C939" t="s">
        <v>551</v>
      </c>
      <c r="E939" s="4">
        <v>43523</v>
      </c>
      <c r="F939" s="1"/>
      <c r="G939" s="1">
        <v>300000</v>
      </c>
      <c r="H939" s="7">
        <f t="shared" si="14"/>
        <v>-7470078.6600000076</v>
      </c>
      <c r="I939" s="2" t="s">
        <v>552</v>
      </c>
    </row>
    <row r="940" spans="1:9" ht="15">
      <c r="A940" t="s">
        <v>8</v>
      </c>
      <c r="B940" s="3">
        <v>43523</v>
      </c>
      <c r="C940" t="s">
        <v>551</v>
      </c>
      <c r="E940" s="4">
        <v>43523</v>
      </c>
      <c r="F940" s="1"/>
      <c r="G940" s="1">
        <v>300000</v>
      </c>
      <c r="H940" s="7">
        <f t="shared" si="14"/>
        <v>-7170078.6600000076</v>
      </c>
      <c r="I940" s="2" t="s">
        <v>552</v>
      </c>
    </row>
    <row r="941" spans="1:9" ht="15">
      <c r="A941" t="s">
        <v>8</v>
      </c>
      <c r="B941" s="3">
        <v>43523</v>
      </c>
      <c r="C941" t="s">
        <v>551</v>
      </c>
      <c r="E941" s="4">
        <v>43523</v>
      </c>
      <c r="F941" s="1"/>
      <c r="G941" s="1">
        <v>1000000</v>
      </c>
      <c r="H941" s="7">
        <f t="shared" si="14"/>
        <v>-6170078.6600000076</v>
      </c>
      <c r="I941" s="2" t="s">
        <v>552</v>
      </c>
    </row>
    <row r="942" spans="1:9" ht="15">
      <c r="A942" t="s">
        <v>8</v>
      </c>
      <c r="B942" s="3">
        <v>43523</v>
      </c>
      <c r="C942" t="s">
        <v>502</v>
      </c>
      <c r="E942" s="4">
        <v>43523</v>
      </c>
      <c r="F942" s="1">
        <v>317497.99</v>
      </c>
      <c r="G942" s="1"/>
      <c r="H942" s="7">
        <f t="shared" si="14"/>
        <v>-6487576.6500000078</v>
      </c>
      <c r="I942" s="2" t="s">
        <v>552</v>
      </c>
    </row>
    <row r="943" spans="1:9" ht="15">
      <c r="A943" t="s">
        <v>8</v>
      </c>
      <c r="B943" s="3">
        <v>43523</v>
      </c>
      <c r="C943" t="s">
        <v>13</v>
      </c>
      <c r="E943" s="4">
        <v>43523</v>
      </c>
      <c r="F943" s="1">
        <v>27000</v>
      </c>
      <c r="G943" s="1"/>
      <c r="H943" s="7">
        <f t="shared" si="14"/>
        <v>-6514576.6500000078</v>
      </c>
      <c r="I943" s="2" t="s">
        <v>552</v>
      </c>
    </row>
    <row r="944" spans="1:9" ht="15">
      <c r="A944" t="s">
        <v>8</v>
      </c>
      <c r="B944" s="3">
        <v>43524</v>
      </c>
      <c r="C944" t="s">
        <v>503</v>
      </c>
      <c r="E944" s="4">
        <v>43524</v>
      </c>
      <c r="F944" s="1">
        <v>264434.46000000002</v>
      </c>
      <c r="G944" s="1"/>
      <c r="H944" s="7">
        <f t="shared" si="14"/>
        <v>-6779011.1100000078</v>
      </c>
      <c r="I944" s="2" t="s">
        <v>552</v>
      </c>
    </row>
    <row r="945" spans="1:9" ht="15">
      <c r="A945" t="s">
        <v>8</v>
      </c>
      <c r="B945" s="3">
        <v>43524</v>
      </c>
      <c r="C945" t="s">
        <v>504</v>
      </c>
      <c r="E945" s="4">
        <v>43524</v>
      </c>
      <c r="F945" s="1">
        <v>28210.66</v>
      </c>
      <c r="G945" s="1"/>
      <c r="H945" s="7">
        <f t="shared" si="14"/>
        <v>-6807221.7700000079</v>
      </c>
      <c r="I945" s="2" t="s">
        <v>552</v>
      </c>
    </row>
    <row r="946" spans="1:9" ht="15">
      <c r="A946" t="s">
        <v>8</v>
      </c>
      <c r="B946" s="3">
        <v>43524</v>
      </c>
      <c r="C946" t="s">
        <v>10</v>
      </c>
      <c r="E946" s="4">
        <v>43524</v>
      </c>
      <c r="F946" s="1">
        <v>4106</v>
      </c>
      <c r="G946" s="1"/>
      <c r="H946" s="7">
        <f t="shared" si="14"/>
        <v>-6811327.7700000079</v>
      </c>
      <c r="I946" s="2" t="s">
        <v>552</v>
      </c>
    </row>
    <row r="947" spans="1:9" ht="15">
      <c r="A947" t="s">
        <v>8</v>
      </c>
      <c r="B947" s="3">
        <v>43524</v>
      </c>
      <c r="C947" t="s">
        <v>11</v>
      </c>
      <c r="E947" s="4">
        <v>43524</v>
      </c>
      <c r="F947" s="1">
        <v>28825</v>
      </c>
      <c r="G947" s="1"/>
      <c r="H947" s="7">
        <f t="shared" si="14"/>
        <v>-6840152.7700000079</v>
      </c>
      <c r="I947" s="2" t="s">
        <v>552</v>
      </c>
    </row>
    <row r="948" spans="1:9" ht="15">
      <c r="A948" t="s">
        <v>8</v>
      </c>
      <c r="B948" s="3">
        <v>43524</v>
      </c>
      <c r="C948" t="s">
        <v>12</v>
      </c>
      <c r="E948" s="4">
        <v>43524</v>
      </c>
      <c r="F948" s="1">
        <v>19</v>
      </c>
      <c r="G948" s="1"/>
      <c r="H948" s="7">
        <f t="shared" si="14"/>
        <v>-6840171.7700000079</v>
      </c>
      <c r="I948" s="2" t="s">
        <v>552</v>
      </c>
    </row>
    <row r="949" spans="1:9" ht="15">
      <c r="A949" t="s">
        <v>8</v>
      </c>
      <c r="B949" s="3">
        <v>43524</v>
      </c>
      <c r="C949" t="s">
        <v>20</v>
      </c>
      <c r="E949" s="4">
        <v>43524</v>
      </c>
      <c r="F949" s="1">
        <v>1371</v>
      </c>
      <c r="G949" s="1"/>
      <c r="H949" s="7">
        <f t="shared" si="14"/>
        <v>-6841542.7700000079</v>
      </c>
      <c r="I949" s="2" t="s">
        <v>552</v>
      </c>
    </row>
    <row r="950" spans="1:9" ht="15">
      <c r="A950" t="s">
        <v>8</v>
      </c>
      <c r="B950" s="3">
        <v>43524</v>
      </c>
      <c r="C950" t="s">
        <v>278</v>
      </c>
      <c r="E950" s="4">
        <v>43524</v>
      </c>
      <c r="F950" s="1">
        <v>1057022.96</v>
      </c>
      <c r="G950" s="1"/>
      <c r="H950" s="7">
        <f t="shared" si="14"/>
        <v>-7898565.7300000079</v>
      </c>
      <c r="I950" s="2" t="s">
        <v>552</v>
      </c>
    </row>
    <row r="951" spans="1:9" ht="15">
      <c r="A951" t="s">
        <v>8</v>
      </c>
      <c r="B951" s="3">
        <v>43524</v>
      </c>
      <c r="C951" t="s">
        <v>533</v>
      </c>
      <c r="E951" s="4">
        <v>43524</v>
      </c>
      <c r="F951" s="1">
        <v>63519.839999999997</v>
      </c>
      <c r="G951" s="1"/>
      <c r="H951" s="7">
        <f t="shared" si="14"/>
        <v>-7962085.5700000077</v>
      </c>
      <c r="I951" s="2" t="s">
        <v>552</v>
      </c>
    </row>
    <row r="952" spans="1:9" ht="15">
      <c r="A952" t="s">
        <v>8</v>
      </c>
      <c r="B952" s="3">
        <v>43524</v>
      </c>
      <c r="C952" t="s">
        <v>505</v>
      </c>
      <c r="E952" s="4">
        <v>43524</v>
      </c>
      <c r="F952" s="1">
        <v>59322.7</v>
      </c>
      <c r="G952" s="1"/>
      <c r="H952" s="7">
        <f t="shared" si="14"/>
        <v>-8021408.2700000079</v>
      </c>
      <c r="I952" s="2" t="s">
        <v>552</v>
      </c>
    </row>
    <row r="953" spans="1:9" ht="15">
      <c r="A953" t="s">
        <v>8</v>
      </c>
      <c r="B953" s="3">
        <v>43524</v>
      </c>
      <c r="C953" t="s">
        <v>551</v>
      </c>
      <c r="E953" s="4">
        <v>43524</v>
      </c>
      <c r="F953" s="1"/>
      <c r="G953" s="1">
        <v>1000000</v>
      </c>
      <c r="H953" s="7">
        <f t="shared" si="14"/>
        <v>-7021408.2700000079</v>
      </c>
      <c r="I953" s="2" t="s">
        <v>552</v>
      </c>
    </row>
    <row r="954" spans="1:9" ht="15">
      <c r="A954" t="s">
        <v>8</v>
      </c>
      <c r="B954" s="3">
        <v>43524</v>
      </c>
      <c r="C954" t="s">
        <v>506</v>
      </c>
      <c r="E954" s="4">
        <v>43524</v>
      </c>
      <c r="F954" s="1">
        <v>25953.71</v>
      </c>
      <c r="G954" s="1"/>
      <c r="H954" s="7">
        <f t="shared" si="14"/>
        <v>-7047361.9800000079</v>
      </c>
      <c r="I954" s="2" t="s">
        <v>552</v>
      </c>
    </row>
    <row r="955" spans="1:9" ht="15">
      <c r="A955" t="s">
        <v>8</v>
      </c>
      <c r="B955" s="3">
        <v>43524</v>
      </c>
      <c r="C955" t="s">
        <v>13</v>
      </c>
      <c r="E955" s="4">
        <v>43524</v>
      </c>
      <c r="F955" s="1">
        <v>10000</v>
      </c>
      <c r="G955" s="1"/>
      <c r="H955" s="7">
        <f t="shared" si="14"/>
        <v>-7057361.9800000079</v>
      </c>
      <c r="I955" s="2" t="s">
        <v>552</v>
      </c>
    </row>
    <row r="956" spans="1:9" ht="15">
      <c r="A956" t="s">
        <v>8</v>
      </c>
      <c r="B956" s="3">
        <v>43525</v>
      </c>
      <c r="C956" t="s">
        <v>507</v>
      </c>
      <c r="E956" s="4">
        <v>43525</v>
      </c>
      <c r="F956" s="1">
        <v>33245.550000000003</v>
      </c>
      <c r="G956" s="1"/>
      <c r="H956" s="7">
        <f t="shared" si="14"/>
        <v>-7090607.5300000077</v>
      </c>
      <c r="I956" s="2" t="s">
        <v>552</v>
      </c>
    </row>
    <row r="957" spans="1:9" ht="15">
      <c r="A957" t="s">
        <v>8</v>
      </c>
      <c r="B957" s="3">
        <v>43525</v>
      </c>
      <c r="C957" t="s">
        <v>508</v>
      </c>
      <c r="E957" s="4">
        <v>43525</v>
      </c>
      <c r="F957" s="1">
        <v>447689.53</v>
      </c>
      <c r="G957" s="1"/>
      <c r="H957" s="7">
        <f t="shared" si="14"/>
        <v>-7538297.060000008</v>
      </c>
      <c r="I957" s="2" t="s">
        <v>552</v>
      </c>
    </row>
    <row r="958" spans="1:9" ht="15">
      <c r="A958" t="s">
        <v>8</v>
      </c>
      <c r="B958" s="3">
        <v>43525</v>
      </c>
      <c r="C958" t="s">
        <v>10</v>
      </c>
      <c r="E958" s="4">
        <v>43525</v>
      </c>
      <c r="F958" s="1">
        <v>9864</v>
      </c>
      <c r="G958" s="1"/>
      <c r="H958" s="7">
        <f t="shared" si="14"/>
        <v>-7548161.060000008</v>
      </c>
      <c r="I958" s="2" t="s">
        <v>552</v>
      </c>
    </row>
    <row r="959" spans="1:9" ht="15">
      <c r="A959" t="s">
        <v>8</v>
      </c>
      <c r="B959" s="3">
        <v>43525</v>
      </c>
      <c r="C959" t="s">
        <v>11</v>
      </c>
      <c r="E959" s="4">
        <v>43525</v>
      </c>
      <c r="F959" s="1">
        <v>1868</v>
      </c>
      <c r="G959" s="1"/>
      <c r="H959" s="7">
        <f t="shared" si="14"/>
        <v>-7550029.060000008</v>
      </c>
      <c r="I959" s="2" t="s">
        <v>552</v>
      </c>
    </row>
    <row r="960" spans="1:9" ht="15">
      <c r="A960" t="s">
        <v>8</v>
      </c>
      <c r="B960" s="3">
        <v>43525</v>
      </c>
      <c r="C960" t="s">
        <v>16</v>
      </c>
      <c r="E960" s="4">
        <v>43525</v>
      </c>
      <c r="F960" s="1">
        <v>492</v>
      </c>
      <c r="G960" s="1"/>
      <c r="H960" s="7">
        <f t="shared" si="14"/>
        <v>-7550521.060000008</v>
      </c>
      <c r="I960" s="2" t="s">
        <v>552</v>
      </c>
    </row>
    <row r="961" spans="1:9" ht="15">
      <c r="A961" t="s">
        <v>8</v>
      </c>
      <c r="B961" s="3">
        <v>43525</v>
      </c>
      <c r="C961" t="s">
        <v>14</v>
      </c>
      <c r="E961" s="4">
        <v>43525</v>
      </c>
      <c r="F961" s="1">
        <v>305</v>
      </c>
      <c r="G961" s="1"/>
      <c r="H961" s="7">
        <f t="shared" si="14"/>
        <v>-7550826.060000008</v>
      </c>
      <c r="I961" s="2" t="s">
        <v>552</v>
      </c>
    </row>
    <row r="962" spans="1:9" ht="15">
      <c r="A962" t="s">
        <v>8</v>
      </c>
      <c r="B962" s="3">
        <v>43525</v>
      </c>
      <c r="C962" t="s">
        <v>15</v>
      </c>
      <c r="E962" s="4">
        <v>43525</v>
      </c>
      <c r="F962" s="1">
        <v>1843</v>
      </c>
      <c r="G962" s="1"/>
      <c r="H962" s="7">
        <f t="shared" si="14"/>
        <v>-7552669.060000008</v>
      </c>
      <c r="I962" s="2" t="s">
        <v>552</v>
      </c>
    </row>
    <row r="963" spans="1:9" ht="15">
      <c r="A963" t="s">
        <v>8</v>
      </c>
      <c r="B963" s="3">
        <v>43525</v>
      </c>
      <c r="C963" t="s">
        <v>278</v>
      </c>
      <c r="E963" s="4">
        <v>43525</v>
      </c>
      <c r="F963" s="1">
        <v>2046017</v>
      </c>
      <c r="G963" s="1"/>
      <c r="H963" s="7">
        <f t="shared" si="14"/>
        <v>-9598686.060000008</v>
      </c>
      <c r="I963" s="2" t="s">
        <v>552</v>
      </c>
    </row>
    <row r="964" spans="1:9" ht="15">
      <c r="A964" t="s">
        <v>8</v>
      </c>
      <c r="B964" s="3">
        <v>43525</v>
      </c>
      <c r="C964" t="s">
        <v>533</v>
      </c>
      <c r="E964" s="4">
        <v>43525</v>
      </c>
      <c r="F964" s="1">
        <v>36109.9</v>
      </c>
      <c r="G964" s="1"/>
      <c r="H964" s="7">
        <f t="shared" si="14"/>
        <v>-9634795.9600000083</v>
      </c>
      <c r="I964" s="2" t="s">
        <v>552</v>
      </c>
    </row>
    <row r="965" spans="1:9" ht="15">
      <c r="A965" t="s">
        <v>8</v>
      </c>
      <c r="B965" s="3">
        <v>43525</v>
      </c>
      <c r="C965" t="s">
        <v>509</v>
      </c>
      <c r="E965" s="4">
        <v>43525</v>
      </c>
      <c r="F965" s="1">
        <v>388948.62</v>
      </c>
      <c r="G965" s="1"/>
      <c r="H965" s="7">
        <f t="shared" si="14"/>
        <v>-10023744.580000008</v>
      </c>
      <c r="I965" s="2" t="s">
        <v>552</v>
      </c>
    </row>
    <row r="966" spans="1:9" ht="15">
      <c r="A966" t="s">
        <v>8</v>
      </c>
      <c r="B966" s="3">
        <v>43525</v>
      </c>
      <c r="C966" t="s">
        <v>551</v>
      </c>
      <c r="E966" s="4">
        <v>43525</v>
      </c>
      <c r="F966" s="1"/>
      <c r="G966" s="1">
        <v>300000</v>
      </c>
      <c r="H966" s="7">
        <f t="shared" si="14"/>
        <v>-9723744.5800000075</v>
      </c>
      <c r="I966" s="2" t="s">
        <v>552</v>
      </c>
    </row>
    <row r="967" spans="1:9" ht="15">
      <c r="A967" t="s">
        <v>8</v>
      </c>
      <c r="B967" s="3">
        <v>43525</v>
      </c>
      <c r="C967" t="s">
        <v>510</v>
      </c>
      <c r="E967" s="4">
        <v>43525</v>
      </c>
      <c r="F967" s="1">
        <v>27858.93</v>
      </c>
      <c r="G967" s="1"/>
      <c r="H967" s="7">
        <f t="shared" si="14"/>
        <v>-9751603.5100000072</v>
      </c>
      <c r="I967" s="2" t="s">
        <v>552</v>
      </c>
    </row>
    <row r="968" spans="1:9" ht="15">
      <c r="A968" t="s">
        <v>8</v>
      </c>
      <c r="B968" s="3">
        <v>43525</v>
      </c>
      <c r="C968" t="s">
        <v>541</v>
      </c>
      <c r="E968" s="4">
        <v>43525</v>
      </c>
      <c r="F968" s="1"/>
      <c r="G968" s="1">
        <v>2000000</v>
      </c>
      <c r="H968" s="7">
        <f t="shared" si="14"/>
        <v>-7751603.5100000072</v>
      </c>
      <c r="I968" s="2" t="s">
        <v>552</v>
      </c>
    </row>
    <row r="969" spans="1:9" ht="15">
      <c r="A969" t="s">
        <v>8</v>
      </c>
      <c r="B969" s="3">
        <v>43525</v>
      </c>
      <c r="C969" t="s">
        <v>13</v>
      </c>
      <c r="E969" s="4">
        <v>43525</v>
      </c>
      <c r="F969" s="1">
        <v>25150</v>
      </c>
      <c r="G969" s="1"/>
      <c r="H969" s="7">
        <f t="shared" si="14"/>
        <v>-7776753.5100000072</v>
      </c>
      <c r="I969" s="2" t="s">
        <v>552</v>
      </c>
    </row>
    <row r="970" spans="1:9" ht="15">
      <c r="A970" t="s">
        <v>8</v>
      </c>
      <c r="B970" s="3">
        <v>43526</v>
      </c>
      <c r="C970" t="s">
        <v>511</v>
      </c>
      <c r="E970" s="4">
        <v>43526</v>
      </c>
      <c r="F970" s="1">
        <v>49089.22</v>
      </c>
      <c r="G970" s="1"/>
      <c r="H970" s="7">
        <f t="shared" ref="H970:H1006" si="15">H969+G970-F970</f>
        <v>-7825842.730000007</v>
      </c>
      <c r="I970" s="2" t="s">
        <v>552</v>
      </c>
    </row>
    <row r="971" spans="1:9" ht="15">
      <c r="A971" t="s">
        <v>8</v>
      </c>
      <c r="B971" s="3">
        <v>43526</v>
      </c>
      <c r="C971" t="s">
        <v>512</v>
      </c>
      <c r="E971" s="4">
        <v>43526</v>
      </c>
      <c r="F971" s="1">
        <v>360211.08</v>
      </c>
      <c r="G971" s="1"/>
      <c r="H971" s="7">
        <f t="shared" si="15"/>
        <v>-8186053.810000007</v>
      </c>
      <c r="I971" s="2" t="s">
        <v>552</v>
      </c>
    </row>
    <row r="972" spans="1:9" ht="15">
      <c r="A972" t="s">
        <v>8</v>
      </c>
      <c r="B972" s="3">
        <v>43526</v>
      </c>
      <c r="C972" t="s">
        <v>513</v>
      </c>
      <c r="E972" s="4">
        <v>43526</v>
      </c>
      <c r="F972" s="1">
        <v>490955.18</v>
      </c>
      <c r="G972" s="1"/>
      <c r="H972" s="7">
        <f t="shared" si="15"/>
        <v>-8677008.9900000077</v>
      </c>
      <c r="I972" s="2" t="s">
        <v>552</v>
      </c>
    </row>
    <row r="973" spans="1:9" ht="15">
      <c r="A973" t="s">
        <v>8</v>
      </c>
      <c r="B973" s="3">
        <v>43526</v>
      </c>
      <c r="C973" t="s">
        <v>551</v>
      </c>
      <c r="E973" s="4">
        <v>43526</v>
      </c>
      <c r="F973" s="1"/>
      <c r="G973" s="1">
        <v>1000000</v>
      </c>
      <c r="H973" s="7">
        <f t="shared" si="15"/>
        <v>-7677008.9900000077</v>
      </c>
      <c r="I973" s="2" t="s">
        <v>552</v>
      </c>
    </row>
    <row r="974" spans="1:9" ht="15">
      <c r="A974" t="s">
        <v>8</v>
      </c>
      <c r="B974" s="3">
        <v>43526</v>
      </c>
      <c r="C974" t="s">
        <v>551</v>
      </c>
      <c r="E974" s="4">
        <v>43526</v>
      </c>
      <c r="F974" s="1"/>
      <c r="G974" s="1">
        <v>1000000</v>
      </c>
      <c r="H974" s="7">
        <f t="shared" si="15"/>
        <v>-6677008.9900000077</v>
      </c>
      <c r="I974" s="2" t="s">
        <v>552</v>
      </c>
    </row>
    <row r="975" spans="1:9" ht="15">
      <c r="A975" t="s">
        <v>8</v>
      </c>
      <c r="B975" s="3">
        <v>43526</v>
      </c>
      <c r="C975" t="s">
        <v>551</v>
      </c>
      <c r="E975" s="4">
        <v>43526</v>
      </c>
      <c r="F975" s="1"/>
      <c r="G975" s="1">
        <v>1000000</v>
      </c>
      <c r="H975" s="7">
        <f t="shared" si="15"/>
        <v>-5677008.9900000077</v>
      </c>
      <c r="I975" s="2" t="s">
        <v>552</v>
      </c>
    </row>
    <row r="976" spans="1:9" ht="15">
      <c r="A976" t="s">
        <v>8</v>
      </c>
      <c r="B976" s="3">
        <v>43526</v>
      </c>
      <c r="C976" t="s">
        <v>514</v>
      </c>
      <c r="E976" s="4">
        <v>43526</v>
      </c>
      <c r="F976" s="1">
        <v>44337.78</v>
      </c>
      <c r="G976" s="1"/>
      <c r="H976" s="7">
        <f t="shared" si="15"/>
        <v>-5721346.7700000079</v>
      </c>
      <c r="I976" s="2" t="s">
        <v>552</v>
      </c>
    </row>
    <row r="977" spans="1:9" ht="15">
      <c r="A977" t="s">
        <v>8</v>
      </c>
      <c r="B977" s="3">
        <v>43526</v>
      </c>
      <c r="C977" t="s">
        <v>13</v>
      </c>
      <c r="E977" s="4">
        <v>43526</v>
      </c>
      <c r="F977" s="1">
        <v>4000</v>
      </c>
      <c r="G977" s="1"/>
      <c r="H977" s="7">
        <f t="shared" si="15"/>
        <v>-5725346.7700000079</v>
      </c>
      <c r="I977" s="2" t="s">
        <v>552</v>
      </c>
    </row>
    <row r="978" spans="1:9" ht="15">
      <c r="A978" t="s">
        <v>8</v>
      </c>
      <c r="B978" s="3">
        <v>43528</v>
      </c>
      <c r="C978" t="s">
        <v>515</v>
      </c>
      <c r="E978" s="4">
        <v>43528</v>
      </c>
      <c r="F978" s="1">
        <v>8902.39</v>
      </c>
      <c r="G978" s="1"/>
      <c r="H978" s="7">
        <f t="shared" si="15"/>
        <v>-5734249.1600000076</v>
      </c>
      <c r="I978" s="2" t="s">
        <v>552</v>
      </c>
    </row>
    <row r="979" spans="1:9" ht="15">
      <c r="A979" t="s">
        <v>8</v>
      </c>
      <c r="B979" s="3">
        <v>43528</v>
      </c>
      <c r="C979" t="s">
        <v>516</v>
      </c>
      <c r="E979" s="4">
        <v>43528</v>
      </c>
      <c r="F979" s="1">
        <v>67752.22</v>
      </c>
      <c r="G979" s="1"/>
      <c r="H979" s="7">
        <f t="shared" si="15"/>
        <v>-5802001.3800000073</v>
      </c>
      <c r="I979" s="2" t="s">
        <v>552</v>
      </c>
    </row>
    <row r="980" spans="1:9" ht="15">
      <c r="A980" t="s">
        <v>8</v>
      </c>
      <c r="B980" s="3">
        <v>43528</v>
      </c>
      <c r="C980" t="s">
        <v>517</v>
      </c>
      <c r="E980" s="4">
        <v>43528</v>
      </c>
      <c r="F980" s="1">
        <v>431613.76</v>
      </c>
      <c r="G980" s="1"/>
      <c r="H980" s="7">
        <f t="shared" si="15"/>
        <v>-6233615.1400000071</v>
      </c>
      <c r="I980" s="2" t="s">
        <v>552</v>
      </c>
    </row>
    <row r="981" spans="1:9" ht="15">
      <c r="A981" t="s">
        <v>8</v>
      </c>
      <c r="B981" s="3">
        <v>43528</v>
      </c>
      <c r="C981" t="s">
        <v>518</v>
      </c>
      <c r="E981" s="4">
        <v>43528</v>
      </c>
      <c r="F981" s="1">
        <v>348262.41</v>
      </c>
      <c r="G981" s="1"/>
      <c r="H981" s="7">
        <f t="shared" si="15"/>
        <v>-6581877.5500000073</v>
      </c>
      <c r="I981" s="2" t="s">
        <v>552</v>
      </c>
    </row>
    <row r="982" spans="1:9" ht="15">
      <c r="A982" t="s">
        <v>8</v>
      </c>
      <c r="B982" s="3">
        <v>43528</v>
      </c>
      <c r="C982" t="s">
        <v>551</v>
      </c>
      <c r="E982" s="4">
        <v>43528</v>
      </c>
      <c r="F982" s="1"/>
      <c r="G982" s="1">
        <v>1000000</v>
      </c>
      <c r="H982" s="7">
        <f t="shared" si="15"/>
        <v>-5581877.5500000073</v>
      </c>
      <c r="I982" s="2" t="s">
        <v>552</v>
      </c>
    </row>
    <row r="983" spans="1:9" ht="15">
      <c r="A983" t="s">
        <v>8</v>
      </c>
      <c r="B983" s="3">
        <v>43528</v>
      </c>
      <c r="C983" t="s">
        <v>551</v>
      </c>
      <c r="E983" s="4">
        <v>43528</v>
      </c>
      <c r="F983" s="1"/>
      <c r="G983" s="1">
        <v>300000</v>
      </c>
      <c r="H983" s="7">
        <f t="shared" si="15"/>
        <v>-5281877.5500000073</v>
      </c>
      <c r="I983" s="2" t="s">
        <v>552</v>
      </c>
    </row>
    <row r="984" spans="1:9" ht="15">
      <c r="A984" t="s">
        <v>8</v>
      </c>
      <c r="B984" s="3">
        <v>43528</v>
      </c>
      <c r="C984" t="s">
        <v>542</v>
      </c>
      <c r="E984" s="4">
        <v>43528</v>
      </c>
      <c r="F984" s="1"/>
      <c r="G984" s="1">
        <v>1200000</v>
      </c>
      <c r="H984" s="7">
        <f t="shared" si="15"/>
        <v>-4081877.5500000073</v>
      </c>
      <c r="I984" s="2" t="s">
        <v>552</v>
      </c>
    </row>
    <row r="985" spans="1:9" ht="15">
      <c r="A985" t="s">
        <v>8</v>
      </c>
      <c r="B985" s="3">
        <v>43528</v>
      </c>
      <c r="C985" t="s">
        <v>519</v>
      </c>
      <c r="E985" s="4">
        <v>43528</v>
      </c>
      <c r="F985" s="1">
        <v>83802.03</v>
      </c>
      <c r="G985" s="1"/>
      <c r="H985" s="7">
        <f t="shared" si="15"/>
        <v>-4165679.5800000071</v>
      </c>
      <c r="I985" s="2" t="s">
        <v>552</v>
      </c>
    </row>
    <row r="986" spans="1:9" ht="15">
      <c r="A986" t="s">
        <v>8</v>
      </c>
      <c r="B986" s="3">
        <v>43528</v>
      </c>
      <c r="C986" t="s">
        <v>13</v>
      </c>
      <c r="E986" s="4">
        <v>43528</v>
      </c>
      <c r="F986" s="1">
        <v>8000</v>
      </c>
      <c r="G986" s="1"/>
      <c r="H986" s="7">
        <f t="shared" si="15"/>
        <v>-4173679.5800000071</v>
      </c>
      <c r="I986" s="2" t="s">
        <v>552</v>
      </c>
    </row>
    <row r="987" spans="1:9" ht="15">
      <c r="A987" t="s">
        <v>8</v>
      </c>
      <c r="B987" s="3">
        <v>43529</v>
      </c>
      <c r="C987" t="s">
        <v>520</v>
      </c>
      <c r="E987" s="4">
        <v>43529</v>
      </c>
      <c r="F987" s="1">
        <v>20185.23</v>
      </c>
      <c r="G987" s="1"/>
      <c r="H987" s="7">
        <f t="shared" si="15"/>
        <v>-4193864.810000007</v>
      </c>
      <c r="I987" s="2" t="s">
        <v>552</v>
      </c>
    </row>
    <row r="988" spans="1:9" ht="15">
      <c r="A988" t="s">
        <v>8</v>
      </c>
      <c r="B988" s="3">
        <v>43529</v>
      </c>
      <c r="C988" t="s">
        <v>521</v>
      </c>
      <c r="E988" s="4">
        <v>43529</v>
      </c>
      <c r="F988" s="1">
        <v>548690.97</v>
      </c>
      <c r="G988" s="1"/>
      <c r="H988" s="7">
        <f t="shared" si="15"/>
        <v>-4742555.7800000068</v>
      </c>
      <c r="I988" s="2" t="s">
        <v>552</v>
      </c>
    </row>
    <row r="989" spans="1:9" ht="15">
      <c r="A989" t="s">
        <v>8</v>
      </c>
      <c r="B989" s="3">
        <v>43529</v>
      </c>
      <c r="C989" t="s">
        <v>522</v>
      </c>
      <c r="E989" s="4">
        <v>43529</v>
      </c>
      <c r="F989" s="1">
        <v>425622.38</v>
      </c>
      <c r="G989" s="1"/>
      <c r="H989" s="7">
        <f t="shared" si="15"/>
        <v>-5168178.1600000067</v>
      </c>
      <c r="I989" s="2" t="s">
        <v>552</v>
      </c>
    </row>
    <row r="990" spans="1:9" ht="15">
      <c r="A990" t="s">
        <v>8</v>
      </c>
      <c r="B990" s="3">
        <v>43529</v>
      </c>
      <c r="C990" t="s">
        <v>551</v>
      </c>
      <c r="E990" s="4">
        <v>43529</v>
      </c>
      <c r="F990" s="1"/>
      <c r="G990" s="1">
        <v>1000000</v>
      </c>
      <c r="H990" s="7">
        <f t="shared" si="15"/>
        <v>-4168178.1600000067</v>
      </c>
      <c r="I990" s="2" t="s">
        <v>552</v>
      </c>
    </row>
    <row r="991" spans="1:9" ht="15">
      <c r="A991" t="s">
        <v>8</v>
      </c>
      <c r="B991" s="3">
        <v>43529</v>
      </c>
      <c r="C991" t="s">
        <v>551</v>
      </c>
      <c r="E991" s="4">
        <v>43529</v>
      </c>
      <c r="F991" s="1"/>
      <c r="G991" s="1">
        <v>1000000</v>
      </c>
      <c r="H991" s="7">
        <f t="shared" si="15"/>
        <v>-3168178.1600000067</v>
      </c>
      <c r="I991" s="2" t="s">
        <v>552</v>
      </c>
    </row>
    <row r="992" spans="1:9" ht="15">
      <c r="A992" t="s">
        <v>8</v>
      </c>
      <c r="B992" s="3">
        <v>43529</v>
      </c>
      <c r="C992" t="s">
        <v>551</v>
      </c>
      <c r="E992" s="4">
        <v>43529</v>
      </c>
      <c r="F992" s="1"/>
      <c r="G992" s="1">
        <v>1000000</v>
      </c>
      <c r="H992" s="7">
        <f t="shared" si="15"/>
        <v>-2168178.1600000067</v>
      </c>
      <c r="I992" s="2" t="s">
        <v>552</v>
      </c>
    </row>
    <row r="993" spans="1:9" ht="15">
      <c r="A993" t="s">
        <v>8</v>
      </c>
      <c r="B993" s="3">
        <v>43529</v>
      </c>
      <c r="C993" t="s">
        <v>523</v>
      </c>
      <c r="E993" s="4">
        <v>43529</v>
      </c>
      <c r="F993" s="1">
        <v>6599</v>
      </c>
      <c r="G993" s="1"/>
      <c r="H993" s="7">
        <f t="shared" si="15"/>
        <v>-2174777.1600000067</v>
      </c>
      <c r="I993" s="2" t="s">
        <v>552</v>
      </c>
    </row>
    <row r="994" spans="1:9" ht="15">
      <c r="A994" t="s">
        <v>8</v>
      </c>
      <c r="B994" s="3">
        <v>43529</v>
      </c>
      <c r="C994" t="s">
        <v>524</v>
      </c>
      <c r="E994" s="4">
        <v>43529</v>
      </c>
      <c r="F994" s="1">
        <v>37251</v>
      </c>
      <c r="G994" s="1"/>
      <c r="H994" s="7">
        <f t="shared" si="15"/>
        <v>-2212028.1600000067</v>
      </c>
      <c r="I994" s="2" t="s">
        <v>552</v>
      </c>
    </row>
    <row r="995" spans="1:9" ht="15">
      <c r="A995" t="s">
        <v>8</v>
      </c>
      <c r="B995" s="3">
        <v>43529</v>
      </c>
      <c r="C995" t="s">
        <v>525</v>
      </c>
      <c r="E995" s="4">
        <v>43529</v>
      </c>
      <c r="F995" s="1">
        <v>2829</v>
      </c>
      <c r="G995" s="1"/>
      <c r="H995" s="7">
        <f t="shared" si="15"/>
        <v>-2214857.1600000067</v>
      </c>
      <c r="I995" s="2" t="s">
        <v>552</v>
      </c>
    </row>
    <row r="996" spans="1:9" ht="15">
      <c r="A996" t="s">
        <v>8</v>
      </c>
      <c r="B996" s="3">
        <v>43529</v>
      </c>
      <c r="C996" t="s">
        <v>526</v>
      </c>
      <c r="E996" s="4">
        <v>43529</v>
      </c>
      <c r="F996" s="1">
        <v>98</v>
      </c>
      <c r="G996" s="1"/>
      <c r="H996" s="7">
        <f t="shared" si="15"/>
        <v>-2214955.1600000067</v>
      </c>
      <c r="I996" s="2" t="s">
        <v>552</v>
      </c>
    </row>
    <row r="997" spans="1:9" ht="15">
      <c r="A997" t="s">
        <v>8</v>
      </c>
      <c r="B997" s="3">
        <v>43529</v>
      </c>
      <c r="C997" t="s">
        <v>527</v>
      </c>
      <c r="E997" s="4">
        <v>43529</v>
      </c>
      <c r="F997" s="1">
        <v>230</v>
      </c>
      <c r="G997" s="1"/>
      <c r="H997" s="7">
        <f t="shared" si="15"/>
        <v>-2215185.1600000067</v>
      </c>
      <c r="I997" s="2" t="s">
        <v>552</v>
      </c>
    </row>
    <row r="998" spans="1:9" ht="15">
      <c r="A998" t="s">
        <v>8</v>
      </c>
      <c r="B998" s="3">
        <v>43529</v>
      </c>
      <c r="C998" t="s">
        <v>528</v>
      </c>
      <c r="E998" s="4">
        <v>43529</v>
      </c>
      <c r="F998" s="1">
        <v>816832</v>
      </c>
      <c r="G998" s="1"/>
      <c r="H998" s="7">
        <f t="shared" si="15"/>
        <v>-3032017.1600000067</v>
      </c>
      <c r="I998" s="2" t="s">
        <v>552</v>
      </c>
    </row>
    <row r="999" spans="1:9" ht="15">
      <c r="A999" t="s">
        <v>8</v>
      </c>
      <c r="B999" s="3">
        <v>43529</v>
      </c>
      <c r="C999" t="s">
        <v>529</v>
      </c>
      <c r="E999" s="4">
        <v>43529</v>
      </c>
      <c r="F999" s="1">
        <v>1699952.16</v>
      </c>
      <c r="G999" s="1"/>
      <c r="H999" s="7">
        <f t="shared" si="15"/>
        <v>-4731969.3200000068</v>
      </c>
      <c r="I999" s="2" t="s">
        <v>552</v>
      </c>
    </row>
    <row r="1000" spans="1:9" ht="15">
      <c r="A1000" t="s">
        <v>8</v>
      </c>
      <c r="B1000" s="3">
        <v>43529</v>
      </c>
      <c r="C1000" t="s">
        <v>530</v>
      </c>
      <c r="E1000" s="4">
        <v>43529</v>
      </c>
      <c r="F1000" s="1">
        <v>1095668.8700000001</v>
      </c>
      <c r="G1000" s="1"/>
      <c r="H1000" s="7">
        <f t="shared" si="15"/>
        <v>-5827638.1900000069</v>
      </c>
      <c r="I1000" s="2" t="s">
        <v>552</v>
      </c>
    </row>
    <row r="1001" spans="1:9" ht="15">
      <c r="A1001" t="s">
        <v>8</v>
      </c>
      <c r="B1001" s="3">
        <v>43529</v>
      </c>
      <c r="C1001" t="s">
        <v>531</v>
      </c>
      <c r="E1001" s="4">
        <v>43529</v>
      </c>
      <c r="F1001" s="1">
        <v>1218673</v>
      </c>
      <c r="G1001" s="1"/>
      <c r="H1001" s="7">
        <f t="shared" si="15"/>
        <v>-7046311.1900000069</v>
      </c>
      <c r="I1001" s="2" t="s">
        <v>552</v>
      </c>
    </row>
    <row r="1002" spans="1:9" ht="15">
      <c r="A1002" t="s">
        <v>8</v>
      </c>
      <c r="B1002" s="3">
        <v>43529</v>
      </c>
      <c r="C1002" t="s">
        <v>534</v>
      </c>
      <c r="E1002" s="4">
        <v>43529</v>
      </c>
      <c r="F1002" s="1">
        <v>117934.3</v>
      </c>
      <c r="G1002" s="1"/>
      <c r="H1002" s="7">
        <f t="shared" si="15"/>
        <v>-7164245.4900000067</v>
      </c>
      <c r="I1002" s="2" t="s">
        <v>552</v>
      </c>
    </row>
    <row r="1003" spans="1:9" ht="15">
      <c r="A1003" t="s">
        <v>8</v>
      </c>
      <c r="B1003" s="3">
        <v>43529</v>
      </c>
      <c r="C1003" t="s">
        <v>551</v>
      </c>
      <c r="E1003" s="4">
        <v>43529</v>
      </c>
      <c r="F1003" s="1"/>
      <c r="G1003" s="1">
        <v>300000</v>
      </c>
      <c r="H1003" s="7">
        <f t="shared" si="15"/>
        <v>-6864245.4900000067</v>
      </c>
      <c r="I1003" s="2" t="s">
        <v>552</v>
      </c>
    </row>
    <row r="1004" spans="1:9" ht="15">
      <c r="A1004" t="s">
        <v>8</v>
      </c>
      <c r="B1004" s="3">
        <v>43529</v>
      </c>
      <c r="C1004" t="s">
        <v>551</v>
      </c>
      <c r="E1004" s="4">
        <v>43529</v>
      </c>
      <c r="F1004" s="1"/>
      <c r="G1004" s="1">
        <v>300000</v>
      </c>
      <c r="H1004" s="7">
        <f t="shared" si="15"/>
        <v>-6564245.4900000067</v>
      </c>
      <c r="I1004" s="2" t="s">
        <v>552</v>
      </c>
    </row>
    <row r="1005" spans="1:9" ht="15">
      <c r="A1005" t="s">
        <v>8</v>
      </c>
      <c r="B1005" s="3">
        <v>43529</v>
      </c>
      <c r="C1005" t="s">
        <v>532</v>
      </c>
      <c r="E1005" s="4">
        <v>43529</v>
      </c>
      <c r="F1005" s="1">
        <v>109868.65</v>
      </c>
      <c r="G1005" s="1"/>
      <c r="H1005" s="7">
        <f t="shared" si="15"/>
        <v>-6674114.1400000071</v>
      </c>
      <c r="I1005" s="2" t="s">
        <v>552</v>
      </c>
    </row>
    <row r="1006" spans="1:9" ht="15">
      <c r="A1006" t="s">
        <v>8</v>
      </c>
      <c r="B1006" s="3">
        <v>43529</v>
      </c>
      <c r="C1006" t="s">
        <v>13</v>
      </c>
      <c r="E1006" s="4">
        <v>43529</v>
      </c>
      <c r="F1006" s="1">
        <v>5000</v>
      </c>
      <c r="G1006" s="1"/>
      <c r="H1006" s="7">
        <f t="shared" si="15"/>
        <v>-6679114.1400000071</v>
      </c>
      <c r="I1006" s="2" t="s">
        <v>552</v>
      </c>
    </row>
    <row r="114759" spans="2:9" ht="15">
      <c r="B114759" s="3"/>
      <c r="E114759" s="4"/>
      <c r="F114759" s="1"/>
      <c r="G114759" s="1"/>
      <c r="H114759" s="7"/>
      <c r="I114759" s="2"/>
    </row>
    <row r="114760" spans="2:9" ht="15">
      <c r="B114760" s="3"/>
      <c r="E114760" s="4"/>
      <c r="F114760" s="1"/>
      <c r="G114760" s="1"/>
      <c r="H114760" s="7"/>
      <c r="I114760" s="2"/>
    </row>
    <row r="114761" spans="2:9" ht="15">
      <c r="B114761" s="3"/>
      <c r="E114761" s="4"/>
      <c r="F114761" s="1"/>
      <c r="G114761" s="1"/>
      <c r="H114761" s="7"/>
      <c r="I114761" s="2"/>
    </row>
    <row r="114762" spans="2:9" ht="15">
      <c r="B114762" s="3"/>
      <c r="E114762" s="4"/>
      <c r="F114762" s="1"/>
      <c r="G114762" s="1"/>
      <c r="H114762" s="7"/>
      <c r="I114762" s="2"/>
    </row>
    <row r="114763" spans="2:9" ht="15">
      <c r="B114763" s="3"/>
      <c r="E114763" s="4"/>
      <c r="F114763" s="1"/>
      <c r="G114763" s="1"/>
      <c r="H114763" s="7"/>
      <c r="I114763" s="2"/>
    </row>
    <row r="114764" spans="2:9" ht="15">
      <c r="B114764" s="3"/>
      <c r="E114764" s="4"/>
      <c r="F114764" s="1"/>
      <c r="G114764" s="1"/>
      <c r="H114764" s="7"/>
      <c r="I114764" s="2"/>
    </row>
    <row r="114765" spans="2:9" ht="15">
      <c r="B114765" s="3"/>
      <c r="E114765" s="4"/>
      <c r="F114765" s="1"/>
      <c r="G114765" s="1"/>
      <c r="H114765" s="7"/>
      <c r="I114765" s="2"/>
    </row>
    <row r="114766" spans="2:9" ht="15">
      <c r="B114766" s="3"/>
      <c r="E114766" s="4"/>
      <c r="F114766" s="1"/>
      <c r="G114766" s="1"/>
      <c r="H114766" s="7"/>
      <c r="I114766" s="2"/>
    </row>
    <row r="114767" spans="2:9" ht="15">
      <c r="B114767" s="3"/>
      <c r="E114767" s="4"/>
      <c r="F114767" s="1"/>
      <c r="G114767" s="1"/>
      <c r="H114767" s="7"/>
      <c r="I114767" s="2"/>
    </row>
    <row r="114768" spans="2:9" ht="15">
      <c r="B114768" s="3"/>
      <c r="E114768" s="4"/>
      <c r="F114768" s="1"/>
      <c r="G114768" s="1"/>
      <c r="H114768" s="7"/>
      <c r="I114768" s="2"/>
    </row>
    <row r="114769" spans="2:9" ht="15">
      <c r="B114769" s="3"/>
      <c r="E114769" s="4"/>
      <c r="F114769" s="1"/>
      <c r="G114769" s="1"/>
      <c r="H114769" s="7"/>
      <c r="I114769" s="2"/>
    </row>
    <row r="114770" spans="2:9" ht="15">
      <c r="B114770" s="3"/>
      <c r="E114770" s="4"/>
      <c r="F114770" s="1"/>
      <c r="G114770" s="1"/>
      <c r="H114770" s="7"/>
      <c r="I114770" s="2"/>
    </row>
    <row r="114771" spans="2:9" ht="15">
      <c r="B114771" s="3"/>
      <c r="E114771" s="4"/>
      <c r="F114771" s="1"/>
      <c r="G114771" s="1"/>
      <c r="H114771" s="7"/>
      <c r="I114771" s="2"/>
    </row>
    <row r="114772" spans="2:9" ht="15">
      <c r="B114772" s="3"/>
      <c r="E114772" s="4"/>
      <c r="F114772" s="1"/>
      <c r="G114772" s="1"/>
      <c r="H114772" s="7"/>
      <c r="I114772" s="2"/>
    </row>
    <row r="114773" spans="2:9" ht="15">
      <c r="B114773" s="3"/>
      <c r="E114773" s="4"/>
      <c r="F114773" s="1"/>
      <c r="G114773" s="1"/>
      <c r="H114773" s="7"/>
      <c r="I114773" s="2"/>
    </row>
    <row r="114774" spans="2:9" ht="15">
      <c r="B114774" s="3"/>
      <c r="E114774" s="4"/>
      <c r="F114774" s="1"/>
      <c r="G114774" s="1"/>
      <c r="H114774" s="7"/>
      <c r="I114774" s="2"/>
    </row>
    <row r="114775" spans="2:9" ht="15">
      <c r="B114775" s="3"/>
      <c r="E114775" s="4"/>
      <c r="F114775" s="1"/>
      <c r="G114775" s="1"/>
      <c r="H114775" s="7"/>
      <c r="I114775" s="2"/>
    </row>
    <row r="114776" spans="2:9" ht="15">
      <c r="B114776" s="3"/>
      <c r="E114776" s="4"/>
      <c r="F114776" s="1"/>
      <c r="G114776" s="1"/>
      <c r="H114776" s="7"/>
      <c r="I114776" s="2"/>
    </row>
    <row r="114777" spans="2:9" ht="15">
      <c r="B114777" s="3"/>
      <c r="E114777" s="4"/>
      <c r="F114777" s="1"/>
      <c r="G114777" s="1"/>
      <c r="H114777" s="7"/>
      <c r="I114777" s="2"/>
    </row>
    <row r="114778" spans="2:9" ht="15">
      <c r="B114778" s="3"/>
      <c r="E114778" s="4"/>
      <c r="F114778" s="1"/>
      <c r="G114778" s="1"/>
      <c r="H114778" s="7"/>
      <c r="I114778" s="2"/>
    </row>
    <row r="114779" spans="2:9" ht="15">
      <c r="B114779" s="3"/>
      <c r="E114779" s="4"/>
      <c r="F114779" s="1"/>
      <c r="G114779" s="1"/>
      <c r="H114779" s="7"/>
      <c r="I114779" s="2"/>
    </row>
    <row r="114780" spans="2:9" ht="15">
      <c r="B114780" s="3"/>
      <c r="E114780" s="4"/>
      <c r="F114780" s="1"/>
      <c r="G114780" s="1"/>
      <c r="H114780" s="7"/>
      <c r="I114780" s="2"/>
    </row>
    <row r="114781" spans="2:9" ht="15">
      <c r="B114781" s="3"/>
      <c r="E114781" s="4"/>
      <c r="F114781" s="1"/>
      <c r="G114781" s="1"/>
      <c r="H114781" s="7"/>
      <c r="I114781" s="2"/>
    </row>
    <row r="114782" spans="2:9" ht="15">
      <c r="B114782" s="3"/>
      <c r="E114782" s="4"/>
      <c r="F114782" s="1"/>
      <c r="G114782" s="1"/>
      <c r="H114782" s="7"/>
      <c r="I114782" s="2"/>
    </row>
    <row r="114783" spans="2:9" ht="15">
      <c r="B114783" s="3"/>
      <c r="E114783" s="4"/>
      <c r="F114783" s="1"/>
      <c r="G114783" s="1"/>
      <c r="H114783" s="7"/>
      <c r="I114783" s="2"/>
    </row>
    <row r="114784" spans="2:9" ht="15">
      <c r="B114784" s="3"/>
      <c r="E114784" s="4"/>
      <c r="F114784" s="1"/>
      <c r="G114784" s="1"/>
      <c r="H114784" s="7"/>
      <c r="I114784" s="2"/>
    </row>
    <row r="114785" spans="2:9" ht="15">
      <c r="B114785" s="3"/>
      <c r="E114785" s="4"/>
      <c r="F114785" s="1"/>
      <c r="G114785" s="1"/>
      <c r="H114785" s="7"/>
      <c r="I114785" s="2"/>
    </row>
    <row r="114786" spans="2:9" ht="15">
      <c r="B114786" s="3"/>
      <c r="E114786" s="4"/>
      <c r="F114786" s="1"/>
      <c r="G114786" s="1"/>
      <c r="H114786" s="7"/>
      <c r="I114786" s="2"/>
    </row>
    <row r="114787" spans="2:9" ht="15">
      <c r="B114787" s="3"/>
      <c r="E114787" s="4"/>
      <c r="F114787" s="1"/>
      <c r="G114787" s="1"/>
      <c r="H114787" s="7"/>
      <c r="I114787" s="2"/>
    </row>
    <row r="114788" spans="2:9" ht="15">
      <c r="B114788" s="3"/>
      <c r="E114788" s="4"/>
      <c r="F114788" s="1"/>
      <c r="G114788" s="1"/>
      <c r="H114788" s="7"/>
      <c r="I114788" s="2"/>
    </row>
    <row r="114789" spans="2:9" ht="15">
      <c r="B114789" s="3"/>
      <c r="E114789" s="4"/>
      <c r="F114789" s="1"/>
      <c r="G114789" s="1"/>
      <c r="H114789" s="7"/>
      <c r="I114789" s="2"/>
    </row>
    <row r="114790" spans="2:9" ht="15">
      <c r="B114790" s="3"/>
      <c r="E114790" s="4"/>
      <c r="F114790" s="1"/>
      <c r="G114790" s="1"/>
      <c r="H114790" s="7"/>
      <c r="I114790" s="2"/>
    </row>
    <row r="114791" spans="2:9" ht="15">
      <c r="B114791" s="3"/>
      <c r="E114791" s="4"/>
      <c r="F114791" s="1"/>
      <c r="G114791" s="1"/>
      <c r="H114791" s="7"/>
      <c r="I114791" s="2"/>
    </row>
    <row r="114792" spans="2:9" ht="15">
      <c r="B114792" s="3"/>
      <c r="E114792" s="4"/>
      <c r="F114792" s="1"/>
      <c r="G114792" s="1"/>
      <c r="H114792" s="7"/>
      <c r="I114792" s="2"/>
    </row>
    <row r="114793" spans="2:9" ht="15">
      <c r="B114793" s="3"/>
      <c r="E114793" s="4"/>
      <c r="F114793" s="1"/>
      <c r="G114793" s="1"/>
      <c r="H114793" s="7"/>
      <c r="I114793" s="2"/>
    </row>
    <row r="114794" spans="2:9" ht="15">
      <c r="B114794" s="3"/>
      <c r="E114794" s="4"/>
      <c r="F114794" s="1"/>
      <c r="G114794" s="1"/>
      <c r="H114794" s="7"/>
      <c r="I114794" s="2"/>
    </row>
    <row r="114795" spans="2:9" ht="15">
      <c r="B114795" s="3"/>
      <c r="E114795" s="4"/>
      <c r="F114795" s="1"/>
      <c r="G114795" s="1"/>
      <c r="H114795" s="7"/>
      <c r="I114795" s="2"/>
    </row>
    <row r="114796" spans="2:9" ht="15">
      <c r="B114796" s="3"/>
      <c r="E114796" s="4"/>
      <c r="F114796" s="1"/>
      <c r="G114796" s="1"/>
      <c r="H114796" s="7"/>
      <c r="I114796" s="2"/>
    </row>
    <row r="114797" spans="2:9" ht="15">
      <c r="B114797" s="3"/>
      <c r="E114797" s="4"/>
      <c r="F114797" s="1"/>
      <c r="G114797" s="1"/>
      <c r="H114797" s="7"/>
      <c r="I114797" s="2"/>
    </row>
    <row r="114798" spans="2:9" ht="15">
      <c r="B114798" s="3"/>
      <c r="E114798" s="4"/>
      <c r="F114798" s="1"/>
      <c r="G114798" s="1"/>
      <c r="H114798" s="7"/>
      <c r="I114798" s="2"/>
    </row>
    <row r="114799" spans="2:9" ht="15">
      <c r="B114799" s="3"/>
      <c r="E114799" s="4"/>
      <c r="F114799" s="1"/>
      <c r="G114799" s="1"/>
      <c r="H114799" s="7"/>
      <c r="I114799" s="2"/>
    </row>
    <row r="114800" spans="2:9" ht="15">
      <c r="B114800" s="3"/>
      <c r="E114800" s="4"/>
      <c r="F114800" s="1"/>
      <c r="G114800" s="1"/>
      <c r="H114800" s="7"/>
      <c r="I114800" s="2"/>
    </row>
    <row r="114801" spans="2:9" ht="15">
      <c r="B114801" s="3"/>
      <c r="E114801" s="4"/>
      <c r="F114801" s="1"/>
      <c r="G114801" s="1"/>
      <c r="H114801" s="7"/>
      <c r="I114801" s="2"/>
    </row>
    <row r="114802" spans="2:9" ht="15">
      <c r="B114802" s="3"/>
      <c r="E114802" s="4"/>
      <c r="F114802" s="1"/>
      <c r="G114802" s="1"/>
      <c r="H114802" s="7"/>
      <c r="I114802" s="2"/>
    </row>
    <row r="114803" spans="2:9" ht="15">
      <c r="B114803" s="3"/>
      <c r="E114803" s="4"/>
      <c r="F114803" s="1"/>
      <c r="G114803" s="1"/>
      <c r="H114803" s="7"/>
      <c r="I114803" s="2"/>
    </row>
    <row r="114804" spans="2:9" ht="15">
      <c r="B114804" s="3"/>
      <c r="E114804" s="4"/>
      <c r="F114804" s="1"/>
      <c r="G114804" s="1"/>
      <c r="H114804" s="7"/>
      <c r="I114804" s="2"/>
    </row>
    <row r="114805" spans="2:9" ht="15">
      <c r="B114805" s="3"/>
      <c r="E114805" s="4"/>
      <c r="F114805" s="1"/>
      <c r="G114805" s="1"/>
      <c r="H114805" s="7"/>
      <c r="I114805" s="2"/>
    </row>
    <row r="114806" spans="2:9" ht="15">
      <c r="B114806" s="3"/>
      <c r="E114806" s="4"/>
      <c r="F114806" s="1"/>
      <c r="G114806" s="1"/>
      <c r="H114806" s="7"/>
      <c r="I114806" s="2"/>
    </row>
    <row r="114807" spans="2:9" ht="15">
      <c r="B114807" s="3"/>
      <c r="E114807" s="4"/>
      <c r="F114807" s="1"/>
      <c r="G114807" s="1"/>
      <c r="H114807" s="7"/>
      <c r="I114807" s="2"/>
    </row>
    <row r="114808" spans="2:9" ht="15">
      <c r="B114808" s="3"/>
      <c r="E114808" s="4"/>
      <c r="F114808" s="1"/>
      <c r="G114808" s="1"/>
      <c r="H114808" s="7"/>
      <c r="I114808" s="2"/>
    </row>
    <row r="114809" spans="2:9" ht="15">
      <c r="B114809" s="3"/>
      <c r="E114809" s="4"/>
      <c r="F114809" s="1"/>
      <c r="G114809" s="1"/>
      <c r="H114809" s="7"/>
      <c r="I114809" s="2"/>
    </row>
    <row r="114810" spans="2:9" ht="15">
      <c r="B114810" s="3"/>
      <c r="E114810" s="4"/>
      <c r="F114810" s="1"/>
      <c r="G114810" s="1"/>
      <c r="H114810" s="7"/>
      <c r="I114810" s="2"/>
    </row>
    <row r="114811" spans="2:9" ht="15">
      <c r="B114811" s="3"/>
      <c r="E114811" s="4"/>
      <c r="F114811" s="1"/>
      <c r="G114811" s="1"/>
      <c r="H114811" s="7"/>
      <c r="I114811" s="2"/>
    </row>
    <row r="114812" spans="2:9" ht="15">
      <c r="B114812" s="3"/>
      <c r="E114812" s="4"/>
      <c r="F114812" s="1"/>
      <c r="G114812" s="1"/>
      <c r="H114812" s="7"/>
      <c r="I114812" s="2"/>
    </row>
    <row r="114813" spans="2:9" ht="15">
      <c r="B114813" s="3"/>
      <c r="E114813" s="4"/>
      <c r="F114813" s="1"/>
      <c r="G114813" s="1"/>
      <c r="H114813" s="7"/>
      <c r="I114813" s="2"/>
    </row>
    <row r="114814" spans="2:9" ht="15">
      <c r="B114814" s="3"/>
      <c r="E114814" s="4"/>
      <c r="F114814" s="1"/>
      <c r="G114814" s="1"/>
      <c r="H114814" s="7"/>
      <c r="I114814" s="2"/>
    </row>
    <row r="114815" spans="2:9" ht="15">
      <c r="B114815" s="3"/>
      <c r="E114815" s="4"/>
      <c r="F114815" s="1"/>
      <c r="G114815" s="1"/>
      <c r="H114815" s="7"/>
      <c r="I114815" s="2"/>
    </row>
    <row r="114816" spans="2:9" ht="15">
      <c r="B114816" s="3"/>
      <c r="E114816" s="4"/>
      <c r="F114816" s="1"/>
      <c r="G114816" s="1"/>
      <c r="H114816" s="7"/>
      <c r="I114816" s="2"/>
    </row>
    <row r="114817" spans="2:9" ht="15">
      <c r="B114817" s="3"/>
      <c r="E114817" s="4"/>
      <c r="F114817" s="1"/>
      <c r="G114817" s="1"/>
      <c r="H114817" s="7"/>
      <c r="I114817" s="2"/>
    </row>
    <row r="114818" spans="2:9" ht="15">
      <c r="B114818" s="3"/>
      <c r="E114818" s="4"/>
      <c r="F114818" s="1"/>
      <c r="G114818" s="1"/>
      <c r="H114818" s="7"/>
      <c r="I114818" s="2"/>
    </row>
    <row r="114819" spans="2:9" ht="15">
      <c r="B114819" s="3"/>
      <c r="E114819" s="4"/>
      <c r="F114819" s="1"/>
      <c r="G114819" s="1"/>
      <c r="H114819" s="7"/>
      <c r="I114819" s="2"/>
    </row>
    <row r="114820" spans="2:9" ht="15">
      <c r="B114820" s="3"/>
      <c r="E114820" s="4"/>
      <c r="F114820" s="1"/>
      <c r="G114820" s="1"/>
      <c r="H114820" s="7"/>
      <c r="I114820" s="2"/>
    </row>
    <row r="114821" spans="2:9" ht="15">
      <c r="B114821" s="3"/>
      <c r="E114821" s="4"/>
      <c r="F114821" s="1"/>
      <c r="G114821" s="1"/>
      <c r="H114821" s="7"/>
      <c r="I114821" s="2"/>
    </row>
    <row r="114822" spans="2:9" ht="15">
      <c r="B114822" s="3"/>
      <c r="E114822" s="4"/>
      <c r="F114822" s="1"/>
      <c r="G114822" s="1"/>
      <c r="H114822" s="7"/>
      <c r="I114822" s="2"/>
    </row>
    <row r="114823" spans="2:9" ht="15">
      <c r="B114823" s="3"/>
      <c r="E114823" s="4"/>
      <c r="F114823" s="1"/>
      <c r="G114823" s="1"/>
      <c r="H114823" s="7"/>
      <c r="I114823" s="2"/>
    </row>
    <row r="114824" spans="2:9" ht="15">
      <c r="B114824" s="3"/>
      <c r="E114824" s="4"/>
      <c r="F114824" s="1"/>
      <c r="G114824" s="1"/>
      <c r="H114824" s="7"/>
      <c r="I114824" s="2"/>
    </row>
    <row r="114825" spans="2:9" ht="15">
      <c r="B114825" s="3"/>
      <c r="E114825" s="4"/>
      <c r="F114825" s="1"/>
      <c r="G114825" s="1"/>
      <c r="H114825" s="7"/>
      <c r="I114825" s="2"/>
    </row>
    <row r="114826" spans="2:9" ht="15">
      <c r="B114826" s="3"/>
      <c r="E114826" s="4"/>
      <c r="F114826" s="1"/>
      <c r="G114826" s="1"/>
      <c r="H114826" s="7"/>
      <c r="I114826" s="2"/>
    </row>
    <row r="114827" spans="2:9" ht="15">
      <c r="B114827" s="3"/>
      <c r="E114827" s="4"/>
      <c r="F114827" s="1"/>
      <c r="G114827" s="1"/>
      <c r="H114827" s="7"/>
      <c r="I114827" s="2"/>
    </row>
    <row r="114828" spans="2:9" ht="15">
      <c r="B114828" s="3"/>
      <c r="E114828" s="4"/>
      <c r="F114828" s="1"/>
      <c r="G114828" s="1"/>
      <c r="H114828" s="7"/>
      <c r="I114828" s="2"/>
    </row>
    <row r="114829" spans="2:9" ht="15">
      <c r="B114829" s="3"/>
      <c r="E114829" s="4"/>
      <c r="F114829" s="1"/>
      <c r="G114829" s="1"/>
      <c r="H114829" s="7"/>
      <c r="I114829" s="2"/>
    </row>
    <row r="114830" spans="2:9" ht="15">
      <c r="B114830" s="3"/>
      <c r="E114830" s="4"/>
      <c r="F114830" s="1"/>
      <c r="G114830" s="1"/>
      <c r="H114830" s="7"/>
      <c r="I114830" s="2"/>
    </row>
    <row r="114831" spans="2:9" ht="15">
      <c r="B114831" s="3"/>
      <c r="E114831" s="4"/>
      <c r="F114831" s="1"/>
      <c r="G114831" s="1"/>
      <c r="H114831" s="7"/>
      <c r="I114831" s="2"/>
    </row>
    <row r="114832" spans="2:9" ht="15">
      <c r="B114832" s="3"/>
      <c r="E114832" s="4"/>
      <c r="F114832" s="1"/>
      <c r="G114832" s="1"/>
      <c r="H114832" s="7"/>
      <c r="I114832" s="2"/>
    </row>
    <row r="114833" spans="2:9" ht="15">
      <c r="B114833" s="3"/>
      <c r="E114833" s="4"/>
      <c r="F114833" s="1"/>
      <c r="G114833" s="1"/>
      <c r="H114833" s="7"/>
      <c r="I114833" s="2"/>
    </row>
    <row r="114834" spans="2:9" ht="15">
      <c r="B114834" s="3"/>
      <c r="E114834" s="4"/>
      <c r="F114834" s="1"/>
      <c r="G114834" s="1"/>
      <c r="H114834" s="7"/>
      <c r="I114834" s="2"/>
    </row>
    <row r="114835" spans="2:9" ht="15">
      <c r="B114835" s="3"/>
      <c r="E114835" s="4"/>
      <c r="F114835" s="1"/>
      <c r="G114835" s="1"/>
      <c r="H114835" s="7"/>
      <c r="I114835" s="2"/>
    </row>
    <row r="114836" spans="2:9" ht="15">
      <c r="B114836" s="3"/>
      <c r="E114836" s="4"/>
      <c r="F114836" s="1"/>
      <c r="G114836" s="1"/>
      <c r="H114836" s="7"/>
      <c r="I114836" s="2"/>
    </row>
    <row r="114837" spans="2:9" ht="15">
      <c r="B114837" s="3"/>
      <c r="E114837" s="4"/>
      <c r="F114837" s="1"/>
      <c r="G114837" s="1"/>
      <c r="H114837" s="7"/>
      <c r="I114837" s="2"/>
    </row>
    <row r="114838" spans="2:9" ht="15">
      <c r="B114838" s="3"/>
      <c r="E114838" s="4"/>
      <c r="F114838" s="1"/>
      <c r="G114838" s="1"/>
      <c r="H114838" s="7"/>
      <c r="I114838" s="2"/>
    </row>
    <row r="114839" spans="2:9" ht="15">
      <c r="B114839" s="3"/>
      <c r="E114839" s="4"/>
      <c r="F114839" s="1"/>
      <c r="G114839" s="1"/>
      <c r="H114839" s="7"/>
      <c r="I114839" s="2"/>
    </row>
    <row r="114840" spans="2:9" ht="15">
      <c r="B114840" s="3"/>
      <c r="E114840" s="4"/>
      <c r="F114840" s="1"/>
      <c r="G114840" s="1"/>
      <c r="H114840" s="7"/>
      <c r="I114840" s="2"/>
    </row>
    <row r="114841" spans="2:9" ht="15">
      <c r="B114841" s="3"/>
      <c r="E114841" s="4"/>
      <c r="F114841" s="1"/>
      <c r="G114841" s="1"/>
      <c r="H114841" s="7"/>
      <c r="I114841" s="2"/>
    </row>
    <row r="114842" spans="2:9" ht="15">
      <c r="B114842" s="3"/>
      <c r="E114842" s="4"/>
      <c r="F114842" s="1"/>
      <c r="G114842" s="1"/>
      <c r="H114842" s="7"/>
      <c r="I114842" s="2"/>
    </row>
    <row r="114843" spans="2:9" ht="15">
      <c r="B114843" s="3"/>
      <c r="E114843" s="4"/>
      <c r="F114843" s="1"/>
      <c r="G114843" s="1"/>
      <c r="H114843" s="7"/>
      <c r="I114843" s="2"/>
    </row>
    <row r="114844" spans="2:9" ht="15">
      <c r="B114844" s="3"/>
      <c r="E114844" s="4"/>
      <c r="F114844" s="1"/>
      <c r="G114844" s="1"/>
      <c r="H114844" s="7"/>
      <c r="I114844" s="2"/>
    </row>
    <row r="114845" spans="2:9" ht="15">
      <c r="B114845" s="3"/>
      <c r="E114845" s="4"/>
      <c r="F114845" s="1"/>
      <c r="G114845" s="1"/>
      <c r="H114845" s="7"/>
      <c r="I114845" s="2"/>
    </row>
    <row r="114846" spans="2:9" ht="15">
      <c r="B114846" s="3"/>
      <c r="E114846" s="4"/>
      <c r="F114846" s="1"/>
      <c r="G114846" s="1"/>
      <c r="H114846" s="7"/>
      <c r="I114846" s="2"/>
    </row>
    <row r="114847" spans="2:9" ht="15">
      <c r="B114847" s="3"/>
      <c r="E114847" s="4"/>
      <c r="F114847" s="1"/>
      <c r="G114847" s="1"/>
      <c r="H114847" s="7"/>
      <c r="I114847" s="2"/>
    </row>
    <row r="114848" spans="2:9" ht="15">
      <c r="B114848" s="3"/>
      <c r="E114848" s="4"/>
      <c r="F114848" s="1"/>
      <c r="G114848" s="1"/>
      <c r="H114848" s="7"/>
      <c r="I114848" s="2"/>
    </row>
    <row r="114849" spans="2:9" ht="15">
      <c r="B114849" s="3"/>
      <c r="E114849" s="4"/>
      <c r="F114849" s="1"/>
      <c r="G114849" s="1"/>
      <c r="H114849" s="7"/>
      <c r="I114849" s="2"/>
    </row>
    <row r="114850" spans="2:9" ht="15">
      <c r="B114850" s="3"/>
      <c r="E114850" s="4"/>
      <c r="F114850" s="1"/>
      <c r="G114850" s="1"/>
      <c r="H114850" s="7"/>
      <c r="I114850" s="2"/>
    </row>
    <row r="114851" spans="2:9" ht="15">
      <c r="B114851" s="3"/>
      <c r="E114851" s="4"/>
      <c r="F114851" s="1"/>
      <c r="G114851" s="1"/>
      <c r="H114851" s="7"/>
      <c r="I114851" s="2"/>
    </row>
    <row r="114852" spans="2:9" ht="15">
      <c r="B114852" s="3"/>
      <c r="E114852" s="4"/>
      <c r="F114852" s="1"/>
      <c r="G114852" s="1"/>
      <c r="H114852" s="7"/>
      <c r="I114852" s="2"/>
    </row>
    <row r="114853" spans="2:9" ht="15">
      <c r="B114853" s="3"/>
      <c r="E114853" s="4"/>
      <c r="F114853" s="1"/>
      <c r="G114853" s="1"/>
      <c r="H114853" s="7"/>
      <c r="I114853" s="2"/>
    </row>
    <row r="114854" spans="2:9" ht="15">
      <c r="B114854" s="3"/>
      <c r="E114854" s="4"/>
      <c r="F114854" s="1"/>
      <c r="G114854" s="1"/>
      <c r="H114854" s="7"/>
      <c r="I114854" s="2"/>
    </row>
    <row r="114855" spans="2:9" ht="15">
      <c r="B114855" s="3"/>
      <c r="E114855" s="4"/>
      <c r="F114855" s="1"/>
      <c r="G114855" s="1"/>
      <c r="H114855" s="7"/>
      <c r="I114855" s="2"/>
    </row>
    <row r="114856" spans="2:9" ht="15">
      <c r="B114856" s="3"/>
      <c r="E114856" s="4"/>
      <c r="F114856" s="1"/>
      <c r="G114856" s="1"/>
      <c r="H114856" s="7"/>
      <c r="I114856" s="2"/>
    </row>
    <row r="114857" spans="2:9" ht="15">
      <c r="B114857" s="3"/>
      <c r="E114857" s="4"/>
      <c r="F114857" s="1"/>
      <c r="G114857" s="1"/>
      <c r="H114857" s="7"/>
      <c r="I114857" s="2"/>
    </row>
    <row r="114858" spans="2:9" ht="15">
      <c r="B114858" s="3"/>
      <c r="E114858" s="4"/>
      <c r="F114858" s="1"/>
      <c r="G114858" s="1"/>
      <c r="H114858" s="7"/>
      <c r="I114858" s="2"/>
    </row>
    <row r="114859" spans="2:9" ht="15">
      <c r="B114859" s="3"/>
      <c r="E114859" s="4"/>
      <c r="F114859" s="1"/>
      <c r="G114859" s="1"/>
      <c r="H114859" s="7"/>
      <c r="I114859" s="2"/>
    </row>
    <row r="114860" spans="2:9" ht="15">
      <c r="B114860" s="3"/>
      <c r="E114860" s="4"/>
      <c r="F114860" s="1"/>
      <c r="G114860" s="1"/>
      <c r="H114860" s="7"/>
      <c r="I114860" s="2"/>
    </row>
    <row r="114861" spans="2:9" ht="15">
      <c r="B114861" s="3"/>
      <c r="E114861" s="4"/>
      <c r="F114861" s="1"/>
      <c r="G114861" s="1"/>
      <c r="H114861" s="7"/>
      <c r="I114861" s="2"/>
    </row>
    <row r="114862" spans="2:9" ht="15">
      <c r="B114862" s="3"/>
      <c r="E114862" s="4"/>
      <c r="F114862" s="1"/>
      <c r="G114862" s="1"/>
      <c r="H114862" s="7"/>
      <c r="I114862" s="2"/>
    </row>
    <row r="114863" spans="2:9" ht="15">
      <c r="B114863" s="3"/>
      <c r="E114863" s="4"/>
      <c r="F114863" s="1"/>
      <c r="G114863" s="1"/>
      <c r="H114863" s="7"/>
      <c r="I114863" s="2"/>
    </row>
    <row r="114864" spans="2:9" ht="15">
      <c r="B114864" s="3"/>
      <c r="E114864" s="4"/>
      <c r="F114864" s="1"/>
      <c r="G114864" s="1"/>
      <c r="H114864" s="7"/>
      <c r="I114864" s="2"/>
    </row>
    <row r="114865" spans="2:9" ht="15">
      <c r="B114865" s="3"/>
      <c r="E114865" s="4"/>
      <c r="F114865" s="1"/>
      <c r="G114865" s="1"/>
      <c r="H114865" s="7"/>
      <c r="I114865" s="2"/>
    </row>
    <row r="114866" spans="2:9" ht="15">
      <c r="B114866" s="3"/>
      <c r="E114866" s="4"/>
      <c r="F114866" s="1"/>
      <c r="G114866" s="1"/>
      <c r="H114866" s="7"/>
      <c r="I114866" s="2"/>
    </row>
    <row r="114867" spans="2:9" ht="15">
      <c r="B114867" s="3"/>
      <c r="E114867" s="4"/>
      <c r="F114867" s="1"/>
      <c r="G114867" s="1"/>
      <c r="H114867" s="7"/>
      <c r="I114867" s="2"/>
    </row>
    <row r="114868" spans="2:9" ht="15">
      <c r="B114868" s="3"/>
      <c r="E114868" s="4"/>
      <c r="F114868" s="1"/>
      <c r="G114868" s="1"/>
      <c r="H114868" s="7"/>
      <c r="I114868" s="2"/>
    </row>
    <row r="114869" spans="2:9" ht="15">
      <c r="B114869" s="3"/>
      <c r="E114869" s="4"/>
      <c r="F114869" s="1"/>
      <c r="G114869" s="1"/>
      <c r="H114869" s="7"/>
      <c r="I114869" s="2"/>
    </row>
    <row r="114870" spans="2:9" ht="15">
      <c r="B114870" s="3"/>
      <c r="E114870" s="4"/>
      <c r="F114870" s="1"/>
      <c r="G114870" s="1"/>
      <c r="H114870" s="7"/>
      <c r="I114870" s="2"/>
    </row>
    <row r="114871" spans="2:9" ht="15">
      <c r="B114871" s="3"/>
      <c r="E114871" s="4"/>
      <c r="F114871" s="1"/>
      <c r="G114871" s="1"/>
      <c r="H114871" s="7"/>
      <c r="I114871" s="2"/>
    </row>
    <row r="114872" spans="2:9" ht="15">
      <c r="B114872" s="3"/>
      <c r="E114872" s="4"/>
      <c r="F114872" s="1"/>
      <c r="G114872" s="1"/>
      <c r="H114872" s="7"/>
      <c r="I114872" s="2"/>
    </row>
    <row r="114873" spans="2:9" ht="15">
      <c r="B114873" s="3"/>
      <c r="E114873" s="4"/>
      <c r="F114873" s="1"/>
      <c r="G114873" s="1"/>
      <c r="H114873" s="7"/>
      <c r="I114873" s="2"/>
    </row>
    <row r="114874" spans="2:9" ht="15">
      <c r="B114874" s="3"/>
      <c r="E114874" s="4"/>
      <c r="F114874" s="1"/>
      <c r="G114874" s="1"/>
      <c r="H114874" s="7"/>
      <c r="I114874" s="2"/>
    </row>
    <row r="114875" spans="2:9" ht="15">
      <c r="B114875" s="3"/>
      <c r="E114875" s="4"/>
      <c r="F114875" s="1"/>
      <c r="G114875" s="1"/>
      <c r="H114875" s="7"/>
      <c r="I114875" s="2"/>
    </row>
    <row r="114876" spans="2:9" ht="15">
      <c r="B114876" s="3"/>
      <c r="E114876" s="4"/>
      <c r="F114876" s="1"/>
      <c r="G114876" s="1"/>
      <c r="H114876" s="7"/>
      <c r="I114876" s="2"/>
    </row>
    <row r="114877" spans="2:9" ht="15">
      <c r="B114877" s="3"/>
      <c r="E114877" s="4"/>
      <c r="F114877" s="1"/>
      <c r="G114877" s="1"/>
      <c r="H114877" s="7"/>
      <c r="I114877" s="2"/>
    </row>
    <row r="114878" spans="2:9" ht="15">
      <c r="B114878" s="3"/>
      <c r="E114878" s="4"/>
      <c r="F114878" s="1"/>
      <c r="G114878" s="1"/>
      <c r="H114878" s="7"/>
      <c r="I114878" s="2"/>
    </row>
    <row r="114879" spans="2:9" ht="15">
      <c r="B114879" s="3"/>
      <c r="E114879" s="4"/>
      <c r="F114879" s="1"/>
      <c r="G114879" s="1"/>
      <c r="H114879" s="7"/>
      <c r="I114879" s="2"/>
    </row>
    <row r="114880" spans="2:9" ht="15">
      <c r="B114880" s="3"/>
      <c r="E114880" s="4"/>
      <c r="F114880" s="1"/>
      <c r="G114880" s="1"/>
      <c r="H114880" s="7"/>
      <c r="I114880" s="2"/>
    </row>
    <row r="114881" spans="2:9" ht="15">
      <c r="B114881" s="3"/>
      <c r="E114881" s="4"/>
      <c r="F114881" s="1"/>
      <c r="G114881" s="1"/>
      <c r="H114881" s="7"/>
      <c r="I114881" s="2"/>
    </row>
    <row r="114882" spans="2:9" ht="15">
      <c r="B114882" s="3"/>
      <c r="E114882" s="4"/>
      <c r="F114882" s="1"/>
      <c r="G114882" s="1"/>
      <c r="H114882" s="7"/>
      <c r="I114882" s="2"/>
    </row>
    <row r="114883" spans="2:9" ht="15">
      <c r="B114883" s="3"/>
      <c r="E114883" s="4"/>
      <c r="F114883" s="1"/>
      <c r="G114883" s="1"/>
      <c r="H114883" s="7"/>
      <c r="I114883" s="2"/>
    </row>
    <row r="114884" spans="2:9" ht="15">
      <c r="B114884" s="3"/>
      <c r="E114884" s="4"/>
      <c r="F114884" s="1"/>
      <c r="G114884" s="1"/>
      <c r="H114884" s="7"/>
      <c r="I114884" s="2"/>
    </row>
    <row r="114885" spans="2:9" ht="15">
      <c r="B114885" s="3"/>
      <c r="E114885" s="4"/>
      <c r="F114885" s="1"/>
      <c r="G114885" s="1"/>
      <c r="H114885" s="7"/>
      <c r="I114885" s="2"/>
    </row>
    <row r="114886" spans="2:9" ht="15">
      <c r="B114886" s="3"/>
      <c r="E114886" s="4"/>
      <c r="F114886" s="1"/>
      <c r="G114886" s="1"/>
      <c r="H114886" s="7"/>
      <c r="I114886" s="2"/>
    </row>
    <row r="114887" spans="2:9" ht="15">
      <c r="B114887" s="3"/>
      <c r="E114887" s="4"/>
      <c r="F114887" s="1"/>
      <c r="G114887" s="1"/>
      <c r="H114887" s="7"/>
      <c r="I114887" s="2"/>
    </row>
    <row r="114888" spans="2:9" ht="15">
      <c r="B114888" s="3"/>
      <c r="E114888" s="4"/>
      <c r="F114888" s="1"/>
      <c r="G114888" s="1"/>
      <c r="H114888" s="7"/>
      <c r="I114888" s="2"/>
    </row>
    <row r="114889" spans="2:9" ht="15">
      <c r="B114889" s="3"/>
      <c r="E114889" s="4"/>
      <c r="F114889" s="1"/>
      <c r="G114889" s="1"/>
      <c r="H114889" s="7"/>
      <c r="I114889" s="2"/>
    </row>
    <row r="114890" spans="2:9" ht="15">
      <c r="B114890" s="3"/>
      <c r="E114890" s="4"/>
      <c r="F114890" s="1"/>
      <c r="G114890" s="1"/>
      <c r="H114890" s="7"/>
      <c r="I114890" s="2"/>
    </row>
    <row r="114891" spans="2:9" ht="15">
      <c r="B114891" s="3"/>
      <c r="E114891" s="4"/>
      <c r="F114891" s="1"/>
      <c r="G114891" s="1"/>
      <c r="H114891" s="7"/>
      <c r="I114891" s="2"/>
    </row>
    <row r="114892" spans="2:9" ht="15">
      <c r="B114892" s="3"/>
      <c r="E114892" s="4"/>
      <c r="F114892" s="1"/>
      <c r="G114892" s="1"/>
      <c r="H114892" s="7"/>
      <c r="I114892" s="2"/>
    </row>
    <row r="114893" spans="2:9" ht="15">
      <c r="B114893" s="3"/>
      <c r="E114893" s="4"/>
      <c r="F114893" s="1"/>
      <c r="G114893" s="1"/>
      <c r="H114893" s="7"/>
      <c r="I114893" s="2"/>
    </row>
    <row r="114894" spans="2:9" ht="15">
      <c r="B114894" s="3"/>
      <c r="E114894" s="4"/>
      <c r="F114894" s="1"/>
      <c r="G114894" s="1"/>
      <c r="H114894" s="7"/>
      <c r="I114894" s="2"/>
    </row>
    <row r="114895" spans="2:9" ht="15">
      <c r="B114895" s="3"/>
      <c r="E114895" s="4"/>
      <c r="F114895" s="1"/>
      <c r="G114895" s="1"/>
      <c r="H114895" s="7"/>
      <c r="I114895" s="2"/>
    </row>
    <row r="114896" spans="2:9" ht="15">
      <c r="B114896" s="3"/>
      <c r="E114896" s="4"/>
      <c r="F114896" s="1"/>
      <c r="G114896" s="1"/>
      <c r="H114896" s="7"/>
      <c r="I114896" s="2"/>
    </row>
    <row r="114897" spans="2:9" ht="15">
      <c r="B114897" s="3"/>
      <c r="E114897" s="4"/>
      <c r="F114897" s="1"/>
      <c r="G114897" s="1"/>
      <c r="H114897" s="7"/>
      <c r="I114897" s="2"/>
    </row>
    <row r="114898" spans="2:9" ht="15">
      <c r="B114898" s="3"/>
      <c r="E114898" s="4"/>
      <c r="F114898" s="1"/>
      <c r="G114898" s="1"/>
      <c r="H114898" s="7"/>
      <c r="I114898" s="2"/>
    </row>
    <row r="114899" spans="2:9" ht="15">
      <c r="B114899" s="3"/>
      <c r="E114899" s="4"/>
      <c r="F114899" s="1"/>
      <c r="G114899" s="1"/>
      <c r="H114899" s="7"/>
      <c r="I114899" s="2"/>
    </row>
    <row r="114900" spans="2:9" ht="15">
      <c r="B114900" s="3"/>
      <c r="E114900" s="4"/>
      <c r="F114900" s="1"/>
      <c r="G114900" s="1"/>
      <c r="H114900" s="7"/>
      <c r="I114900" s="2"/>
    </row>
    <row r="114901" spans="2:9" ht="15">
      <c r="B114901" s="3"/>
      <c r="E114901" s="4"/>
      <c r="F114901" s="1"/>
      <c r="G114901" s="1"/>
      <c r="H114901" s="7"/>
      <c r="I114901" s="2"/>
    </row>
    <row r="114902" spans="2:9" ht="15">
      <c r="B114902" s="3"/>
      <c r="E114902" s="4"/>
      <c r="F114902" s="1"/>
      <c r="G114902" s="1"/>
      <c r="H114902" s="7"/>
      <c r="I114902" s="2"/>
    </row>
    <row r="114903" spans="2:9" ht="15">
      <c r="B114903" s="3"/>
      <c r="E114903" s="4"/>
      <c r="F114903" s="1"/>
      <c r="G114903" s="1"/>
      <c r="H114903" s="7"/>
      <c r="I114903" s="2"/>
    </row>
    <row r="114904" spans="2:9" ht="15">
      <c r="B114904" s="3"/>
      <c r="E114904" s="4"/>
      <c r="F114904" s="1"/>
      <c r="G114904" s="1"/>
      <c r="H114904" s="7"/>
      <c r="I114904" s="2"/>
    </row>
    <row r="114905" spans="2:9" ht="15">
      <c r="B114905" s="3"/>
      <c r="E114905" s="4"/>
      <c r="F114905" s="1"/>
      <c r="G114905" s="1"/>
      <c r="H114905" s="7"/>
      <c r="I114905" s="2"/>
    </row>
    <row r="114906" spans="2:9" ht="15">
      <c r="B114906" s="3"/>
      <c r="E114906" s="4"/>
      <c r="F114906" s="1"/>
      <c r="G114906" s="1"/>
      <c r="H114906" s="7"/>
      <c r="I114906" s="2"/>
    </row>
    <row r="114907" spans="2:9" ht="15">
      <c r="B114907" s="3"/>
      <c r="E114907" s="4"/>
      <c r="F114907" s="1"/>
      <c r="G114907" s="1"/>
      <c r="H114907" s="7"/>
      <c r="I114907" s="2"/>
    </row>
    <row r="114908" spans="2:9" ht="15">
      <c r="B114908" s="3"/>
      <c r="E114908" s="4"/>
      <c r="F114908" s="1"/>
      <c r="G114908" s="1"/>
      <c r="H114908" s="7"/>
      <c r="I114908" s="2"/>
    </row>
    <row r="114909" spans="2:9" ht="15">
      <c r="B114909" s="3"/>
      <c r="E114909" s="4"/>
      <c r="F114909" s="1"/>
      <c r="G114909" s="1"/>
      <c r="H114909" s="7"/>
      <c r="I114909" s="2"/>
    </row>
    <row r="114910" spans="2:9" ht="15">
      <c r="B114910" s="3"/>
      <c r="E114910" s="4"/>
      <c r="F114910" s="1"/>
      <c r="G114910" s="1"/>
      <c r="H114910" s="7"/>
      <c r="I114910" s="2"/>
    </row>
    <row r="114911" spans="2:9" ht="15">
      <c r="B114911" s="3"/>
      <c r="E114911" s="4"/>
      <c r="F114911" s="1"/>
      <c r="G114911" s="1"/>
      <c r="H114911" s="7"/>
      <c r="I114911" s="2"/>
    </row>
    <row r="114912" spans="2:9" ht="15">
      <c r="B114912" s="3"/>
      <c r="E114912" s="4"/>
      <c r="F114912" s="1"/>
      <c r="G114912" s="1"/>
      <c r="H114912" s="7"/>
      <c r="I114912" s="2"/>
    </row>
    <row r="114913" spans="2:9" ht="15">
      <c r="B114913" s="3"/>
      <c r="E114913" s="4"/>
      <c r="F114913" s="1"/>
      <c r="G114913" s="1"/>
      <c r="H114913" s="7"/>
      <c r="I114913" s="2"/>
    </row>
    <row r="114914" spans="2:9" ht="15">
      <c r="B114914" s="3"/>
      <c r="E114914" s="4"/>
      <c r="F114914" s="1"/>
      <c r="G114914" s="1"/>
      <c r="H114914" s="7"/>
      <c r="I114914" s="2"/>
    </row>
    <row r="114915" spans="2:9" ht="15">
      <c r="B114915" s="3"/>
      <c r="E114915" s="4"/>
      <c r="F114915" s="1"/>
      <c r="G114915" s="1"/>
      <c r="H114915" s="7"/>
      <c r="I114915" s="2"/>
    </row>
    <row r="114916" spans="2:9" ht="15">
      <c r="B114916" s="3"/>
      <c r="E114916" s="4"/>
      <c r="F114916" s="1"/>
      <c r="G114916" s="1"/>
      <c r="H114916" s="7"/>
      <c r="I114916" s="2"/>
    </row>
    <row r="114917" spans="2:9" ht="15">
      <c r="B114917" s="3"/>
      <c r="E114917" s="4"/>
      <c r="F114917" s="1"/>
      <c r="G114917" s="1"/>
      <c r="H114917" s="7"/>
      <c r="I114917" s="2"/>
    </row>
    <row r="114918" spans="2:9" ht="15">
      <c r="B114918" s="3"/>
      <c r="E114918" s="4"/>
      <c r="F114918" s="1"/>
      <c r="G114918" s="1"/>
      <c r="H114918" s="7"/>
      <c r="I114918" s="2"/>
    </row>
    <row r="114919" spans="2:9" ht="15">
      <c r="B114919" s="3"/>
      <c r="E114919" s="4"/>
      <c r="F114919" s="1"/>
      <c r="G114919" s="1"/>
      <c r="H114919" s="7"/>
      <c r="I114919" s="2"/>
    </row>
    <row r="114920" spans="2:9" ht="15">
      <c r="B114920" s="3"/>
      <c r="E114920" s="4"/>
      <c r="F114920" s="1"/>
      <c r="G114920" s="1"/>
      <c r="H114920" s="7"/>
      <c r="I114920" s="2"/>
    </row>
    <row r="114921" spans="2:9" ht="15">
      <c r="B114921" s="3"/>
      <c r="E114921" s="4"/>
      <c r="F114921" s="1"/>
      <c r="G114921" s="1"/>
      <c r="H114921" s="7"/>
      <c r="I114921" s="2"/>
    </row>
    <row r="114922" spans="2:9" ht="15">
      <c r="B114922" s="3"/>
      <c r="E114922" s="4"/>
      <c r="F114922" s="1"/>
      <c r="G114922" s="1"/>
      <c r="H114922" s="7"/>
      <c r="I114922" s="2"/>
    </row>
    <row r="114923" spans="2:9" ht="15">
      <c r="B114923" s="3"/>
      <c r="E114923" s="4"/>
      <c r="F114923" s="1"/>
      <c r="G114923" s="1"/>
      <c r="H114923" s="7"/>
      <c r="I114923" s="2"/>
    </row>
    <row r="114924" spans="2:9" ht="15">
      <c r="B114924" s="3"/>
      <c r="E114924" s="4"/>
      <c r="F114924" s="1"/>
      <c r="G114924" s="1"/>
      <c r="H114924" s="7"/>
      <c r="I114924" s="2"/>
    </row>
    <row r="114925" spans="2:9" ht="15">
      <c r="B114925" s="3"/>
      <c r="E114925" s="4"/>
      <c r="F114925" s="1"/>
      <c r="G114925" s="1"/>
      <c r="H114925" s="7"/>
      <c r="I114925" s="2"/>
    </row>
    <row r="114926" spans="2:9" ht="15">
      <c r="B114926" s="3"/>
      <c r="E114926" s="4"/>
      <c r="F114926" s="1"/>
      <c r="G114926" s="1"/>
      <c r="H114926" s="7"/>
      <c r="I114926" s="2"/>
    </row>
    <row r="114927" spans="2:9" ht="15">
      <c r="B114927" s="3"/>
      <c r="E114927" s="4"/>
      <c r="F114927" s="1"/>
      <c r="G114927" s="1"/>
      <c r="H114927" s="7"/>
      <c r="I114927" s="2"/>
    </row>
    <row r="114928" spans="2:9" ht="15">
      <c r="B114928" s="3"/>
      <c r="E114928" s="4"/>
      <c r="F114928" s="1"/>
      <c r="G114928" s="1"/>
      <c r="H114928" s="7"/>
      <c r="I114928" s="2"/>
    </row>
    <row r="114929" spans="2:9" ht="15">
      <c r="B114929" s="3"/>
      <c r="E114929" s="4"/>
      <c r="F114929" s="1"/>
      <c r="G114929" s="1"/>
      <c r="H114929" s="7"/>
      <c r="I114929" s="2"/>
    </row>
    <row r="114930" spans="2:9" ht="15">
      <c r="B114930" s="3"/>
      <c r="E114930" s="4"/>
      <c r="F114930" s="1"/>
      <c r="G114930" s="1"/>
      <c r="H114930" s="7"/>
      <c r="I114930" s="2"/>
    </row>
    <row r="114931" spans="2:9" ht="15">
      <c r="B114931" s="3"/>
      <c r="E114931" s="4"/>
      <c r="F114931" s="1"/>
      <c r="G114931" s="1"/>
      <c r="H114931" s="7"/>
      <c r="I114931" s="2"/>
    </row>
    <row r="114932" spans="2:9" ht="15">
      <c r="B114932" s="3"/>
      <c r="E114932" s="4"/>
      <c r="F114932" s="1"/>
      <c r="G114932" s="1"/>
      <c r="H114932" s="7"/>
      <c r="I114932" s="2"/>
    </row>
    <row r="114933" spans="2:9" ht="15">
      <c r="B114933" s="3"/>
      <c r="E114933" s="4"/>
      <c r="F114933" s="1"/>
      <c r="G114933" s="1"/>
      <c r="H114933" s="7"/>
      <c r="I114933" s="2"/>
    </row>
    <row r="114934" spans="2:9" ht="15">
      <c r="B114934" s="3"/>
      <c r="E114934" s="4"/>
      <c r="F114934" s="1"/>
      <c r="G114934" s="1"/>
      <c r="H114934" s="7"/>
      <c r="I114934" s="2"/>
    </row>
    <row r="114935" spans="2:9" ht="15">
      <c r="B114935" s="3"/>
      <c r="E114935" s="4"/>
      <c r="F114935" s="1"/>
      <c r="G114935" s="1"/>
      <c r="H114935" s="7"/>
      <c r="I114935" s="2"/>
    </row>
    <row r="114936" spans="2:9" ht="15">
      <c r="B114936" s="3"/>
      <c r="E114936" s="4"/>
      <c r="F114936" s="1"/>
      <c r="G114936" s="1"/>
      <c r="H114936" s="7"/>
      <c r="I114936" s="2"/>
    </row>
    <row r="114937" spans="2:9" ht="15">
      <c r="B114937" s="3"/>
      <c r="E114937" s="4"/>
      <c r="F114937" s="1"/>
      <c r="G114937" s="1"/>
      <c r="H114937" s="7"/>
      <c r="I114937" s="2"/>
    </row>
    <row r="114938" spans="2:9" ht="15">
      <c r="B114938" s="3"/>
      <c r="E114938" s="4"/>
      <c r="F114938" s="1"/>
      <c r="G114938" s="1"/>
      <c r="H114938" s="7"/>
      <c r="I114938" s="2"/>
    </row>
    <row r="114939" spans="2:9" ht="15">
      <c r="B114939" s="3"/>
      <c r="E114939" s="4"/>
      <c r="F114939" s="1"/>
      <c r="G114939" s="1"/>
      <c r="H114939" s="7"/>
      <c r="I114939" s="2"/>
    </row>
    <row r="114940" spans="2:9" ht="15">
      <c r="B114940" s="3"/>
      <c r="E114940" s="4"/>
      <c r="F114940" s="1"/>
      <c r="G114940" s="1"/>
      <c r="H114940" s="7"/>
      <c r="I114940" s="2"/>
    </row>
    <row r="114941" spans="2:9" ht="15">
      <c r="B114941" s="3"/>
      <c r="E114941" s="4"/>
      <c r="F114941" s="1"/>
      <c r="G114941" s="1"/>
      <c r="H114941" s="7"/>
      <c r="I114941" s="2"/>
    </row>
    <row r="114942" spans="2:9" ht="15">
      <c r="B114942" s="3"/>
      <c r="E114942" s="4"/>
      <c r="F114942" s="1"/>
      <c r="G114942" s="1"/>
      <c r="H114942" s="7"/>
      <c r="I114942" s="2"/>
    </row>
    <row r="114943" spans="2:9" ht="15">
      <c r="B114943" s="3"/>
      <c r="E114943" s="4"/>
      <c r="F114943" s="1"/>
      <c r="G114943" s="1"/>
      <c r="H114943" s="7"/>
      <c r="I114943" s="2"/>
    </row>
    <row r="114944" spans="2:9" ht="15">
      <c r="B114944" s="3"/>
      <c r="E114944" s="4"/>
      <c r="F114944" s="1"/>
      <c r="G114944" s="1"/>
      <c r="H114944" s="7"/>
      <c r="I114944" s="2"/>
    </row>
    <row r="114945" spans="2:9" ht="15">
      <c r="B114945" s="3"/>
      <c r="E114945" s="4"/>
      <c r="F114945" s="1"/>
      <c r="G114945" s="1"/>
      <c r="H114945" s="7"/>
      <c r="I114945" s="2"/>
    </row>
    <row r="114946" spans="2:9" ht="15">
      <c r="B114946" s="3"/>
      <c r="E114946" s="4"/>
      <c r="F114946" s="1"/>
      <c r="G114946" s="1"/>
      <c r="H114946" s="7"/>
      <c r="I114946" s="2"/>
    </row>
    <row r="114947" spans="2:9" ht="15">
      <c r="B114947" s="3"/>
      <c r="E114947" s="4"/>
      <c r="F114947" s="1"/>
      <c r="G114947" s="1"/>
      <c r="H114947" s="7"/>
      <c r="I114947" s="2"/>
    </row>
    <row r="114948" spans="2:9" ht="15">
      <c r="B114948" s="3"/>
      <c r="E114948" s="4"/>
      <c r="F114948" s="1"/>
      <c r="G114948" s="1"/>
      <c r="H114948" s="7"/>
      <c r="I114948" s="2"/>
    </row>
    <row r="114949" spans="2:9" ht="15">
      <c r="B114949" s="3"/>
      <c r="E114949" s="4"/>
      <c r="F114949" s="1"/>
      <c r="G114949" s="1"/>
      <c r="H114949" s="7"/>
      <c r="I114949" s="2"/>
    </row>
    <row r="114950" spans="2:9" ht="15">
      <c r="B114950" s="3"/>
      <c r="E114950" s="4"/>
      <c r="F114950" s="1"/>
      <c r="G114950" s="1"/>
      <c r="H114950" s="7"/>
      <c r="I114950" s="2"/>
    </row>
    <row r="114951" spans="2:9" ht="15">
      <c r="B114951" s="3"/>
      <c r="E114951" s="4"/>
      <c r="F114951" s="1"/>
      <c r="G114951" s="1"/>
      <c r="H114951" s="7"/>
      <c r="I114951" s="2"/>
    </row>
    <row r="114952" spans="2:9" ht="15">
      <c r="B114952" s="3"/>
      <c r="E114952" s="4"/>
      <c r="F114952" s="1"/>
      <c r="G114952" s="1"/>
      <c r="H114952" s="7"/>
      <c r="I114952" s="2"/>
    </row>
    <row r="114953" spans="2:9" ht="15">
      <c r="B114953" s="3"/>
      <c r="E114953" s="4"/>
      <c r="F114953" s="1"/>
      <c r="G114953" s="1"/>
      <c r="H114953" s="7"/>
      <c r="I114953" s="2"/>
    </row>
    <row r="114954" spans="2:9" ht="15">
      <c r="B114954" s="3"/>
      <c r="E114954" s="4"/>
      <c r="F114954" s="1"/>
      <c r="G114954" s="1"/>
      <c r="H114954" s="7"/>
      <c r="I114954" s="2"/>
    </row>
    <row r="114955" spans="2:9" ht="15">
      <c r="B114955" s="3"/>
      <c r="E114955" s="4"/>
      <c r="F114955" s="1"/>
      <c r="G114955" s="1"/>
      <c r="H114955" s="7"/>
      <c r="I114955" s="2"/>
    </row>
    <row r="114956" spans="2:9" ht="15">
      <c r="B114956" s="3"/>
      <c r="E114956" s="4"/>
      <c r="F114956" s="1"/>
      <c r="G114956" s="1"/>
      <c r="H114956" s="7"/>
      <c r="I114956" s="2"/>
    </row>
    <row r="114957" spans="2:9" ht="15">
      <c r="B114957" s="3"/>
      <c r="E114957" s="4"/>
      <c r="F114957" s="1"/>
      <c r="G114957" s="1"/>
      <c r="H114957" s="7"/>
      <c r="I114957" s="2"/>
    </row>
    <row r="114958" spans="2:9" ht="15">
      <c r="B114958" s="3"/>
      <c r="E114958" s="4"/>
      <c r="F114958" s="1"/>
      <c r="G114958" s="1"/>
      <c r="H114958" s="7"/>
      <c r="I114958" s="2"/>
    </row>
    <row r="114959" spans="2:9" ht="15">
      <c r="B114959" s="3"/>
      <c r="E114959" s="4"/>
      <c r="F114959" s="1"/>
      <c r="G114959" s="1"/>
      <c r="H114959" s="7"/>
      <c r="I114959" s="2"/>
    </row>
    <row r="114960" spans="2:9" ht="15">
      <c r="B114960" s="3"/>
      <c r="E114960" s="4"/>
      <c r="F114960" s="1"/>
      <c r="G114960" s="1"/>
      <c r="H114960" s="7"/>
      <c r="I114960" s="2"/>
    </row>
    <row r="114961" spans="2:9" ht="15">
      <c r="B114961" s="3"/>
      <c r="E114961" s="4"/>
      <c r="F114961" s="1"/>
      <c r="G114961" s="1"/>
      <c r="H114961" s="7"/>
      <c r="I114961" s="2"/>
    </row>
    <row r="114962" spans="2:9" ht="15">
      <c r="B114962" s="3"/>
      <c r="E114962" s="4"/>
      <c r="F114962" s="1"/>
      <c r="G114962" s="1"/>
      <c r="H114962" s="7"/>
      <c r="I114962" s="2"/>
    </row>
    <row r="114963" spans="2:9" ht="15">
      <c r="B114963" s="3"/>
      <c r="E114963" s="4"/>
      <c r="F114963" s="1"/>
      <c r="G114963" s="1"/>
      <c r="H114963" s="7"/>
      <c r="I114963" s="2"/>
    </row>
    <row r="114964" spans="2:9" ht="15">
      <c r="B114964" s="3"/>
      <c r="E114964" s="4"/>
      <c r="F114964" s="1"/>
      <c r="G114964" s="1"/>
      <c r="H114964" s="7"/>
      <c r="I114964" s="2"/>
    </row>
    <row r="114965" spans="2:9" ht="15">
      <c r="B114965" s="3"/>
      <c r="E114965" s="4"/>
      <c r="F114965" s="1"/>
      <c r="G114965" s="1"/>
      <c r="H114965" s="7"/>
      <c r="I114965" s="2"/>
    </row>
    <row r="114966" spans="2:9" ht="15">
      <c r="B114966" s="3"/>
      <c r="E114966" s="4"/>
      <c r="F114966" s="1"/>
      <c r="G114966" s="1"/>
      <c r="H114966" s="7"/>
      <c r="I114966" s="2"/>
    </row>
    <row r="114967" spans="2:9" ht="15">
      <c r="B114967" s="3"/>
      <c r="E114967" s="4"/>
      <c r="F114967" s="1"/>
      <c r="G114967" s="1"/>
      <c r="H114967" s="7"/>
      <c r="I114967" s="2"/>
    </row>
    <row r="114968" spans="2:9" ht="15">
      <c r="B114968" s="3"/>
      <c r="E114968" s="4"/>
      <c r="F114968" s="1"/>
      <c r="G114968" s="1"/>
      <c r="H114968" s="7"/>
      <c r="I114968" s="2"/>
    </row>
    <row r="114969" spans="2:9" ht="15">
      <c r="B114969" s="3"/>
      <c r="E114969" s="4"/>
      <c r="F114969" s="1"/>
      <c r="G114969" s="1"/>
      <c r="H114969" s="7"/>
      <c r="I114969" s="2"/>
    </row>
    <row r="114970" spans="2:9" ht="15">
      <c r="B114970" s="3"/>
      <c r="E114970" s="4"/>
      <c r="F114970" s="1"/>
      <c r="G114970" s="1"/>
      <c r="H114970" s="7"/>
      <c r="I114970" s="2"/>
    </row>
    <row r="114971" spans="2:9" ht="15">
      <c r="B114971" s="3"/>
      <c r="E114971" s="4"/>
      <c r="F114971" s="1"/>
      <c r="G114971" s="1"/>
      <c r="H114971" s="7"/>
      <c r="I114971" s="2"/>
    </row>
    <row r="114972" spans="2:9" ht="15">
      <c r="B114972" s="3"/>
      <c r="E114972" s="4"/>
      <c r="F114972" s="1"/>
      <c r="G114972" s="1"/>
      <c r="H114972" s="7"/>
      <c r="I114972" s="2"/>
    </row>
    <row r="114973" spans="2:9" ht="15">
      <c r="B114973" s="3"/>
      <c r="E114973" s="4"/>
      <c r="F114973" s="1"/>
      <c r="G114973" s="1"/>
      <c r="H114973" s="7"/>
      <c r="I114973" s="2"/>
    </row>
    <row r="114974" spans="2:9" ht="15">
      <c r="B114974" s="3"/>
      <c r="E114974" s="4"/>
      <c r="F114974" s="1"/>
      <c r="G114974" s="1"/>
      <c r="H114974" s="7"/>
      <c r="I114974" s="2"/>
    </row>
    <row r="114975" spans="2:9" ht="15">
      <c r="B114975" s="3"/>
      <c r="E114975" s="4"/>
      <c r="F114975" s="1"/>
      <c r="G114975" s="1"/>
      <c r="H114975" s="7"/>
      <c r="I114975" s="2"/>
    </row>
    <row r="114976" spans="2:9" ht="15">
      <c r="B114976" s="3"/>
      <c r="E114976" s="4"/>
      <c r="F114976" s="1"/>
      <c r="G114976" s="1"/>
      <c r="H114976" s="7"/>
      <c r="I114976" s="2"/>
    </row>
    <row r="114977" spans="2:9" ht="15">
      <c r="B114977" s="3"/>
      <c r="E114977" s="4"/>
      <c r="F114977" s="1"/>
      <c r="G114977" s="1"/>
      <c r="H114977" s="7"/>
      <c r="I114977" s="2"/>
    </row>
    <row r="114978" spans="2:9" ht="15">
      <c r="B114978" s="3"/>
      <c r="E114978" s="4"/>
      <c r="F114978" s="1"/>
      <c r="G114978" s="1"/>
      <c r="H114978" s="7"/>
      <c r="I114978" s="2"/>
    </row>
    <row r="114979" spans="2:9" ht="15">
      <c r="B114979" s="3"/>
      <c r="E114979" s="4"/>
      <c r="F114979" s="1"/>
      <c r="G114979" s="1"/>
      <c r="H114979" s="7"/>
      <c r="I114979" s="2"/>
    </row>
    <row r="114980" spans="2:9" ht="15">
      <c r="B114980" s="3"/>
      <c r="E114980" s="4"/>
      <c r="F114980" s="1"/>
      <c r="G114980" s="1"/>
      <c r="H114980" s="7"/>
      <c r="I114980" s="2"/>
    </row>
    <row r="114981" spans="2:9" ht="15">
      <c r="B114981" s="3"/>
      <c r="E114981" s="4"/>
      <c r="F114981" s="1"/>
      <c r="G114981" s="1"/>
      <c r="H114981" s="7"/>
      <c r="I114981" s="2"/>
    </row>
    <row r="114982" spans="2:9" ht="15">
      <c r="B114982" s="3"/>
      <c r="E114982" s="4"/>
      <c r="F114982" s="1"/>
      <c r="G114982" s="1"/>
      <c r="H114982" s="7"/>
      <c r="I114982" s="2"/>
    </row>
    <row r="114983" spans="2:9" ht="15">
      <c r="B114983" s="3"/>
      <c r="E114983" s="4"/>
      <c r="F114983" s="1"/>
      <c r="G114983" s="1"/>
      <c r="H114983" s="7"/>
      <c r="I114983" s="2"/>
    </row>
    <row r="114984" spans="2:9" ht="15">
      <c r="B114984" s="3"/>
      <c r="E114984" s="4"/>
      <c r="F114984" s="1"/>
      <c r="G114984" s="1"/>
      <c r="H114984" s="7"/>
      <c r="I114984" s="2"/>
    </row>
    <row r="114985" spans="2:9" ht="15">
      <c r="B114985" s="3"/>
      <c r="E114985" s="4"/>
      <c r="F114985" s="1"/>
      <c r="G114985" s="1"/>
      <c r="H114985" s="7"/>
      <c r="I114985" s="2"/>
    </row>
    <row r="114986" spans="2:9" ht="15">
      <c r="B114986" s="3"/>
      <c r="E114986" s="4"/>
      <c r="F114986" s="1"/>
      <c r="G114986" s="1"/>
      <c r="H114986" s="7"/>
      <c r="I114986" s="2"/>
    </row>
    <row r="114987" spans="2:9" ht="15">
      <c r="B114987" s="3"/>
      <c r="E114987" s="4"/>
      <c r="F114987" s="1"/>
      <c r="G114987" s="1"/>
      <c r="H114987" s="7"/>
      <c r="I114987" s="2"/>
    </row>
    <row r="114988" spans="2:9" ht="15">
      <c r="B114988" s="3"/>
      <c r="E114988" s="4"/>
      <c r="F114988" s="1"/>
      <c r="G114988" s="1"/>
      <c r="H114988" s="7"/>
      <c r="I114988" s="2"/>
    </row>
    <row r="114989" spans="2:9" ht="15">
      <c r="B114989" s="3"/>
      <c r="E114989" s="4"/>
      <c r="F114989" s="1"/>
      <c r="G114989" s="1"/>
      <c r="H114989" s="7"/>
      <c r="I114989" s="2"/>
    </row>
    <row r="114990" spans="2:9" ht="15">
      <c r="B114990" s="3"/>
      <c r="E114990" s="4"/>
      <c r="F114990" s="1"/>
      <c r="G114990" s="1"/>
      <c r="H114990" s="7"/>
      <c r="I114990" s="2"/>
    </row>
    <row r="114991" spans="2:9" ht="15">
      <c r="B114991" s="3"/>
      <c r="E114991" s="4"/>
      <c r="F114991" s="1"/>
      <c r="G114991" s="1"/>
      <c r="H114991" s="7"/>
      <c r="I114991" s="2"/>
    </row>
    <row r="114992" spans="2:9" ht="15">
      <c r="B114992" s="3"/>
      <c r="E114992" s="4"/>
      <c r="F114992" s="1"/>
      <c r="G114992" s="1"/>
      <c r="H114992" s="7"/>
      <c r="I114992" s="2"/>
    </row>
    <row r="114993" spans="2:9" ht="15">
      <c r="B114993" s="3"/>
      <c r="E114993" s="4"/>
      <c r="F114993" s="1"/>
      <c r="G114993" s="1"/>
      <c r="H114993" s="7"/>
      <c r="I114993" s="2"/>
    </row>
    <row r="114994" spans="2:9" ht="15">
      <c r="B114994" s="3"/>
      <c r="E114994" s="4"/>
      <c r="F114994" s="1"/>
      <c r="G114994" s="1"/>
      <c r="H114994" s="7"/>
      <c r="I114994" s="2"/>
    </row>
    <row r="114995" spans="2:9" ht="15">
      <c r="B114995" s="3"/>
      <c r="E114995" s="4"/>
      <c r="F114995" s="1"/>
      <c r="G114995" s="1"/>
      <c r="H114995" s="7"/>
      <c r="I114995" s="2"/>
    </row>
    <row r="114996" spans="2:9" ht="15">
      <c r="B114996" s="3"/>
      <c r="E114996" s="4"/>
      <c r="F114996" s="1"/>
      <c r="G114996" s="1"/>
      <c r="H114996" s="7"/>
      <c r="I114996" s="2"/>
    </row>
    <row r="114997" spans="2:9" ht="15">
      <c r="B114997" s="3"/>
      <c r="E114997" s="4"/>
      <c r="F114997" s="1"/>
      <c r="G114997" s="1"/>
      <c r="H114997" s="7"/>
      <c r="I114997" s="2"/>
    </row>
    <row r="114998" spans="2:9" ht="15">
      <c r="B114998" s="3"/>
      <c r="E114998" s="4"/>
      <c r="F114998" s="1"/>
      <c r="G114998" s="1"/>
      <c r="H114998" s="7"/>
      <c r="I114998" s="2"/>
    </row>
    <row r="114999" spans="2:9" ht="15">
      <c r="B114999" s="3"/>
      <c r="E114999" s="4"/>
      <c r="F114999" s="1"/>
      <c r="G114999" s="1"/>
      <c r="H114999" s="7"/>
      <c r="I114999" s="2"/>
    </row>
    <row r="115000" spans="2:9" ht="15">
      <c r="B115000" s="3"/>
      <c r="E115000" s="4"/>
      <c r="F115000" s="1"/>
      <c r="G115000" s="1"/>
      <c r="H115000" s="7"/>
      <c r="I115000" s="2"/>
    </row>
    <row r="115001" spans="2:9" ht="15">
      <c r="B115001" s="3"/>
      <c r="E115001" s="4"/>
      <c r="F115001" s="1"/>
      <c r="G115001" s="1"/>
      <c r="H115001" s="7"/>
      <c r="I115001" s="2"/>
    </row>
    <row r="115002" spans="2:9" ht="15">
      <c r="B115002" s="3"/>
      <c r="E115002" s="4"/>
      <c r="F115002" s="1"/>
      <c r="G115002" s="1"/>
      <c r="H115002" s="7"/>
      <c r="I115002" s="2"/>
    </row>
    <row r="115003" spans="2:9" ht="15">
      <c r="B115003" s="3"/>
      <c r="E115003" s="4"/>
      <c r="F115003" s="1"/>
      <c r="G115003" s="1"/>
      <c r="H115003" s="7"/>
      <c r="I115003" s="2"/>
    </row>
    <row r="115004" spans="2:9" ht="15">
      <c r="B115004" s="3"/>
      <c r="E115004" s="4"/>
      <c r="F115004" s="1"/>
      <c r="G115004" s="1"/>
      <c r="H115004" s="7"/>
      <c r="I115004" s="2"/>
    </row>
    <row r="115005" spans="2:9" ht="15">
      <c r="B115005" s="3"/>
      <c r="E115005" s="4"/>
      <c r="F115005" s="1"/>
      <c r="G115005" s="1"/>
      <c r="H115005" s="7"/>
      <c r="I115005" s="2"/>
    </row>
    <row r="115006" spans="2:9" ht="15">
      <c r="B115006" s="3"/>
      <c r="E115006" s="4"/>
      <c r="F115006" s="1"/>
      <c r="G115006" s="1"/>
      <c r="H115006" s="7"/>
      <c r="I115006" s="2"/>
    </row>
    <row r="115007" spans="2:9" ht="15">
      <c r="B115007" s="3"/>
      <c r="E115007" s="4"/>
      <c r="F115007" s="1"/>
      <c r="G115007" s="1"/>
      <c r="H115007" s="7"/>
      <c r="I115007" s="2"/>
    </row>
    <row r="115008" spans="2:9" ht="15">
      <c r="B115008" s="3"/>
      <c r="E115008" s="4"/>
      <c r="F115008" s="1"/>
      <c r="G115008" s="1"/>
      <c r="H115008" s="7"/>
      <c r="I115008" s="2"/>
    </row>
    <row r="115009" spans="2:9" ht="15">
      <c r="B115009" s="3"/>
      <c r="E115009" s="4"/>
      <c r="F115009" s="1"/>
      <c r="G115009" s="1"/>
      <c r="H115009" s="7"/>
      <c r="I115009" s="2"/>
    </row>
    <row r="115010" spans="2:9" ht="15">
      <c r="B115010" s="3"/>
      <c r="E115010" s="4"/>
      <c r="F115010" s="1"/>
      <c r="G115010" s="1"/>
      <c r="H115010" s="7"/>
      <c r="I115010" s="2"/>
    </row>
    <row r="115011" spans="2:9" ht="15">
      <c r="B115011" s="3"/>
      <c r="E115011" s="4"/>
      <c r="F115011" s="1"/>
      <c r="G115011" s="1"/>
      <c r="H115011" s="7"/>
      <c r="I115011" s="2"/>
    </row>
    <row r="115012" spans="2:9" ht="15">
      <c r="B115012" s="3"/>
      <c r="E115012" s="4"/>
      <c r="F115012" s="1"/>
      <c r="G115012" s="1"/>
      <c r="H115012" s="7"/>
      <c r="I115012" s="2"/>
    </row>
    <row r="115013" spans="2:9" ht="15">
      <c r="B115013" s="3"/>
      <c r="E115013" s="4"/>
      <c r="F115013" s="1"/>
      <c r="G115013" s="1"/>
      <c r="H115013" s="7"/>
      <c r="I115013" s="2"/>
    </row>
    <row r="115014" spans="2:9" ht="15">
      <c r="B115014" s="3"/>
      <c r="E115014" s="4"/>
      <c r="F115014" s="1"/>
      <c r="G115014" s="1"/>
      <c r="H115014" s="7"/>
      <c r="I115014" s="2"/>
    </row>
    <row r="115015" spans="2:9" ht="15">
      <c r="B115015" s="3"/>
      <c r="E115015" s="4"/>
      <c r="F115015" s="1"/>
      <c r="G115015" s="1"/>
      <c r="H115015" s="7"/>
      <c r="I115015" s="2"/>
    </row>
    <row r="115016" spans="2:9" ht="15">
      <c r="B115016" s="3"/>
      <c r="E115016" s="4"/>
      <c r="F115016" s="1"/>
      <c r="G115016" s="1"/>
      <c r="H115016" s="7"/>
      <c r="I115016" s="2"/>
    </row>
    <row r="115017" spans="2:9" ht="15">
      <c r="B115017" s="3"/>
      <c r="E115017" s="4"/>
      <c r="F115017" s="1"/>
      <c r="G115017" s="1"/>
      <c r="H115017" s="7"/>
      <c r="I115017" s="2"/>
    </row>
    <row r="115018" spans="2:9" ht="15">
      <c r="B115018" s="3"/>
      <c r="E115018" s="4"/>
      <c r="F115018" s="1"/>
      <c r="G115018" s="1"/>
      <c r="H115018" s="7"/>
      <c r="I115018" s="2"/>
    </row>
    <row r="115019" spans="2:9" ht="15">
      <c r="B115019" s="3"/>
      <c r="E115019" s="4"/>
      <c r="F115019" s="1"/>
      <c r="G115019" s="1"/>
      <c r="H115019" s="7"/>
      <c r="I115019" s="2"/>
    </row>
    <row r="115020" spans="2:9" ht="15">
      <c r="B115020" s="3"/>
      <c r="E115020" s="4"/>
      <c r="F115020" s="1"/>
      <c r="G115020" s="1"/>
      <c r="H115020" s="7"/>
      <c r="I115020" s="2"/>
    </row>
    <row r="115021" spans="2:9" ht="15">
      <c r="B115021" s="3"/>
      <c r="E115021" s="4"/>
      <c r="F115021" s="1"/>
      <c r="G115021" s="1"/>
      <c r="H115021" s="7"/>
      <c r="I115021" s="2"/>
    </row>
    <row r="115022" spans="2:9" ht="15">
      <c r="B115022" s="3"/>
      <c r="E115022" s="4"/>
      <c r="F115022" s="1"/>
      <c r="G115022" s="1"/>
      <c r="H115022" s="7"/>
      <c r="I115022" s="2"/>
    </row>
    <row r="115023" spans="2:9" ht="15">
      <c r="B115023" s="3"/>
      <c r="E115023" s="4"/>
      <c r="F115023" s="1"/>
      <c r="G115023" s="1"/>
      <c r="H115023" s="7"/>
      <c r="I115023" s="2"/>
    </row>
    <row r="115024" spans="2:9" ht="15">
      <c r="B115024" s="3"/>
      <c r="E115024" s="4"/>
      <c r="F115024" s="1"/>
      <c r="G115024" s="1"/>
      <c r="H115024" s="7"/>
      <c r="I115024" s="2"/>
    </row>
    <row r="115025" spans="2:9" ht="15">
      <c r="B115025" s="3"/>
      <c r="E115025" s="4"/>
      <c r="F115025" s="1"/>
      <c r="G115025" s="1"/>
      <c r="H115025" s="7"/>
      <c r="I115025" s="2"/>
    </row>
    <row r="115026" spans="2:9" ht="15">
      <c r="B115026" s="3"/>
      <c r="E115026" s="4"/>
      <c r="F115026" s="1"/>
      <c r="G115026" s="1"/>
      <c r="H115026" s="7"/>
      <c r="I115026" s="2"/>
    </row>
    <row r="115027" spans="2:9" ht="15">
      <c r="B115027" s="3"/>
      <c r="E115027" s="4"/>
      <c r="F115027" s="1"/>
      <c r="G115027" s="1"/>
      <c r="H115027" s="7"/>
      <c r="I115027" s="2"/>
    </row>
    <row r="115028" spans="2:9" ht="15">
      <c r="B115028" s="3"/>
      <c r="E115028" s="4"/>
      <c r="F115028" s="1"/>
      <c r="G115028" s="1"/>
      <c r="H115028" s="7"/>
      <c r="I115028" s="2"/>
    </row>
    <row r="115029" spans="2:9" ht="15">
      <c r="B115029" s="3"/>
      <c r="E115029" s="4"/>
      <c r="F115029" s="1"/>
      <c r="G115029" s="1"/>
      <c r="H115029" s="7"/>
      <c r="I115029" s="2"/>
    </row>
    <row r="115030" spans="2:9" ht="15">
      <c r="B115030" s="3"/>
      <c r="E115030" s="4"/>
      <c r="F115030" s="1"/>
      <c r="G115030" s="1"/>
      <c r="H115030" s="7"/>
      <c r="I115030" s="2"/>
    </row>
    <row r="115031" spans="2:9" ht="15">
      <c r="B115031" s="3"/>
      <c r="E115031" s="4"/>
      <c r="F115031" s="1"/>
      <c r="G115031" s="1"/>
      <c r="H115031" s="7"/>
      <c r="I115031" s="2"/>
    </row>
    <row r="115032" spans="2:9" ht="15">
      <c r="B115032" s="3"/>
      <c r="E115032" s="4"/>
      <c r="F115032" s="1"/>
      <c r="G115032" s="1"/>
      <c r="H115032" s="7"/>
      <c r="I115032" s="2"/>
    </row>
    <row r="115033" spans="2:9" ht="15">
      <c r="B115033" s="3"/>
      <c r="E115033" s="4"/>
      <c r="F115033" s="1"/>
      <c r="G115033" s="1"/>
      <c r="H115033" s="7"/>
      <c r="I115033" s="2"/>
    </row>
    <row r="115034" spans="2:9" ht="15">
      <c r="B115034" s="3"/>
      <c r="E115034" s="4"/>
      <c r="F115034" s="1"/>
      <c r="G115034" s="1"/>
      <c r="H115034" s="7"/>
      <c r="I115034" s="2"/>
    </row>
    <row r="115035" spans="2:9" ht="15">
      <c r="B115035" s="3"/>
      <c r="E115035" s="4"/>
      <c r="F115035" s="1"/>
      <c r="G115035" s="1"/>
      <c r="H115035" s="7"/>
      <c r="I115035" s="2"/>
    </row>
    <row r="115036" spans="2:9" ht="15">
      <c r="B115036" s="3"/>
      <c r="E115036" s="4"/>
      <c r="F115036" s="1"/>
      <c r="G115036" s="1"/>
      <c r="H115036" s="7"/>
      <c r="I115036" s="2"/>
    </row>
    <row r="115037" spans="2:9" ht="15">
      <c r="B115037" s="3"/>
      <c r="E115037" s="4"/>
      <c r="F115037" s="1"/>
      <c r="G115037" s="1"/>
      <c r="H115037" s="7"/>
      <c r="I115037" s="2"/>
    </row>
    <row r="115038" spans="2:9" ht="15">
      <c r="B115038" s="3"/>
      <c r="E115038" s="4"/>
      <c r="F115038" s="1"/>
      <c r="G115038" s="1"/>
      <c r="H115038" s="7"/>
      <c r="I115038" s="2"/>
    </row>
    <row r="115039" spans="2:9" ht="15">
      <c r="B115039" s="3"/>
      <c r="E115039" s="4"/>
      <c r="F115039" s="1"/>
      <c r="G115039" s="1"/>
      <c r="H115039" s="7"/>
      <c r="I115039" s="2"/>
    </row>
    <row r="115040" spans="2:9" ht="15">
      <c r="B115040" s="3"/>
      <c r="E115040" s="4"/>
      <c r="F115040" s="1"/>
      <c r="G115040" s="1"/>
      <c r="H115040" s="7"/>
      <c r="I115040" s="2"/>
    </row>
    <row r="115041" spans="2:9" ht="15">
      <c r="B115041" s="3"/>
      <c r="E115041" s="4"/>
      <c r="F115041" s="1"/>
      <c r="G115041" s="1"/>
      <c r="H115041" s="7"/>
      <c r="I115041" s="2"/>
    </row>
    <row r="115042" spans="2:9" ht="15">
      <c r="B115042" s="3"/>
      <c r="E115042" s="4"/>
      <c r="F115042" s="1"/>
      <c r="G115042" s="1"/>
      <c r="H115042" s="7"/>
      <c r="I115042" s="2"/>
    </row>
    <row r="115043" spans="2:9" ht="15">
      <c r="B115043" s="3"/>
      <c r="E115043" s="4"/>
      <c r="F115043" s="1"/>
      <c r="G115043" s="1"/>
      <c r="H115043" s="7"/>
      <c r="I115043" s="2"/>
    </row>
    <row r="115044" spans="2:9" ht="15">
      <c r="B115044" s="3"/>
      <c r="E115044" s="4"/>
      <c r="F115044" s="1"/>
      <c r="G115044" s="1"/>
      <c r="H115044" s="7"/>
      <c r="I115044" s="2"/>
    </row>
    <row r="115045" spans="2:9" ht="15">
      <c r="B115045" s="3"/>
      <c r="E115045" s="4"/>
      <c r="F115045" s="1"/>
      <c r="G115045" s="1"/>
      <c r="H115045" s="7"/>
      <c r="I115045" s="2"/>
    </row>
    <row r="115046" spans="2:9" ht="15">
      <c r="B115046" s="3"/>
      <c r="E115046" s="4"/>
      <c r="F115046" s="1"/>
      <c r="G115046" s="1"/>
      <c r="H115046" s="7"/>
      <c r="I115046" s="2"/>
    </row>
    <row r="115047" spans="2:9" ht="15">
      <c r="B115047" s="3"/>
      <c r="E115047" s="4"/>
      <c r="F115047" s="1"/>
      <c r="G115047" s="1"/>
      <c r="H115047" s="7"/>
      <c r="I115047" s="2"/>
    </row>
    <row r="115048" spans="2:9" ht="15">
      <c r="B115048" s="3"/>
      <c r="E115048" s="4"/>
      <c r="F115048" s="1"/>
      <c r="G115048" s="1"/>
      <c r="H115048" s="7"/>
      <c r="I115048" s="2"/>
    </row>
    <row r="115049" spans="2:9" ht="15">
      <c r="B115049" s="3"/>
      <c r="E115049" s="4"/>
      <c r="F115049" s="1"/>
      <c r="G115049" s="1"/>
      <c r="H115049" s="7"/>
      <c r="I115049" s="2"/>
    </row>
    <row r="115050" spans="2:9" ht="15">
      <c r="B115050" s="3"/>
      <c r="E115050" s="4"/>
      <c r="F115050" s="1"/>
      <c r="G115050" s="1"/>
      <c r="H115050" s="7"/>
      <c r="I115050" s="2"/>
    </row>
    <row r="115051" spans="2:9" ht="15">
      <c r="B115051" s="3"/>
      <c r="E115051" s="4"/>
      <c r="F115051" s="1"/>
      <c r="G115051" s="1"/>
      <c r="H115051" s="7"/>
      <c r="I115051" s="2"/>
    </row>
    <row r="115052" spans="2:9" ht="15">
      <c r="B115052" s="3"/>
      <c r="E115052" s="4"/>
      <c r="F115052" s="1"/>
      <c r="G115052" s="1"/>
      <c r="H115052" s="7"/>
      <c r="I115052" s="2"/>
    </row>
    <row r="115053" spans="2:9" ht="15">
      <c r="B115053" s="3"/>
      <c r="E115053" s="4"/>
      <c r="F115053" s="1"/>
      <c r="G115053" s="1"/>
      <c r="H115053" s="7"/>
      <c r="I115053" s="2"/>
    </row>
    <row r="115054" spans="2:9" ht="15">
      <c r="B115054" s="3"/>
      <c r="E115054" s="4"/>
      <c r="F115054" s="1"/>
      <c r="G115054" s="1"/>
      <c r="H115054" s="7"/>
      <c r="I115054" s="2"/>
    </row>
    <row r="115055" spans="2:9" ht="15">
      <c r="B115055" s="3"/>
      <c r="E115055" s="4"/>
      <c r="F115055" s="1"/>
      <c r="G115055" s="1"/>
      <c r="H115055" s="7"/>
      <c r="I115055" s="2"/>
    </row>
    <row r="115056" spans="2:9" ht="15">
      <c r="B115056" s="3"/>
      <c r="E115056" s="4"/>
      <c r="F115056" s="1"/>
      <c r="G115056" s="1"/>
      <c r="H115056" s="7"/>
      <c r="I115056" s="2"/>
    </row>
    <row r="115057" spans="2:9" ht="15">
      <c r="B115057" s="3"/>
      <c r="E115057" s="4"/>
      <c r="F115057" s="1"/>
      <c r="G115057" s="1"/>
      <c r="H115057" s="7"/>
      <c r="I115057" s="2"/>
    </row>
    <row r="115058" spans="2:9" ht="15">
      <c r="B115058" s="3"/>
      <c r="E115058" s="4"/>
      <c r="F115058" s="1"/>
      <c r="G115058" s="1"/>
      <c r="H115058" s="7"/>
      <c r="I115058" s="2"/>
    </row>
    <row r="115059" spans="2:9" ht="15">
      <c r="B115059" s="3"/>
      <c r="E115059" s="4"/>
      <c r="F115059" s="1"/>
      <c r="G115059" s="1"/>
      <c r="H115059" s="7"/>
      <c r="I115059" s="2"/>
    </row>
    <row r="115060" spans="2:9" ht="15">
      <c r="B115060" s="3"/>
      <c r="E115060" s="4"/>
      <c r="F115060" s="1"/>
      <c r="G115060" s="1"/>
      <c r="H115060" s="7"/>
      <c r="I115060" s="2"/>
    </row>
    <row r="115061" spans="2:9" ht="15">
      <c r="B115061" s="3"/>
      <c r="E115061" s="4"/>
      <c r="F115061" s="1"/>
      <c r="G115061" s="1"/>
      <c r="H115061" s="7"/>
      <c r="I115061" s="2"/>
    </row>
    <row r="115062" spans="2:9" ht="15">
      <c r="B115062" s="3"/>
      <c r="E115062" s="4"/>
      <c r="F115062" s="1"/>
      <c r="G115062" s="1"/>
      <c r="H115062" s="7"/>
      <c r="I115062" s="2"/>
    </row>
    <row r="115063" spans="2:9" ht="15">
      <c r="B115063" s="3"/>
      <c r="E115063" s="4"/>
      <c r="F115063" s="1"/>
      <c r="G115063" s="1"/>
      <c r="H115063" s="7"/>
      <c r="I115063" s="2"/>
    </row>
    <row r="115064" spans="2:9" ht="15">
      <c r="B115064" s="3"/>
      <c r="E115064" s="4"/>
      <c r="F115064" s="1"/>
      <c r="G115064" s="1"/>
      <c r="H115064" s="7"/>
      <c r="I115064" s="2"/>
    </row>
    <row r="115065" spans="2:9" ht="15">
      <c r="B115065" s="3"/>
      <c r="E115065" s="4"/>
      <c r="F115065" s="1"/>
      <c r="G115065" s="1"/>
      <c r="H115065" s="7"/>
      <c r="I115065" s="2"/>
    </row>
    <row r="115066" spans="2:9" ht="15">
      <c r="B115066" s="3"/>
      <c r="E115066" s="4"/>
      <c r="F115066" s="1"/>
      <c r="G115066" s="1"/>
      <c r="H115066" s="7"/>
      <c r="I115066" s="2"/>
    </row>
    <row r="115067" spans="2:9" ht="15">
      <c r="B115067" s="3"/>
      <c r="E115067" s="4"/>
      <c r="F115067" s="1"/>
      <c r="G115067" s="1"/>
      <c r="H115067" s="7"/>
      <c r="I115067" s="2"/>
    </row>
    <row r="115068" spans="2:9" ht="15">
      <c r="B115068" s="3"/>
      <c r="E115068" s="4"/>
      <c r="F115068" s="1"/>
      <c r="G115068" s="1"/>
      <c r="H115068" s="7"/>
      <c r="I115068" s="2"/>
    </row>
    <row r="115069" spans="2:9" ht="15">
      <c r="B115069" s="3"/>
      <c r="E115069" s="4"/>
      <c r="F115069" s="1"/>
      <c r="G115069" s="1"/>
      <c r="H115069" s="7"/>
      <c r="I115069" s="2"/>
    </row>
    <row r="115070" spans="2:9" ht="15">
      <c r="B115070" s="3"/>
      <c r="E115070" s="4"/>
      <c r="F115070" s="1"/>
      <c r="G115070" s="1"/>
      <c r="H115070" s="7"/>
      <c r="I115070" s="2"/>
    </row>
    <row r="115071" spans="2:9" ht="15">
      <c r="B115071" s="3"/>
      <c r="E115071" s="4"/>
      <c r="F115071" s="1"/>
      <c r="G115071" s="1"/>
      <c r="H115071" s="7"/>
      <c r="I115071" s="2"/>
    </row>
    <row r="115072" spans="2:9" ht="15">
      <c r="B115072" s="3"/>
      <c r="E115072" s="4"/>
      <c r="F115072" s="1"/>
      <c r="G115072" s="1"/>
      <c r="H115072" s="7"/>
      <c r="I115072" s="2"/>
    </row>
    <row r="115073" spans="2:9" ht="15">
      <c r="B115073" s="3"/>
      <c r="E115073" s="4"/>
      <c r="F115073" s="1"/>
      <c r="G115073" s="1"/>
      <c r="H115073" s="7"/>
      <c r="I115073" s="2"/>
    </row>
    <row r="115074" spans="2:9" ht="15">
      <c r="B115074" s="3"/>
      <c r="E115074" s="4"/>
      <c r="F115074" s="1"/>
      <c r="G115074" s="1"/>
      <c r="H115074" s="7"/>
      <c r="I115074" s="2"/>
    </row>
    <row r="115075" spans="2:9" ht="15">
      <c r="B115075" s="3"/>
      <c r="E115075" s="4"/>
      <c r="F115075" s="1"/>
      <c r="G115075" s="1"/>
      <c r="H115075" s="7"/>
      <c r="I115075" s="2"/>
    </row>
    <row r="115076" spans="2:9" ht="15">
      <c r="B115076" s="3"/>
      <c r="E115076" s="4"/>
      <c r="F115076" s="1"/>
      <c r="G115076" s="1"/>
      <c r="H115076" s="7"/>
      <c r="I115076" s="2"/>
    </row>
    <row r="115077" spans="2:9" ht="15">
      <c r="B115077" s="3"/>
      <c r="E115077" s="4"/>
      <c r="F115077" s="1"/>
      <c r="G115077" s="1"/>
      <c r="H115077" s="7"/>
      <c r="I115077" s="2"/>
    </row>
    <row r="115078" spans="2:9" ht="15">
      <c r="B115078" s="3"/>
      <c r="E115078" s="4"/>
      <c r="F115078" s="1"/>
      <c r="G115078" s="1"/>
      <c r="H115078" s="7"/>
      <c r="I115078" s="2"/>
    </row>
    <row r="115079" spans="2:9" ht="15">
      <c r="B115079" s="3"/>
      <c r="E115079" s="4"/>
      <c r="F115079" s="1"/>
      <c r="G115079" s="1"/>
      <c r="H115079" s="7"/>
      <c r="I115079" s="2"/>
    </row>
    <row r="115080" spans="2:9" ht="15">
      <c r="B115080" s="3"/>
      <c r="E115080" s="4"/>
      <c r="F115080" s="1"/>
      <c r="G115080" s="1"/>
      <c r="H115080" s="7"/>
      <c r="I115080" s="2"/>
    </row>
    <row r="115081" spans="2:9" ht="15">
      <c r="B115081" s="3"/>
      <c r="E115081" s="4"/>
      <c r="F115081" s="1"/>
      <c r="G115081" s="1"/>
      <c r="H115081" s="7"/>
      <c r="I115081" s="2"/>
    </row>
    <row r="115082" spans="2:9" ht="15">
      <c r="B115082" s="3"/>
      <c r="E115082" s="4"/>
      <c r="F115082" s="1"/>
      <c r="G115082" s="1"/>
      <c r="H115082" s="7"/>
      <c r="I115082" s="2"/>
    </row>
    <row r="115083" spans="2:9" ht="15">
      <c r="B115083" s="3"/>
      <c r="E115083" s="4"/>
      <c r="F115083" s="1"/>
      <c r="G115083" s="1"/>
      <c r="H115083" s="7"/>
      <c r="I115083" s="2"/>
    </row>
    <row r="115084" spans="2:9" ht="15">
      <c r="B115084" s="3"/>
      <c r="E115084" s="4"/>
      <c r="F115084" s="1"/>
      <c r="G115084" s="1"/>
      <c r="H115084" s="7"/>
      <c r="I115084" s="2"/>
    </row>
    <row r="115085" spans="2:9" ht="15">
      <c r="B115085" s="3"/>
      <c r="E115085" s="4"/>
      <c r="F115085" s="1"/>
      <c r="G115085" s="1"/>
      <c r="H115085" s="7"/>
      <c r="I115085" s="2"/>
    </row>
    <row r="115086" spans="2:9" ht="15">
      <c r="B115086" s="3"/>
      <c r="E115086" s="4"/>
      <c r="F115086" s="1"/>
      <c r="G115086" s="1"/>
      <c r="H115086" s="7"/>
      <c r="I115086" s="2"/>
    </row>
    <row r="115087" spans="2:9" ht="15">
      <c r="B115087" s="3"/>
      <c r="E115087" s="4"/>
      <c r="F115087" s="1"/>
      <c r="G115087" s="1"/>
      <c r="H115087" s="7"/>
      <c r="I115087" s="2"/>
    </row>
    <row r="115088" spans="2:9" ht="15">
      <c r="B115088" s="3"/>
      <c r="E115088" s="4"/>
      <c r="F115088" s="1"/>
      <c r="G115088" s="1"/>
      <c r="H115088" s="7"/>
      <c r="I115088" s="2"/>
    </row>
    <row r="115089" spans="2:9" ht="15">
      <c r="B115089" s="3"/>
      <c r="E115089" s="4"/>
      <c r="F115089" s="1"/>
      <c r="G115089" s="1"/>
      <c r="H115089" s="7"/>
      <c r="I115089" s="2"/>
    </row>
    <row r="115090" spans="2:9" ht="15">
      <c r="B115090" s="3"/>
      <c r="E115090" s="4"/>
      <c r="F115090" s="1"/>
      <c r="G115090" s="1"/>
      <c r="H115090" s="7"/>
      <c r="I115090" s="2"/>
    </row>
    <row r="115091" spans="2:9" ht="15">
      <c r="B115091" s="3"/>
      <c r="E115091" s="4"/>
      <c r="F115091" s="1"/>
      <c r="G115091" s="1"/>
      <c r="H115091" s="7"/>
      <c r="I115091" s="2"/>
    </row>
    <row r="115092" spans="2:9" ht="15">
      <c r="B115092" s="3"/>
      <c r="E115092" s="4"/>
      <c r="F115092" s="1"/>
      <c r="G115092" s="1"/>
      <c r="H115092" s="7"/>
      <c r="I115092" s="2"/>
    </row>
    <row r="115093" spans="2:9" ht="15">
      <c r="B115093" s="3"/>
      <c r="E115093" s="4"/>
      <c r="F115093" s="1"/>
      <c r="G115093" s="1"/>
      <c r="H115093" s="7"/>
      <c r="I115093" s="2"/>
    </row>
    <row r="115094" spans="2:9" ht="15">
      <c r="B115094" s="3"/>
      <c r="E115094" s="4"/>
      <c r="F115094" s="1"/>
      <c r="G115094" s="1"/>
      <c r="H115094" s="7"/>
      <c r="I115094" s="2"/>
    </row>
    <row r="115095" spans="2:9" ht="15">
      <c r="B115095" s="3"/>
      <c r="E115095" s="4"/>
      <c r="F115095" s="1"/>
      <c r="G115095" s="1"/>
      <c r="H115095" s="7"/>
      <c r="I115095" s="2"/>
    </row>
    <row r="115096" spans="2:9" ht="15">
      <c r="B115096" s="3"/>
      <c r="E115096" s="4"/>
      <c r="F115096" s="1"/>
      <c r="G115096" s="1"/>
      <c r="H115096" s="7"/>
      <c r="I115096" s="2"/>
    </row>
    <row r="115097" spans="2:9" ht="15">
      <c r="B115097" s="3"/>
      <c r="E115097" s="4"/>
      <c r="F115097" s="1"/>
      <c r="G115097" s="1"/>
      <c r="H115097" s="7"/>
      <c r="I115097" s="2"/>
    </row>
    <row r="115098" spans="2:9" ht="15">
      <c r="B115098" s="3"/>
      <c r="E115098" s="4"/>
      <c r="F115098" s="1"/>
      <c r="G115098" s="1"/>
      <c r="H115098" s="7"/>
      <c r="I115098" s="2"/>
    </row>
    <row r="115099" spans="2:9" ht="15">
      <c r="B115099" s="3"/>
      <c r="E115099" s="4"/>
      <c r="F115099" s="1"/>
      <c r="G115099" s="1"/>
      <c r="H115099" s="7"/>
      <c r="I115099" s="2"/>
    </row>
    <row r="115100" spans="2:9" ht="15">
      <c r="B115100" s="3"/>
      <c r="E115100" s="4"/>
      <c r="F115100" s="1"/>
      <c r="G115100" s="1"/>
      <c r="H115100" s="7"/>
      <c r="I115100" s="2"/>
    </row>
    <row r="115101" spans="2:9" ht="15">
      <c r="B115101" s="3"/>
      <c r="E115101" s="4"/>
      <c r="F115101" s="1"/>
      <c r="G115101" s="1"/>
      <c r="H115101" s="7"/>
      <c r="I115101" s="2"/>
    </row>
    <row r="115102" spans="2:9" ht="15">
      <c r="B115102" s="3"/>
      <c r="E115102" s="4"/>
      <c r="F115102" s="1"/>
      <c r="G115102" s="1"/>
      <c r="H115102" s="7"/>
      <c r="I115102" s="2"/>
    </row>
    <row r="115103" spans="2:9" ht="15">
      <c r="B115103" s="3"/>
      <c r="E115103" s="4"/>
      <c r="F115103" s="1"/>
      <c r="G115103" s="1"/>
      <c r="H115103" s="7"/>
      <c r="I115103" s="2"/>
    </row>
    <row r="115104" spans="2:9" ht="15">
      <c r="B115104" s="3"/>
      <c r="E115104" s="4"/>
      <c r="F115104" s="1"/>
      <c r="G115104" s="1"/>
      <c r="H115104" s="7"/>
      <c r="I115104" s="2"/>
    </row>
    <row r="115105" spans="2:9" ht="15">
      <c r="B115105" s="3"/>
      <c r="E115105" s="4"/>
      <c r="F115105" s="1"/>
      <c r="G115105" s="1"/>
      <c r="H115105" s="7"/>
      <c r="I115105" s="2"/>
    </row>
    <row r="115106" spans="2:9" ht="15">
      <c r="B115106" s="3"/>
      <c r="E115106" s="4"/>
      <c r="F115106" s="1"/>
      <c r="G115106" s="1"/>
      <c r="H115106" s="7"/>
      <c r="I115106" s="2"/>
    </row>
    <row r="115107" spans="2:9" ht="15">
      <c r="B115107" s="3"/>
      <c r="E115107" s="4"/>
      <c r="F115107" s="1"/>
      <c r="G115107" s="1"/>
      <c r="H115107" s="7"/>
      <c r="I115107" s="2"/>
    </row>
    <row r="115108" spans="2:9" ht="15">
      <c r="B115108" s="3"/>
      <c r="E115108" s="4"/>
      <c r="F115108" s="1"/>
      <c r="G115108" s="1"/>
      <c r="H115108" s="7"/>
      <c r="I115108" s="2"/>
    </row>
    <row r="115109" spans="2:9" ht="15">
      <c r="B115109" s="3"/>
      <c r="E115109" s="4"/>
      <c r="F115109" s="1"/>
      <c r="G115109" s="1"/>
      <c r="H115109" s="7"/>
      <c r="I115109" s="2"/>
    </row>
    <row r="115110" spans="2:9" ht="15">
      <c r="B115110" s="3"/>
      <c r="E115110" s="4"/>
      <c r="F115110" s="1"/>
      <c r="G115110" s="1"/>
      <c r="H115110" s="7"/>
      <c r="I115110" s="2"/>
    </row>
    <row r="115111" spans="2:9" ht="15">
      <c r="B115111" s="3"/>
      <c r="E115111" s="4"/>
      <c r="F115111" s="1"/>
      <c r="G115111" s="1"/>
      <c r="H115111" s="7"/>
      <c r="I115111" s="2"/>
    </row>
    <row r="115112" spans="2:9" ht="15">
      <c r="B115112" s="3"/>
      <c r="E115112" s="4"/>
      <c r="F115112" s="1"/>
      <c r="G115112" s="1"/>
      <c r="H115112" s="7"/>
      <c r="I115112" s="2"/>
    </row>
    <row r="115113" spans="2:9" ht="15">
      <c r="B115113" s="3"/>
      <c r="E115113" s="4"/>
      <c r="F115113" s="1"/>
      <c r="G115113" s="1"/>
      <c r="H115113" s="7"/>
      <c r="I115113" s="2"/>
    </row>
    <row r="115114" spans="2:9" ht="15">
      <c r="B115114" s="3"/>
      <c r="E115114" s="4"/>
      <c r="F115114" s="1"/>
      <c r="G115114" s="1"/>
      <c r="H115114" s="7"/>
      <c r="I115114" s="2"/>
    </row>
    <row r="115115" spans="2:9" ht="15">
      <c r="B115115" s="3"/>
      <c r="E115115" s="4"/>
      <c r="F115115" s="1"/>
      <c r="G115115" s="1"/>
      <c r="H115115" s="7"/>
      <c r="I115115" s="2"/>
    </row>
    <row r="115116" spans="2:9" ht="15">
      <c r="B115116" s="3"/>
      <c r="E115116" s="4"/>
      <c r="F115116" s="1"/>
      <c r="G115116" s="1"/>
      <c r="H115116" s="7"/>
      <c r="I115116" s="2"/>
    </row>
    <row r="115117" spans="2:9" ht="15">
      <c r="B115117" s="3"/>
      <c r="E115117" s="4"/>
      <c r="F115117" s="1"/>
      <c r="G115117" s="1"/>
      <c r="H115117" s="7"/>
      <c r="I115117" s="2"/>
    </row>
    <row r="115118" spans="2:9" ht="15">
      <c r="B115118" s="3"/>
      <c r="E115118" s="4"/>
      <c r="F115118" s="1"/>
      <c r="G115118" s="1"/>
      <c r="H115118" s="7"/>
      <c r="I115118" s="2"/>
    </row>
    <row r="115119" spans="2:9" ht="15">
      <c r="B115119" s="3"/>
      <c r="E115119" s="4"/>
      <c r="F115119" s="1"/>
      <c r="G115119" s="1"/>
      <c r="H115119" s="7"/>
      <c r="I115119" s="2"/>
    </row>
    <row r="115120" spans="2:9" ht="15">
      <c r="B115120" s="3"/>
      <c r="E115120" s="4"/>
      <c r="F115120" s="1"/>
      <c r="G115120" s="1"/>
      <c r="H115120" s="7"/>
      <c r="I115120" s="2"/>
    </row>
    <row r="115121" spans="2:9" ht="15">
      <c r="B115121" s="3"/>
      <c r="E115121" s="4"/>
      <c r="F115121" s="1"/>
      <c r="G115121" s="1"/>
      <c r="H115121" s="7"/>
      <c r="I115121" s="2"/>
    </row>
    <row r="115122" spans="2:9" ht="15">
      <c r="B115122" s="3"/>
      <c r="E115122" s="4"/>
      <c r="F115122" s="1"/>
      <c r="G115122" s="1"/>
      <c r="H115122" s="7"/>
      <c r="I115122" s="2"/>
    </row>
    <row r="115123" spans="2:9" ht="15">
      <c r="B115123" s="3"/>
      <c r="E115123" s="4"/>
      <c r="F115123" s="1"/>
      <c r="G115123" s="1"/>
      <c r="H115123" s="7"/>
      <c r="I115123" s="2"/>
    </row>
    <row r="115124" spans="2:9" ht="15">
      <c r="B115124" s="3"/>
      <c r="E115124" s="4"/>
      <c r="F115124" s="1"/>
      <c r="G115124" s="1"/>
      <c r="H115124" s="7"/>
      <c r="I115124" s="2"/>
    </row>
    <row r="115125" spans="2:9" ht="15">
      <c r="B115125" s="3"/>
      <c r="E115125" s="4"/>
      <c r="F115125" s="1"/>
      <c r="G115125" s="1"/>
      <c r="H115125" s="7"/>
      <c r="I115125" s="2"/>
    </row>
    <row r="115126" spans="2:9" ht="15">
      <c r="B115126" s="3"/>
      <c r="E115126" s="4"/>
      <c r="F115126" s="1"/>
      <c r="G115126" s="1"/>
      <c r="H115126" s="7"/>
      <c r="I115126" s="2"/>
    </row>
    <row r="115127" spans="2:9" ht="15">
      <c r="B115127" s="3"/>
      <c r="E115127" s="4"/>
      <c r="F115127" s="1"/>
      <c r="G115127" s="1"/>
      <c r="H115127" s="7"/>
      <c r="I115127" s="2"/>
    </row>
    <row r="115128" spans="2:9" ht="15">
      <c r="B115128" s="3"/>
      <c r="E115128" s="4"/>
      <c r="F115128" s="1"/>
      <c r="G115128" s="1"/>
      <c r="H115128" s="7"/>
      <c r="I115128" s="2"/>
    </row>
    <row r="115129" spans="2:9" ht="15">
      <c r="B115129" s="3"/>
      <c r="E115129" s="4"/>
      <c r="F115129" s="1"/>
      <c r="G115129" s="1"/>
      <c r="H115129" s="7"/>
      <c r="I115129" s="2"/>
    </row>
    <row r="115130" spans="2:9" ht="15">
      <c r="B115130" s="3"/>
      <c r="E115130" s="4"/>
      <c r="F115130" s="1"/>
      <c r="G115130" s="1"/>
      <c r="H115130" s="7"/>
      <c r="I115130" s="2"/>
    </row>
    <row r="115131" spans="2:9" ht="15">
      <c r="B115131" s="3"/>
      <c r="E115131" s="4"/>
      <c r="F115131" s="1"/>
      <c r="G115131" s="1"/>
      <c r="H115131" s="7"/>
      <c r="I115131" s="2"/>
    </row>
    <row r="115132" spans="2:9" ht="15">
      <c r="B115132" s="3"/>
      <c r="E115132" s="4"/>
      <c r="F115132" s="1"/>
      <c r="G115132" s="1"/>
      <c r="H115132" s="7"/>
      <c r="I115132" s="2"/>
    </row>
    <row r="115133" spans="2:9" ht="15">
      <c r="B115133" s="3"/>
      <c r="E115133" s="4"/>
      <c r="F115133" s="1"/>
      <c r="G115133" s="1"/>
      <c r="H115133" s="7"/>
      <c r="I115133" s="2"/>
    </row>
    <row r="115134" spans="2:9" ht="15">
      <c r="B115134" s="3"/>
      <c r="E115134" s="4"/>
      <c r="F115134" s="1"/>
      <c r="G115134" s="1"/>
      <c r="H115134" s="7"/>
      <c r="I115134" s="2"/>
    </row>
    <row r="115135" spans="2:9" ht="15">
      <c r="B115135" s="3"/>
      <c r="E115135" s="4"/>
      <c r="F115135" s="1"/>
      <c r="G115135" s="1"/>
      <c r="H115135" s="7"/>
      <c r="I115135" s="2"/>
    </row>
    <row r="115136" spans="2:9" ht="15">
      <c r="B115136" s="3"/>
      <c r="E115136" s="4"/>
      <c r="F115136" s="1"/>
      <c r="G115136" s="1"/>
      <c r="H115136" s="7"/>
      <c r="I115136" s="2"/>
    </row>
    <row r="115137" spans="2:9" ht="15">
      <c r="B115137" s="3"/>
      <c r="E115137" s="4"/>
      <c r="F115137" s="1"/>
      <c r="G115137" s="1"/>
      <c r="H115137" s="7"/>
      <c r="I115137" s="2"/>
    </row>
    <row r="115138" spans="2:9" ht="15">
      <c r="B115138" s="3"/>
      <c r="E115138" s="4"/>
      <c r="F115138" s="1"/>
      <c r="G115138" s="1"/>
      <c r="H115138" s="7"/>
      <c r="I115138" s="2"/>
    </row>
    <row r="115139" spans="2:9" ht="15">
      <c r="B115139" s="3"/>
      <c r="E115139" s="4"/>
      <c r="F115139" s="1"/>
      <c r="G115139" s="1"/>
      <c r="H115139" s="7"/>
      <c r="I115139" s="2"/>
    </row>
    <row r="115140" spans="2:9" ht="15">
      <c r="B115140" s="3"/>
      <c r="E115140" s="4"/>
      <c r="F115140" s="1"/>
      <c r="G115140" s="1"/>
      <c r="H115140" s="7"/>
      <c r="I115140" s="2"/>
    </row>
    <row r="115141" spans="2:9" ht="15">
      <c r="B115141" s="3"/>
      <c r="E115141" s="4"/>
      <c r="F115141" s="1"/>
      <c r="G115141" s="1"/>
      <c r="H115141" s="7"/>
      <c r="I115141" s="2"/>
    </row>
    <row r="115142" spans="2:9" ht="15">
      <c r="B115142" s="3"/>
      <c r="E115142" s="4"/>
      <c r="F115142" s="1"/>
      <c r="G115142" s="1"/>
      <c r="H115142" s="7"/>
      <c r="I115142" s="2"/>
    </row>
    <row r="115143" spans="2:9" ht="15">
      <c r="B115143" s="3"/>
      <c r="E115143" s="4"/>
      <c r="F115143" s="1"/>
      <c r="G115143" s="1"/>
      <c r="H115143" s="7"/>
      <c r="I115143" s="2"/>
    </row>
    <row r="115144" spans="2:9" ht="15">
      <c r="B115144" s="3"/>
      <c r="E115144" s="4"/>
      <c r="F115144" s="1"/>
      <c r="G115144" s="1"/>
      <c r="H115144" s="7"/>
      <c r="I115144" s="2"/>
    </row>
    <row r="115145" spans="2:9" ht="15">
      <c r="B115145" s="3"/>
      <c r="E115145" s="4"/>
      <c r="F115145" s="1"/>
      <c r="G115145" s="1"/>
      <c r="H115145" s="7"/>
      <c r="I115145" s="2"/>
    </row>
    <row r="115146" spans="2:9" ht="15">
      <c r="B115146" s="3"/>
      <c r="E115146" s="4"/>
      <c r="F115146" s="1"/>
      <c r="G115146" s="1"/>
      <c r="H115146" s="7"/>
      <c r="I115146" s="2"/>
    </row>
    <row r="115147" spans="2:9" ht="15">
      <c r="B115147" s="3"/>
      <c r="E115147" s="4"/>
      <c r="F115147" s="1"/>
      <c r="G115147" s="1"/>
      <c r="H115147" s="7"/>
      <c r="I115147" s="2"/>
    </row>
    <row r="115148" spans="2:9" ht="15">
      <c r="B115148" s="3"/>
      <c r="E115148" s="4"/>
      <c r="F115148" s="1"/>
      <c r="G115148" s="1"/>
      <c r="H115148" s="7"/>
      <c r="I115148" s="2"/>
    </row>
    <row r="115149" spans="2:9" ht="15">
      <c r="B115149" s="3"/>
      <c r="E115149" s="4"/>
      <c r="F115149" s="1"/>
      <c r="G115149" s="1"/>
      <c r="H115149" s="7"/>
      <c r="I115149" s="2"/>
    </row>
    <row r="115150" spans="2:9" ht="15">
      <c r="B115150" s="3"/>
      <c r="E115150" s="4"/>
      <c r="F115150" s="1"/>
      <c r="G115150" s="1"/>
      <c r="H115150" s="7"/>
      <c r="I115150" s="2"/>
    </row>
    <row r="115151" spans="2:9" ht="15">
      <c r="B115151" s="3"/>
      <c r="E115151" s="4"/>
      <c r="F115151" s="1"/>
      <c r="G115151" s="1"/>
      <c r="H115151" s="7"/>
      <c r="I115151" s="2"/>
    </row>
    <row r="115152" spans="2:9" ht="15">
      <c r="B115152" s="3"/>
      <c r="E115152" s="4"/>
      <c r="F115152" s="1"/>
      <c r="G115152" s="1"/>
      <c r="H115152" s="7"/>
      <c r="I115152" s="2"/>
    </row>
    <row r="115153" spans="2:9" ht="15">
      <c r="B115153" s="3"/>
      <c r="E115153" s="4"/>
      <c r="F115153" s="1"/>
      <c r="G115153" s="1"/>
      <c r="H115153" s="7"/>
      <c r="I115153" s="2"/>
    </row>
    <row r="115154" spans="2:9" ht="15">
      <c r="B115154" s="3"/>
      <c r="E115154" s="4"/>
      <c r="F115154" s="1"/>
      <c r="G115154" s="1"/>
      <c r="H115154" s="7"/>
      <c r="I115154" s="2"/>
    </row>
    <row r="115155" spans="2:9" ht="15">
      <c r="B115155" s="3"/>
      <c r="E115155" s="4"/>
      <c r="F115155" s="1"/>
      <c r="G115155" s="1"/>
      <c r="H115155" s="7"/>
      <c r="I115155" s="2"/>
    </row>
    <row r="115156" spans="2:9" ht="15">
      <c r="B115156" s="3"/>
      <c r="E115156" s="4"/>
      <c r="F115156" s="1"/>
      <c r="G115156" s="1"/>
      <c r="H115156" s="7"/>
      <c r="I115156" s="2"/>
    </row>
    <row r="115157" spans="2:9" ht="15">
      <c r="B115157" s="3"/>
      <c r="E115157" s="4"/>
      <c r="F115157" s="1"/>
      <c r="G115157" s="1"/>
      <c r="H115157" s="7"/>
      <c r="I115157" s="2"/>
    </row>
    <row r="115158" spans="2:9" ht="15">
      <c r="B115158" s="3"/>
      <c r="E115158" s="4"/>
      <c r="F115158" s="1"/>
      <c r="G115158" s="1"/>
      <c r="H115158" s="7"/>
      <c r="I115158" s="2"/>
    </row>
    <row r="115159" spans="2:9" ht="15">
      <c r="B115159" s="3"/>
      <c r="E115159" s="4"/>
      <c r="F115159" s="1"/>
      <c r="G115159" s="1"/>
      <c r="H115159" s="7"/>
      <c r="I115159" s="2"/>
    </row>
    <row r="115160" spans="2:9" ht="15">
      <c r="B115160" s="3"/>
      <c r="E115160" s="4"/>
      <c r="F115160" s="1"/>
      <c r="G115160" s="1"/>
      <c r="H115160" s="7"/>
      <c r="I115160" s="2"/>
    </row>
    <row r="115161" spans="2:9" ht="15">
      <c r="B115161" s="3"/>
      <c r="E115161" s="4"/>
      <c r="F115161" s="1"/>
      <c r="G115161" s="1"/>
      <c r="H115161" s="7"/>
      <c r="I115161" s="2"/>
    </row>
    <row r="115162" spans="2:9" ht="15">
      <c r="B115162" s="3"/>
      <c r="E115162" s="4"/>
      <c r="F115162" s="1"/>
      <c r="G115162" s="1"/>
      <c r="H115162" s="7"/>
      <c r="I115162" s="2"/>
    </row>
    <row r="115163" spans="2:9" ht="15">
      <c r="B115163" s="3"/>
      <c r="E115163" s="4"/>
      <c r="F115163" s="1"/>
      <c r="G115163" s="1"/>
      <c r="H115163" s="7"/>
      <c r="I115163" s="2"/>
    </row>
    <row r="115164" spans="2:9" ht="15">
      <c r="B115164" s="3"/>
      <c r="E115164" s="4"/>
      <c r="F115164" s="1"/>
      <c r="G115164" s="1"/>
      <c r="H115164" s="7"/>
      <c r="I115164" s="2"/>
    </row>
    <row r="115165" spans="2:9" ht="15">
      <c r="B115165" s="3"/>
      <c r="E115165" s="4"/>
      <c r="F115165" s="1"/>
      <c r="G115165" s="1"/>
      <c r="H115165" s="7"/>
      <c r="I115165" s="2"/>
    </row>
    <row r="115166" spans="2:9" ht="15">
      <c r="B115166" s="3"/>
      <c r="E115166" s="4"/>
      <c r="F115166" s="1"/>
      <c r="G115166" s="1"/>
      <c r="H115166" s="7"/>
      <c r="I115166" s="2"/>
    </row>
    <row r="115167" spans="2:9" ht="15">
      <c r="B115167" s="3"/>
      <c r="E115167" s="4"/>
      <c r="F115167" s="1"/>
      <c r="G115167" s="1"/>
      <c r="H115167" s="7"/>
      <c r="I115167" s="2"/>
    </row>
    <row r="115168" spans="2:9" ht="15">
      <c r="B115168" s="3"/>
      <c r="E115168" s="4"/>
      <c r="F115168" s="1"/>
      <c r="G115168" s="1"/>
      <c r="H115168" s="7"/>
      <c r="I115168" s="2"/>
    </row>
    <row r="115169" spans="2:9" ht="15">
      <c r="B115169" s="3"/>
      <c r="E115169" s="4"/>
      <c r="F115169" s="1"/>
      <c r="G115169" s="1"/>
      <c r="H115169" s="7"/>
      <c r="I115169" s="2"/>
    </row>
    <row r="115170" spans="2:9" ht="15">
      <c r="B115170" s="3"/>
      <c r="E115170" s="4"/>
      <c r="F115170" s="1"/>
      <c r="G115170" s="1"/>
      <c r="H115170" s="7"/>
      <c r="I115170" s="2"/>
    </row>
    <row r="115171" spans="2:9" ht="15">
      <c r="B115171" s="3"/>
      <c r="E115171" s="4"/>
      <c r="F115171" s="1"/>
      <c r="G115171" s="1"/>
      <c r="H115171" s="7"/>
      <c r="I115171" s="2"/>
    </row>
    <row r="115172" spans="2:9" ht="15">
      <c r="B115172" s="3"/>
      <c r="E115172" s="4"/>
      <c r="F115172" s="1"/>
      <c r="G115172" s="1"/>
      <c r="H115172" s="7"/>
      <c r="I115172" s="2"/>
    </row>
    <row r="115173" spans="2:9" ht="15">
      <c r="B115173" s="3"/>
      <c r="E115173" s="4"/>
      <c r="F115173" s="1"/>
      <c r="G115173" s="1"/>
      <c r="H115173" s="7"/>
      <c r="I115173" s="2"/>
    </row>
    <row r="115174" spans="2:9" ht="15">
      <c r="B115174" s="3"/>
      <c r="E115174" s="4"/>
      <c r="F115174" s="1"/>
      <c r="G115174" s="1"/>
      <c r="H115174" s="7"/>
      <c r="I115174" s="2"/>
    </row>
    <row r="115175" spans="2:9" ht="15">
      <c r="B115175" s="3"/>
      <c r="E115175" s="4"/>
      <c r="F115175" s="1"/>
      <c r="G115175" s="1"/>
      <c r="H115175" s="7"/>
      <c r="I115175" s="2"/>
    </row>
    <row r="115176" spans="2:9" ht="15">
      <c r="B115176" s="3"/>
      <c r="E115176" s="4"/>
      <c r="F115176" s="1"/>
      <c r="G115176" s="1"/>
      <c r="H115176" s="7"/>
      <c r="I115176" s="2"/>
    </row>
    <row r="115177" spans="2:9" ht="15">
      <c r="B115177" s="3"/>
      <c r="E115177" s="4"/>
      <c r="F115177" s="1"/>
      <c r="G115177" s="1"/>
      <c r="H115177" s="7"/>
      <c r="I115177" s="2"/>
    </row>
    <row r="115178" spans="2:9" ht="15">
      <c r="B115178" s="3"/>
      <c r="E115178" s="4"/>
      <c r="F115178" s="1"/>
      <c r="G115178" s="1"/>
      <c r="H115178" s="7"/>
      <c r="I115178" s="2"/>
    </row>
    <row r="115179" spans="2:9" ht="15">
      <c r="B115179" s="3"/>
      <c r="E115179" s="4"/>
      <c r="F115179" s="1"/>
      <c r="G115179" s="1"/>
      <c r="H115179" s="7"/>
      <c r="I115179" s="2"/>
    </row>
    <row r="115180" spans="2:9" ht="15">
      <c r="B115180" s="3"/>
      <c r="E115180" s="4"/>
      <c r="F115180" s="1"/>
      <c r="G115180" s="1"/>
      <c r="H115180" s="7"/>
      <c r="I115180" s="2"/>
    </row>
    <row r="115181" spans="2:9" ht="15">
      <c r="B115181" s="3"/>
      <c r="E115181" s="4"/>
      <c r="F115181" s="1"/>
      <c r="G115181" s="1"/>
      <c r="H115181" s="7"/>
      <c r="I115181" s="2"/>
    </row>
    <row r="115182" spans="2:9" ht="15">
      <c r="B115182" s="3"/>
      <c r="E115182" s="4"/>
      <c r="F115182" s="1"/>
      <c r="G115182" s="1"/>
      <c r="H115182" s="7"/>
      <c r="I115182" s="2"/>
    </row>
    <row r="115183" spans="2:9" ht="15">
      <c r="B115183" s="3"/>
      <c r="E115183" s="4"/>
      <c r="F115183" s="1"/>
      <c r="G115183" s="1"/>
      <c r="H115183" s="7"/>
      <c r="I115183" s="2"/>
    </row>
    <row r="115184" spans="2:9" ht="15">
      <c r="B115184" s="3"/>
      <c r="E115184" s="4"/>
      <c r="F115184" s="1"/>
      <c r="G115184" s="1"/>
      <c r="H115184" s="7"/>
      <c r="I115184" s="2"/>
    </row>
    <row r="115185" spans="2:9" ht="15">
      <c r="B115185" s="3"/>
      <c r="E115185" s="4"/>
      <c r="F115185" s="1"/>
      <c r="G115185" s="1"/>
      <c r="H115185" s="7"/>
      <c r="I115185" s="2"/>
    </row>
    <row r="115186" spans="2:9" ht="15">
      <c r="B115186" s="3"/>
      <c r="E115186" s="4"/>
      <c r="F115186" s="1"/>
      <c r="G115186" s="1"/>
      <c r="H115186" s="7"/>
      <c r="I115186" s="2"/>
    </row>
    <row r="115187" spans="2:9" ht="15">
      <c r="B115187" s="3"/>
      <c r="E115187" s="4"/>
      <c r="F115187" s="1"/>
      <c r="G115187" s="1"/>
      <c r="H115187" s="7"/>
      <c r="I115187" s="2"/>
    </row>
    <row r="115188" spans="2:9" ht="15">
      <c r="B115188" s="3"/>
      <c r="E115188" s="4"/>
      <c r="F115188" s="1"/>
      <c r="G115188" s="1"/>
      <c r="H115188" s="7"/>
      <c r="I115188" s="2"/>
    </row>
    <row r="115189" spans="2:9" ht="15">
      <c r="B115189" s="3"/>
      <c r="E115189" s="4"/>
      <c r="F115189" s="1"/>
      <c r="G115189" s="1"/>
      <c r="H115189" s="7"/>
      <c r="I115189" s="2"/>
    </row>
    <row r="115190" spans="2:9" ht="15">
      <c r="B115190" s="3"/>
      <c r="E115190" s="4"/>
      <c r="F115190" s="1"/>
      <c r="G115190" s="1"/>
      <c r="H115190" s="7"/>
      <c r="I115190" s="2"/>
    </row>
    <row r="115191" spans="2:9" ht="15">
      <c r="B115191" s="3"/>
      <c r="E115191" s="4"/>
      <c r="F115191" s="1"/>
      <c r="G115191" s="1"/>
      <c r="H115191" s="7"/>
      <c r="I115191" s="2"/>
    </row>
    <row r="115192" spans="2:9" ht="15">
      <c r="B115192" s="3"/>
      <c r="E115192" s="4"/>
      <c r="F115192" s="1"/>
      <c r="G115192" s="1"/>
      <c r="H115192" s="7"/>
      <c r="I115192" s="2"/>
    </row>
    <row r="115193" spans="2:9" ht="15">
      <c r="B115193" s="3"/>
      <c r="E115193" s="4"/>
      <c r="F115193" s="1"/>
      <c r="G115193" s="1"/>
      <c r="H115193" s="7"/>
      <c r="I115193" s="2"/>
    </row>
    <row r="115194" spans="2:9" ht="15">
      <c r="B115194" s="3"/>
      <c r="E115194" s="4"/>
      <c r="F115194" s="1"/>
      <c r="G115194" s="1"/>
      <c r="H115194" s="7"/>
      <c r="I115194" s="2"/>
    </row>
    <row r="115195" spans="2:9" ht="15">
      <c r="B115195" s="3"/>
      <c r="E115195" s="4"/>
      <c r="F115195" s="1"/>
      <c r="G115195" s="1"/>
      <c r="H115195" s="7"/>
      <c r="I115195" s="2"/>
    </row>
    <row r="115196" spans="2:9" ht="15">
      <c r="B115196" s="3"/>
      <c r="E115196" s="4"/>
      <c r="F115196" s="1"/>
      <c r="G115196" s="1"/>
      <c r="H115196" s="7"/>
      <c r="I115196" s="2"/>
    </row>
    <row r="115197" spans="2:9" ht="15">
      <c r="B115197" s="3"/>
      <c r="E115197" s="4"/>
      <c r="F115197" s="1"/>
      <c r="G115197" s="1"/>
      <c r="H115197" s="7"/>
      <c r="I115197" s="2"/>
    </row>
  </sheetData>
  <autoFilter ref="A1:I116202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2019-03-19T04:05:35Z</dcterms:created>
  <dcterms:modified xsi:type="dcterms:W3CDTF">2024-12-13T06:55:30Z</dcterms:modified>
</cp:coreProperties>
</file>