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jones\Desktop\Project1\Quandl_API\"/>
    </mc:Choice>
  </mc:AlternateContent>
  <xr:revisionPtr revIDLastSave="0" documentId="13_ncr:40009_{72FE5CB3-D41F-45D0-B5BA-EADA3D3BAD46}" xr6:coauthVersionLast="34" xr6:coauthVersionMax="34" xr10:uidLastSave="{00000000-0000-0000-0000-000000000000}"/>
  <bookViews>
    <workbookView xWindow="0" yWindow="0" windowWidth="23040" windowHeight="9072" activeTab="4"/>
  </bookViews>
  <sheets>
    <sheet name="Data_Inflation" sheetId="1" r:id="rId1"/>
    <sheet name="Metadata - Countries" sheetId="2" state="hidden" r:id="rId2"/>
    <sheet name="Metadata - Indicators" sheetId="3" state="hidden" r:id="rId3"/>
    <sheet name="DataGDP_growth" sheetId="4" r:id="rId4"/>
    <sheet name="Final Table" sheetId="5" r:id="rId5"/>
  </sheets>
  <calcPr calcId="179021"/>
</workbook>
</file>

<file path=xl/calcChain.xml><?xml version="1.0" encoding="utf-8"?>
<calcChain xmlns="http://schemas.openxmlformats.org/spreadsheetml/2006/main">
  <c r="BL3" i="4" l="1"/>
  <c r="BL4" i="4"/>
  <c r="BL5" i="4"/>
  <c r="BL6" i="4"/>
  <c r="BL7" i="4"/>
  <c r="BL8" i="4"/>
  <c r="BL9" i="4"/>
  <c r="BL10" i="4"/>
  <c r="BL11" i="4"/>
  <c r="BL12" i="4"/>
  <c r="BL13" i="4"/>
  <c r="BL14" i="4"/>
  <c r="BL15" i="4"/>
  <c r="BL16" i="4"/>
  <c r="BL17" i="4"/>
  <c r="BL18" i="4"/>
  <c r="BL19" i="4"/>
  <c r="BL20" i="4"/>
  <c r="BL21" i="4"/>
  <c r="BL22" i="4"/>
  <c r="BL23" i="4"/>
  <c r="BL24" i="4"/>
  <c r="BL25" i="4"/>
  <c r="BL26" i="4"/>
  <c r="BL27" i="4"/>
  <c r="BL28" i="4"/>
  <c r="BL29" i="4"/>
  <c r="BL30" i="4"/>
  <c r="BL31" i="4"/>
  <c r="BL32" i="4"/>
  <c r="BL33" i="4"/>
  <c r="BL34" i="4"/>
  <c r="BL35" i="4"/>
  <c r="BL36" i="4"/>
  <c r="BL37" i="4"/>
  <c r="BL38" i="4"/>
  <c r="BL39" i="4"/>
  <c r="BL40" i="4"/>
  <c r="BL41" i="4"/>
  <c r="BL42" i="4"/>
  <c r="BL43" i="4"/>
  <c r="BL44" i="4"/>
  <c r="BL45" i="4"/>
  <c r="BL46" i="4"/>
  <c r="BL47" i="4"/>
  <c r="BL48" i="4"/>
  <c r="BL49" i="4"/>
  <c r="BL50" i="4"/>
  <c r="BL51" i="4"/>
  <c r="BL52" i="4"/>
  <c r="BL53" i="4"/>
  <c r="BL54" i="4"/>
  <c r="BL55" i="4"/>
  <c r="BL56" i="4"/>
  <c r="BL57" i="4"/>
  <c r="BL58" i="4"/>
  <c r="BL59" i="4"/>
  <c r="BL60" i="4"/>
  <c r="BL61" i="4"/>
  <c r="BL62" i="4"/>
  <c r="BL63" i="4"/>
  <c r="BL64" i="4"/>
  <c r="BL65" i="4"/>
  <c r="BL66" i="4"/>
  <c r="BL67" i="4"/>
  <c r="BL68" i="4"/>
  <c r="BL69" i="4"/>
  <c r="BL70" i="4"/>
  <c r="BL71" i="4"/>
  <c r="BL72" i="4"/>
  <c r="BL73" i="4"/>
  <c r="BL74" i="4"/>
  <c r="BL75" i="4"/>
  <c r="BL76" i="4"/>
  <c r="BL77" i="4"/>
  <c r="BL78" i="4"/>
  <c r="BL79" i="4"/>
  <c r="BL80" i="4"/>
  <c r="BL81" i="4"/>
  <c r="BL82" i="4"/>
  <c r="BL83" i="4"/>
  <c r="BL84" i="4"/>
  <c r="BL85" i="4"/>
  <c r="BL86" i="4"/>
  <c r="BL87" i="4"/>
  <c r="BL88" i="4"/>
  <c r="BL89" i="4"/>
  <c r="BL90" i="4"/>
  <c r="BL91" i="4"/>
  <c r="BL92" i="4"/>
  <c r="BL93" i="4"/>
  <c r="BL94" i="4"/>
  <c r="BL95" i="4"/>
  <c r="BL96" i="4"/>
  <c r="BL97" i="4"/>
  <c r="BL98" i="4"/>
  <c r="BL99" i="4"/>
  <c r="BL100" i="4"/>
  <c r="BL101" i="4"/>
  <c r="BL102" i="4"/>
  <c r="BL103" i="4"/>
  <c r="BL104" i="4"/>
  <c r="BL105" i="4"/>
  <c r="BL106" i="4"/>
  <c r="BL107" i="4"/>
  <c r="BL108" i="4"/>
  <c r="BL109" i="4"/>
  <c r="BL110" i="4"/>
  <c r="BL111" i="4"/>
  <c r="BL112" i="4"/>
  <c r="BL113" i="4"/>
  <c r="BL114" i="4"/>
  <c r="BL115" i="4"/>
  <c r="BL116" i="4"/>
  <c r="BL117" i="4"/>
  <c r="BL118" i="4"/>
  <c r="BL119" i="4"/>
  <c r="BL120" i="4"/>
  <c r="BL121" i="4"/>
  <c r="BL122" i="4"/>
  <c r="BL123" i="4"/>
  <c r="BL124" i="4"/>
  <c r="BL125" i="4"/>
  <c r="BL126" i="4"/>
  <c r="BL127" i="4"/>
  <c r="BL128" i="4"/>
  <c r="BL129" i="4"/>
  <c r="BL130" i="4"/>
  <c r="BL131" i="4"/>
  <c r="BL132" i="4"/>
  <c r="BL133" i="4"/>
  <c r="BL134" i="4"/>
  <c r="BL135" i="4"/>
  <c r="BL136" i="4"/>
  <c r="BL137" i="4"/>
  <c r="BL138" i="4"/>
  <c r="BL139" i="4"/>
  <c r="BL140" i="4"/>
  <c r="BL141" i="4"/>
  <c r="BL142" i="4"/>
  <c r="BL143" i="4"/>
  <c r="BL144" i="4"/>
  <c r="BL145" i="4"/>
  <c r="BL146" i="4"/>
  <c r="BL147" i="4"/>
  <c r="BL148" i="4"/>
  <c r="BL149" i="4"/>
  <c r="BL150" i="4"/>
  <c r="BL151" i="4"/>
  <c r="BL152" i="4"/>
  <c r="BL153" i="4"/>
  <c r="BL154" i="4"/>
  <c r="BL155" i="4"/>
  <c r="BL156" i="4"/>
  <c r="BL157" i="4"/>
  <c r="BL158" i="4"/>
  <c r="BL159" i="4"/>
  <c r="BL160" i="4"/>
  <c r="BL161" i="4"/>
  <c r="BL162" i="4"/>
  <c r="BL163" i="4"/>
  <c r="BL164" i="4"/>
  <c r="BL165" i="4"/>
  <c r="BL166" i="4"/>
  <c r="BL167" i="4"/>
  <c r="BL168" i="4"/>
  <c r="BL169" i="4"/>
  <c r="BL170" i="4"/>
  <c r="BL171" i="4"/>
  <c r="BL172" i="4"/>
  <c r="BL173" i="4"/>
  <c r="BL174" i="4"/>
  <c r="BL175" i="4"/>
  <c r="BL176" i="4"/>
  <c r="BL177" i="4"/>
  <c r="BL178" i="4"/>
  <c r="BL179" i="4"/>
  <c r="BL180" i="4"/>
  <c r="BL181" i="4"/>
  <c r="BL182" i="4"/>
  <c r="BL183" i="4"/>
  <c r="BL184" i="4"/>
  <c r="BL185" i="4"/>
  <c r="BL186" i="4"/>
  <c r="BL187" i="4"/>
  <c r="BL188" i="4"/>
  <c r="BL189" i="4"/>
  <c r="BL190" i="4"/>
  <c r="BL191" i="4"/>
  <c r="BL192" i="4"/>
  <c r="BL193" i="4"/>
  <c r="BL194" i="4"/>
  <c r="BL195" i="4"/>
  <c r="BL196" i="4"/>
  <c r="BL197" i="4"/>
  <c r="BL198" i="4"/>
  <c r="BL199" i="4"/>
  <c r="BL200" i="4"/>
  <c r="BL201" i="4"/>
  <c r="BL202" i="4"/>
  <c r="BL203" i="4"/>
  <c r="BL204" i="4"/>
  <c r="BL205" i="4"/>
  <c r="BL206" i="4"/>
  <c r="BL207" i="4"/>
  <c r="BL208" i="4"/>
  <c r="BL209" i="4"/>
  <c r="BL210" i="4"/>
  <c r="BL211" i="4"/>
  <c r="BL212" i="4"/>
  <c r="BL213" i="4"/>
  <c r="BL214" i="4"/>
  <c r="BL215" i="4"/>
  <c r="BL216" i="4"/>
  <c r="BL217" i="4"/>
  <c r="BL218" i="4"/>
  <c r="BL219" i="4"/>
  <c r="BL220" i="4"/>
  <c r="BL221" i="4"/>
  <c r="BL222" i="4"/>
  <c r="BL223" i="4"/>
  <c r="BL224" i="4"/>
  <c r="BL225" i="4"/>
  <c r="BL226" i="4"/>
  <c r="BL227" i="4"/>
  <c r="BL228" i="4"/>
  <c r="BL229" i="4"/>
  <c r="BL230" i="4"/>
  <c r="BL231" i="4"/>
  <c r="BL232" i="4"/>
  <c r="BL233" i="4"/>
  <c r="BL234" i="4"/>
  <c r="BL235" i="4"/>
  <c r="BL236" i="4"/>
  <c r="BL237" i="4"/>
  <c r="BL238" i="4"/>
  <c r="BL239" i="4"/>
  <c r="BL240" i="4"/>
  <c r="BL241" i="4"/>
  <c r="BL242" i="4"/>
  <c r="BL243" i="4"/>
  <c r="BL244" i="4"/>
  <c r="BL245" i="4"/>
  <c r="BL246" i="4"/>
  <c r="BL247" i="4"/>
  <c r="BL248" i="4"/>
  <c r="BL249" i="4"/>
  <c r="BL250" i="4"/>
  <c r="BL251" i="4"/>
  <c r="BL252" i="4"/>
  <c r="BL253" i="4"/>
  <c r="BL254" i="4"/>
  <c r="BL255" i="4"/>
  <c r="BL256" i="4"/>
  <c r="BL257" i="4"/>
  <c r="BL258" i="4"/>
  <c r="BL259" i="4"/>
  <c r="BL260" i="4"/>
  <c r="BL261" i="4"/>
  <c r="BL262" i="4"/>
  <c r="BL263" i="4"/>
  <c r="BL264" i="4"/>
  <c r="BL265" i="4"/>
  <c r="BL2" i="4"/>
  <c r="BK3" i="4"/>
  <c r="BK4" i="4"/>
  <c r="BK5" i="4"/>
  <c r="BK6" i="4"/>
  <c r="BK7" i="4"/>
  <c r="BK8" i="4"/>
  <c r="BK9" i="4"/>
  <c r="BK10" i="4"/>
  <c r="BK11" i="4"/>
  <c r="BK12" i="4"/>
  <c r="BK13" i="4"/>
  <c r="BK14" i="4"/>
  <c r="BK15" i="4"/>
  <c r="BK16" i="4"/>
  <c r="BK17" i="4"/>
  <c r="BK18" i="4"/>
  <c r="BK19" i="4"/>
  <c r="BK20" i="4"/>
  <c r="BK21" i="4"/>
  <c r="BK22" i="4"/>
  <c r="BK23" i="4"/>
  <c r="BK24" i="4"/>
  <c r="BK25" i="4"/>
  <c r="BK26" i="4"/>
  <c r="BK27" i="4"/>
  <c r="BK28" i="4"/>
  <c r="BK29" i="4"/>
  <c r="BK30" i="4"/>
  <c r="BK31" i="4"/>
  <c r="BK32" i="4"/>
  <c r="BK33" i="4"/>
  <c r="BK34" i="4"/>
  <c r="BK35" i="4"/>
  <c r="BK36" i="4"/>
  <c r="BK37" i="4"/>
  <c r="BK38" i="4"/>
  <c r="BK39" i="4"/>
  <c r="BK40" i="4"/>
  <c r="BK41" i="4"/>
  <c r="BK42" i="4"/>
  <c r="BK43" i="4"/>
  <c r="BK44" i="4"/>
  <c r="BK45" i="4"/>
  <c r="BK46" i="4"/>
  <c r="BK47" i="4"/>
  <c r="BK48" i="4"/>
  <c r="BK49" i="4"/>
  <c r="BK50" i="4"/>
  <c r="BK51" i="4"/>
  <c r="BK52" i="4"/>
  <c r="BK53" i="4"/>
  <c r="BK54" i="4"/>
  <c r="BK55" i="4"/>
  <c r="BK56" i="4"/>
  <c r="BK57" i="4"/>
  <c r="BK58" i="4"/>
  <c r="BK59" i="4"/>
  <c r="BK60" i="4"/>
  <c r="BK61" i="4"/>
  <c r="BK62" i="4"/>
  <c r="BK63" i="4"/>
  <c r="BK64" i="4"/>
  <c r="BK65" i="4"/>
  <c r="BK66" i="4"/>
  <c r="BK67" i="4"/>
  <c r="BK68" i="4"/>
  <c r="BK69" i="4"/>
  <c r="BK70" i="4"/>
  <c r="BK71" i="4"/>
  <c r="BK72" i="4"/>
  <c r="BK73" i="4"/>
  <c r="BK74" i="4"/>
  <c r="BK75" i="4"/>
  <c r="BK76" i="4"/>
  <c r="BK77" i="4"/>
  <c r="BK78" i="4"/>
  <c r="BK79" i="4"/>
  <c r="BK80" i="4"/>
  <c r="BK81" i="4"/>
  <c r="BK82" i="4"/>
  <c r="BK83" i="4"/>
  <c r="BK84" i="4"/>
  <c r="BK85" i="4"/>
  <c r="BK86" i="4"/>
  <c r="BK87" i="4"/>
  <c r="BK88" i="4"/>
  <c r="BK89" i="4"/>
  <c r="BK90" i="4"/>
  <c r="BK91" i="4"/>
  <c r="BK92" i="4"/>
  <c r="BK93" i="4"/>
  <c r="BK94" i="4"/>
  <c r="BK95" i="4"/>
  <c r="BK96" i="4"/>
  <c r="BK97" i="4"/>
  <c r="BK98" i="4"/>
  <c r="BK99" i="4"/>
  <c r="BK100" i="4"/>
  <c r="BK101" i="4"/>
  <c r="BK102" i="4"/>
  <c r="BK103" i="4"/>
  <c r="BK104" i="4"/>
  <c r="BK105" i="4"/>
  <c r="BK106" i="4"/>
  <c r="BK107" i="4"/>
  <c r="BK108" i="4"/>
  <c r="BK109" i="4"/>
  <c r="BK110" i="4"/>
  <c r="BK111" i="4"/>
  <c r="BK112" i="4"/>
  <c r="BK113" i="4"/>
  <c r="BK114" i="4"/>
  <c r="BK115" i="4"/>
  <c r="BK116" i="4"/>
  <c r="BK117" i="4"/>
  <c r="BK118" i="4"/>
  <c r="BK119" i="4"/>
  <c r="BK120" i="4"/>
  <c r="BK121" i="4"/>
  <c r="BK122" i="4"/>
  <c r="BK123" i="4"/>
  <c r="BK124" i="4"/>
  <c r="BK125" i="4"/>
  <c r="BK126" i="4"/>
  <c r="BK127" i="4"/>
  <c r="BK128" i="4"/>
  <c r="BK129" i="4"/>
  <c r="BK130" i="4"/>
  <c r="BK131" i="4"/>
  <c r="BK132" i="4"/>
  <c r="BK133" i="4"/>
  <c r="BK134" i="4"/>
  <c r="BK135" i="4"/>
  <c r="BK136" i="4"/>
  <c r="BK137" i="4"/>
  <c r="BK138" i="4"/>
  <c r="BK139" i="4"/>
  <c r="BK140" i="4"/>
  <c r="BK141" i="4"/>
  <c r="BK142" i="4"/>
  <c r="BK143" i="4"/>
  <c r="BK144" i="4"/>
  <c r="BK145" i="4"/>
  <c r="BK146" i="4"/>
  <c r="BK147" i="4"/>
  <c r="BK148" i="4"/>
  <c r="BK149" i="4"/>
  <c r="BK150" i="4"/>
  <c r="BK151" i="4"/>
  <c r="BK152" i="4"/>
  <c r="BK153" i="4"/>
  <c r="BK154" i="4"/>
  <c r="BK155" i="4"/>
  <c r="BK156" i="4"/>
  <c r="BK157" i="4"/>
  <c r="BK158" i="4"/>
  <c r="BK159" i="4"/>
  <c r="BK160" i="4"/>
  <c r="BK161" i="4"/>
  <c r="BK162" i="4"/>
  <c r="BK163" i="4"/>
  <c r="BK164" i="4"/>
  <c r="BK165" i="4"/>
  <c r="BK166" i="4"/>
  <c r="BK167" i="4"/>
  <c r="BK168" i="4"/>
  <c r="BK169" i="4"/>
  <c r="BK170" i="4"/>
  <c r="BK171" i="4"/>
  <c r="BK172" i="4"/>
  <c r="BK173" i="4"/>
  <c r="BK174" i="4"/>
  <c r="BK175" i="4"/>
  <c r="BK176" i="4"/>
  <c r="BK177" i="4"/>
  <c r="BK178" i="4"/>
  <c r="BK179" i="4"/>
  <c r="BK180" i="4"/>
  <c r="BK181" i="4"/>
  <c r="BK182" i="4"/>
  <c r="BK183" i="4"/>
  <c r="BK184" i="4"/>
  <c r="BK185" i="4"/>
  <c r="BK186" i="4"/>
  <c r="BK187" i="4"/>
  <c r="BK188" i="4"/>
  <c r="BK189" i="4"/>
  <c r="BK190" i="4"/>
  <c r="BK191" i="4"/>
  <c r="BK192" i="4"/>
  <c r="BK193" i="4"/>
  <c r="BK194" i="4"/>
  <c r="BK195" i="4"/>
  <c r="BK196" i="4"/>
  <c r="BK197" i="4"/>
  <c r="BK198" i="4"/>
  <c r="BK199" i="4"/>
  <c r="BK200" i="4"/>
  <c r="BK201" i="4"/>
  <c r="BK202" i="4"/>
  <c r="BK203" i="4"/>
  <c r="BK204" i="4"/>
  <c r="BK205" i="4"/>
  <c r="BK206" i="4"/>
  <c r="BK207" i="4"/>
  <c r="BK208" i="4"/>
  <c r="BK209" i="4"/>
  <c r="BK210" i="4"/>
  <c r="BK211" i="4"/>
  <c r="BK212" i="4"/>
  <c r="BK213" i="4"/>
  <c r="BK214" i="4"/>
  <c r="BK215" i="4"/>
  <c r="BK216" i="4"/>
  <c r="BK217" i="4"/>
  <c r="BK218" i="4"/>
  <c r="BK219" i="4"/>
  <c r="BK220" i="4"/>
  <c r="BK221" i="4"/>
  <c r="BK222" i="4"/>
  <c r="BK223" i="4"/>
  <c r="BK224" i="4"/>
  <c r="BK225" i="4"/>
  <c r="BK226" i="4"/>
  <c r="BK227" i="4"/>
  <c r="BK228" i="4"/>
  <c r="BK229" i="4"/>
  <c r="BK230" i="4"/>
  <c r="BK231" i="4"/>
  <c r="BK232" i="4"/>
  <c r="BK233" i="4"/>
  <c r="BK234" i="4"/>
  <c r="BK235" i="4"/>
  <c r="BK236" i="4"/>
  <c r="BK237" i="4"/>
  <c r="BK238" i="4"/>
  <c r="BK239" i="4"/>
  <c r="BK240" i="4"/>
  <c r="BK241" i="4"/>
  <c r="BK242" i="4"/>
  <c r="BK243" i="4"/>
  <c r="BK244" i="4"/>
  <c r="BK245" i="4"/>
  <c r="BK246" i="4"/>
  <c r="BK247" i="4"/>
  <c r="BK248" i="4"/>
  <c r="BK249" i="4"/>
  <c r="BK250" i="4"/>
  <c r="BK251" i="4"/>
  <c r="BK252" i="4"/>
  <c r="BK253" i="4"/>
  <c r="BK254" i="4"/>
  <c r="BK255" i="4"/>
  <c r="BK256" i="4"/>
  <c r="BK257" i="4"/>
  <c r="BK258" i="4"/>
  <c r="BK259" i="4"/>
  <c r="BK260" i="4"/>
  <c r="BK261" i="4"/>
  <c r="BK262" i="4"/>
  <c r="BK263" i="4"/>
  <c r="BK264" i="4"/>
  <c r="BK265" i="4"/>
  <c r="BK2" i="4"/>
  <c r="BJ3" i="1" l="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 i="1"/>
</calcChain>
</file>

<file path=xl/sharedStrings.xml><?xml version="1.0" encoding="utf-8"?>
<sst xmlns="http://schemas.openxmlformats.org/spreadsheetml/2006/main" count="3937" uniqueCount="755">
  <si>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</si>
  <si>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</si>
  <si>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</si>
  <si>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</si>
  <si>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</si>
  <si>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</si>
  <si>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</si>
  <si>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</si>
  <si>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</si>
  <si>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</si>
  <si>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</si>
  <si>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</si>
  <si>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</si>
  <si>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</si>
  <si>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</si>
  <si>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</si>
  <si>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</si>
  <si>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</si>
  <si>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</si>
  <si>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</si>
  <si>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</si>
  <si>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</si>
  <si>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</si>
  <si>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</si>
  <si>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</si>
  <si>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</si>
  <si>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</si>
  <si>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</si>
  <si>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</si>
  <si>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</si>
  <si>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</si>
  <si>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</si>
  <si>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</si>
  <si>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</si>
  <si>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</si>
  <si>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</si>
  <si>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</si>
  <si>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</si>
  <si>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</si>
  <si>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</si>
  <si>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</si>
  <si>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</si>
  <si>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</si>
  <si>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</si>
  <si>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</si>
  <si>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</si>
  <si>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</si>
  <si>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</si>
  <si>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</si>
  <si>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</si>
  <si>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</si>
  <si>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</si>
  <si>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</si>
  <si>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</si>
  <si>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</si>
  <si>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The New Base Year is 2014.</t>
  </si>
  <si>
    <t>Bolivia</t>
  </si>
  <si>
    <t>IRL</t>
  </si>
  <si>
    <t>Base Year is 2003 and 2010 is the Reference Year and national data revised.</t>
  </si>
  <si>
    <t>Mauritania</t>
  </si>
  <si>
    <t>PRK</t>
  </si>
  <si>
    <t>Sub-Saharan Africa (excluding high income)</t>
  </si>
  <si>
    <t>1980</t>
  </si>
  <si>
    <t>Austria</t>
  </si>
  <si>
    <t>SSD</t>
  </si>
  <si>
    <t>HND</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</si>
  <si>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</si>
  <si>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1987</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</si>
  <si>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</si>
  <si>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</si>
  <si>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</si>
  <si>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</si>
  <si>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</si>
  <si>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</si>
  <si>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</si>
  <si>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</si>
  <si>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</si>
  <si>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</si>
  <si>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</si>
  <si>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</si>
  <si>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Country uses chain linked methodology.</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</si>
  <si>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</si>
  <si>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</si>
  <si>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</si>
  <si>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</si>
  <si>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</si>
  <si>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</si>
  <si>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</si>
  <si>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</si>
  <si>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</si>
  <si>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</si>
  <si>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</si>
  <si>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</si>
  <si>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</si>
  <si>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</si>
  <si>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</si>
  <si>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</si>
  <si>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</si>
  <si>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</si>
  <si>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</si>
  <si>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</si>
  <si>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</si>
  <si>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</si>
  <si>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</si>
  <si>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</si>
  <si>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</si>
  <si>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</si>
  <si>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International Monetary Fund, International Financial Statistics and data files.</t>
  </si>
  <si>
    <t>Nauru</t>
  </si>
  <si>
    <t>The new base year is 1999.</t>
  </si>
  <si>
    <t>Ireland</t>
  </si>
  <si>
    <t>2002</t>
  </si>
  <si>
    <t>Pacific island small states aggregate.</t>
  </si>
  <si>
    <t>2009</t>
  </si>
  <si>
    <t>ECU</t>
  </si>
  <si>
    <t>American Samoa</t>
  </si>
  <si>
    <t>LTU</t>
  </si>
  <si>
    <t>Arab World</t>
  </si>
  <si>
    <t>1979</t>
  </si>
  <si>
    <t>IMN</t>
  </si>
  <si>
    <t>MLT</t>
  </si>
  <si>
    <t>Burkina Faso</t>
  </si>
  <si>
    <t>BTN</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</si>
  <si>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</si>
  <si>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</si>
  <si>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</si>
  <si>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</si>
  <si>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</si>
  <si>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</si>
  <si>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</si>
  <si>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</si>
  <si>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</si>
  <si>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</si>
  <si>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</si>
  <si>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</si>
  <si>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</si>
  <si>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</si>
  <si>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</si>
  <si>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</si>
  <si>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</si>
  <si>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</si>
  <si>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</si>
  <si>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</si>
  <si>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</si>
  <si>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</si>
  <si>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</si>
  <si>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</si>
  <si>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1990</t>
  </si>
  <si>
    <t>Fiji</t>
  </si>
  <si>
    <t>SVK</t>
  </si>
  <si>
    <t>BGD</t>
  </si>
  <si>
    <t>BGR</t>
  </si>
  <si>
    <t>SYC</t>
  </si>
  <si>
    <t>The new reference year is 2010.</t>
  </si>
  <si>
    <t>Namibia</t>
  </si>
  <si>
    <t>High income group aggregate. High-income economies are those in which 2016 GNI per capita was $12,235 or more.</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</si>
  <si>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</si>
  <si>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</si>
  <si>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</si>
  <si>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</si>
  <si>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</si>
  <si>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</si>
  <si>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</si>
  <si>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</si>
  <si>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</si>
  <si>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</si>
  <si>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</si>
  <si>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</si>
  <si>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</si>
  <si>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</si>
  <si>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Fiscal year end: March 31; reporting period for national accounts data: CY. Data for Indonesia include Timor-Leste through 1999 unless otherwise noted. Statistics Indonesia revised national accounts based on SNA2008. The base year is 2010. Price valuation is in basic prices.</t>
  </si>
  <si>
    <t>Italy</t>
  </si>
  <si>
    <t>TTO</t>
  </si>
  <si>
    <t>LCN</t>
  </si>
  <si>
    <t>Middle income group aggregate. Middle-income economies are those in which 2016 GNI per capita was between $1,006 and $12,235.</t>
  </si>
  <si>
    <t>Syrian Arab Republic</t>
  </si>
  <si>
    <t>Czech Republic</t>
  </si>
  <si>
    <t>The country uses chain linked metheodology.</t>
  </si>
  <si>
    <t>Niger</t>
  </si>
  <si>
    <t>IRN</t>
  </si>
  <si>
    <t>Northern Mariana Islands</t>
  </si>
  <si>
    <t>Samoa</t>
  </si>
  <si>
    <t>1982</t>
  </si>
  <si>
    <t>World aggregate.</t>
  </si>
  <si>
    <t>Upper middle income group aggregate. Upper-middle-income economies are those in which 2016 GNI per capita was between $3,956 and $12,235.</t>
  </si>
  <si>
    <t>SSF</t>
  </si>
  <si>
    <t>Central African Republic</t>
  </si>
  <si>
    <t>CHN</t>
  </si>
  <si>
    <t>Tanzania reports using a blend of SNA 1993 and SNA 2008.</t>
  </si>
  <si>
    <t>Europe &amp; Central Asia (IDA &amp; IBRD countries) aggregate.</t>
  </si>
  <si>
    <t>Switzerland</t>
  </si>
  <si>
    <t>PRT</t>
  </si>
  <si>
    <t>1962</t>
  </si>
  <si>
    <t>1989</t>
  </si>
  <si>
    <t>1969</t>
  </si>
  <si>
    <t>SST</t>
  </si>
  <si>
    <t>Korea, Rep.</t>
  </si>
  <si>
    <t>Authorities made significant revisions to the national accounts from 2006 to 2015.</t>
  </si>
  <si>
    <t>NCL</t>
  </si>
  <si>
    <t>Fiscal year end: June 30; reporting period for national accounts data: FY. Value added current series updated by the Australian Bureau of Statistics;</t>
  </si>
  <si>
    <t>The base year is 2010. National accounts data were rebased to reflect the January 1, 2013, introduction of the new Zambian kwacha at a rate of 1,000 old kwacha = 1 new kwacha. Zambia reports using SNA 2008.</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</si>
  <si>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</si>
  <si>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</si>
  <si>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</si>
  <si>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</si>
  <si>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</si>
  <si>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</si>
  <si>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</si>
  <si>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</si>
  <si>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</si>
  <si>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</si>
  <si>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</si>
  <si>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</si>
  <si>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</si>
  <si>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</si>
  <si>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</si>
  <si>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</si>
  <si>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</si>
  <si>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</si>
  <si>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Fragile and conflict affected situations</t>
  </si>
  <si>
    <t>Fiscal year end: March 20; reporting period for national accounts data: FY. Based on data from the Central Bank of Iran, the new base year is 2011/12.</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</si>
  <si>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</si>
  <si>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</si>
  <si>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</si>
  <si>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</si>
  <si>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</si>
  <si>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</si>
  <si>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</si>
  <si>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</si>
  <si>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</si>
  <si>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</si>
  <si>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</si>
  <si>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</si>
  <si>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</si>
  <si>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The new base year is 2008.</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</si>
  <si>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</si>
  <si>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</si>
  <si>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</si>
  <si>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</si>
  <si>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</si>
  <si>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</si>
  <si>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</si>
  <si>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</si>
  <si>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</si>
  <si>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</si>
  <si>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</si>
  <si>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</si>
  <si>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</si>
  <si>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</si>
  <si>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</si>
  <si>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</si>
  <si>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</si>
  <si>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</si>
  <si>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</si>
  <si>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</si>
  <si>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</si>
  <si>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</si>
  <si>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</si>
  <si>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</si>
  <si>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</si>
  <si>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</si>
  <si>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</si>
  <si>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</si>
  <si>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</si>
  <si>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</si>
  <si>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</si>
  <si>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Based on official government statistics and International Monetary Fund data, national accounts data have been revised for 1990 onward. The exchange rate used for 2016 is official rate and not IFS rate. The base year has reverted to 1990.</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</si>
  <si>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</si>
  <si>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</si>
  <si>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</si>
  <si>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</si>
  <si>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</si>
  <si>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</si>
  <si>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</si>
  <si>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</si>
  <si>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</si>
  <si>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</si>
  <si>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</si>
  <si>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</si>
  <si>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</si>
  <si>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</si>
  <si>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</si>
  <si>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</si>
  <si>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</si>
  <si>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</si>
  <si>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FP.CPI.TOTL.ZG</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</si>
  <si>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</si>
  <si>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</si>
  <si>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</si>
  <si>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</si>
  <si>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</si>
  <si>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</si>
  <si>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</si>
  <si>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</si>
  <si>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</si>
  <si>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</si>
  <si>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</si>
  <si>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</si>
  <si>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</si>
  <si>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</si>
  <si>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</si>
  <si>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</si>
  <si>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</si>
  <si>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</si>
  <si>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</si>
  <si>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</si>
  <si>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</si>
  <si>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</si>
  <si>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</si>
  <si>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</si>
  <si>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</si>
  <si>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</si>
  <si>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</si>
  <si>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</si>
  <si>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</si>
  <si>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</si>
  <si>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National accounts have been revised  based on the Fiji Bureau of Statistics and World Bank estimates. The base year is 2011.</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</si>
  <si>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</si>
  <si>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</si>
  <si>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</si>
  <si>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</si>
  <si>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</si>
  <si>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</si>
  <si>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</si>
  <si>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</si>
  <si>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</si>
  <si>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</si>
  <si>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</si>
  <si>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Based on revised data from the National Statistical Office - New base year 2013</t>
  </si>
  <si>
    <t>Angola</t>
  </si>
  <si>
    <t>Fiscal year end: September 30; reporting period for national accounts data: CY.</t>
  </si>
  <si>
    <t>ECA</t>
  </si>
  <si>
    <t>Low &amp; middle income</t>
  </si>
  <si>
    <t>Fiscal year end: July 14; reporting period for national accounts data: FY.</t>
  </si>
  <si>
    <t>TableName</t>
  </si>
  <si>
    <t>British Virgin Islands</t>
  </si>
  <si>
    <t>Based on government statistics, the base year is 1997.</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</si>
  <si>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</si>
  <si>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</si>
  <si>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</si>
  <si>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</si>
  <si>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</si>
  <si>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</si>
  <si>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</si>
  <si>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</si>
  <si>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</si>
  <si>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</si>
  <si>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</si>
  <si>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</si>
  <si>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</si>
  <si>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</si>
  <si>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</si>
  <si>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</si>
  <si>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</si>
  <si>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</si>
  <si>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</si>
  <si>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</si>
  <si>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</si>
  <si>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</si>
  <si>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</si>
  <si>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</si>
  <si>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</si>
  <si>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</si>
  <si>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</si>
  <si>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</si>
  <si>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</si>
  <si>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</si>
  <si>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</si>
  <si>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</si>
  <si>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</si>
  <si>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</si>
  <si>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</si>
  <si>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</si>
  <si>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</si>
  <si>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</si>
  <si>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</si>
  <si>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</si>
  <si>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</si>
  <si>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Fiscal year end: March 31; reporting period for national accounts data: CY. The new base year is 2012.</t>
  </si>
  <si>
    <t>Based on official statistics from the Ministry of Economic Affairs and Development and ONS – Office National des Statistique; the base year has been returned to 2004.</t>
  </si>
  <si>
    <t>INX</t>
  </si>
  <si>
    <t>IBRD only group aggregate.</t>
  </si>
  <si>
    <t>Slovenia</t>
  </si>
  <si>
    <t>TEA</t>
  </si>
  <si>
    <t>Bermuda</t>
  </si>
  <si>
    <t>France</t>
  </si>
  <si>
    <t>Sub-Saharan Africa regional aggregate (includes all income levels).</t>
  </si>
  <si>
    <t>LCA</t>
  </si>
  <si>
    <t>PLW</t>
  </si>
  <si>
    <t>Slovak Republic</t>
  </si>
  <si>
    <t>TGO</t>
  </si>
  <si>
    <t>Micronesia, Fed. Sts.</t>
  </si>
  <si>
    <t>1974</t>
  </si>
  <si>
    <t>FJI</t>
  </si>
  <si>
    <t>KNA</t>
  </si>
  <si>
    <t>Congo, Rep.</t>
  </si>
  <si>
    <t>BRB</t>
  </si>
  <si>
    <t>Channel Islands</t>
  </si>
  <si>
    <t>ZAF</t>
  </si>
  <si>
    <t>Bosnia and Herzegovina</t>
  </si>
  <si>
    <t>New Base year 2014</t>
  </si>
  <si>
    <t>Europe &amp; Central Asia</t>
  </si>
  <si>
    <t>BWA</t>
  </si>
  <si>
    <t>1983</t>
  </si>
  <si>
    <t>SOURCE_NOTE</t>
  </si>
  <si>
    <t>Mongolia</t>
  </si>
  <si>
    <t>St. Martin (French part)</t>
  </si>
  <si>
    <t>Malta</t>
  </si>
  <si>
    <t>United States</t>
  </si>
  <si>
    <t>Curaçao</t>
  </si>
  <si>
    <t>EMU</t>
  </si>
  <si>
    <t>COG</t>
  </si>
  <si>
    <t>Montenegro</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</si>
  <si>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</si>
  <si>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</si>
  <si>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</si>
  <si>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</si>
  <si>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</si>
  <si>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</si>
  <si>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</si>
  <si>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Aggregations include Lithuania.</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</si>
  <si>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</si>
  <si>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</si>
  <si>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</si>
  <si>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</si>
  <si>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</si>
  <si>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</si>
  <si>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</si>
  <si>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</si>
  <si>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</si>
  <si>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</si>
  <si>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</si>
  <si>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</si>
  <si>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</si>
  <si>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</si>
  <si>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</si>
  <si>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</si>
  <si>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</si>
  <si>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</si>
  <si>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</si>
  <si>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</si>
  <si>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</si>
  <si>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</si>
  <si>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</si>
  <si>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</si>
  <si>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</si>
  <si>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</si>
  <si>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</si>
  <si>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</si>
  <si>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</si>
  <si>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</si>
  <si>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</si>
  <si>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</si>
  <si>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</si>
  <si>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</si>
  <si>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</si>
  <si>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</si>
  <si>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</si>
  <si>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</si>
  <si>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</si>
  <si>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</si>
  <si>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</si>
  <si>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</si>
  <si>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</si>
  <si>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</si>
  <si>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</si>
  <si>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</si>
  <si>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</si>
  <si>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</si>
  <si>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</si>
  <si>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</si>
  <si>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</si>
  <si>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National accounts data revised from 1993-2016.</t>
  </si>
  <si>
    <t>GEO</t>
  </si>
  <si>
    <t>SNA price valuation was changed from VAP to VAB.</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</si>
  <si>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</si>
  <si>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</si>
  <si>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</si>
  <si>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</si>
  <si>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</si>
  <si>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</si>
  <si>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</si>
  <si>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</si>
  <si>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</si>
  <si>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</si>
  <si>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</si>
  <si>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</si>
  <si>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</si>
  <si>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</si>
  <si>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</si>
  <si>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</si>
  <si>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</si>
  <si>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</si>
  <si>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</si>
  <si>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</si>
  <si>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</si>
  <si>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</si>
  <si>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</si>
  <si>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</si>
  <si>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</si>
  <si>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Value added is measured in basic prices.</t>
  </si>
  <si>
    <t>Congo, Dem. Rep.</t>
  </si>
  <si>
    <t>ATG</t>
  </si>
  <si>
    <t>ARG</t>
  </si>
  <si>
    <t>Gabon</t>
  </si>
  <si>
    <t>Lesotho</t>
  </si>
  <si>
    <t>Inflation, consumer prices (annual %)</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</si>
  <si>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</si>
  <si>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</si>
  <si>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</si>
  <si>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</si>
  <si>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</si>
  <si>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</si>
  <si>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</si>
  <si>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</si>
  <si>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</si>
  <si>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</si>
  <si>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</si>
  <si>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</si>
  <si>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</si>
  <si>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</si>
  <si>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</si>
  <si>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</si>
  <si>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</si>
  <si>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</si>
  <si>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</si>
  <si>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</si>
  <si>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</si>
  <si>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</si>
  <si>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</si>
  <si>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</si>
  <si>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</si>
  <si>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</si>
  <si>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</si>
  <si>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</si>
  <si>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</si>
  <si>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</si>
  <si>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</si>
  <si>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</si>
  <si>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</si>
  <si>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IRQ</t>
  </si>
  <si>
    <t>Panama</t>
  </si>
  <si>
    <t>Malawi</t>
  </si>
  <si>
    <t>1985</t>
  </si>
  <si>
    <t>GRC</t>
  </si>
  <si>
    <t>LUX</t>
  </si>
  <si>
    <t>Europe and Central Asia regional aggregate (includes all income levels).</t>
  </si>
  <si>
    <t>1965</t>
  </si>
  <si>
    <t>IDA</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</si>
  <si>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</si>
  <si>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</si>
  <si>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</si>
  <si>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</si>
  <si>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</si>
  <si>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</si>
  <si>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</si>
  <si>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</si>
  <si>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</si>
  <si>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</si>
  <si>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</si>
  <si>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</si>
  <si>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</si>
  <si>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National accounts revision is based on data from the Economic Planning and Development - Prime Minister's Office published data.</t>
  </si>
  <si>
    <t>SEN</t>
  </si>
  <si>
    <t>New Zealand</t>
  </si>
  <si>
    <t>Fiscal year end: June 30; reporting period for national accounts data: CY.Value added is measured in basic prices.</t>
  </si>
  <si>
    <t>Barbados</t>
  </si>
  <si>
    <t>CAN</t>
  </si>
  <si>
    <t>ITA</t>
  </si>
  <si>
    <t>JPN</t>
  </si>
  <si>
    <t>OMN</t>
  </si>
  <si>
    <t>CPV</t>
  </si>
  <si>
    <t>Tanzania</t>
  </si>
  <si>
    <t>Country has 1994 as the base year and 2006 as the reference year. The country uses chain linked methodology.</t>
  </si>
  <si>
    <t>GIN</t>
  </si>
  <si>
    <t>Bhutan</t>
  </si>
  <si>
    <t>El Salvador</t>
  </si>
  <si>
    <t>Lao PDR</t>
  </si>
  <si>
    <t>Jordan</t>
  </si>
  <si>
    <t>Guinea</t>
  </si>
  <si>
    <t>Middle East &amp; North Africa (IDA &amp; IBRD countries) aggregate.</t>
  </si>
  <si>
    <t>PYF</t>
  </si>
  <si>
    <t>Based on IMF and World Bank Country team, GDP in current and constant prices have been revised.</t>
  </si>
  <si>
    <t>Macao SAR, China</t>
  </si>
  <si>
    <t>St. Lucia has changed the data source from Eastern Caribbean Central Bank to the Central Statistical Office of St. Lucia.</t>
  </si>
  <si>
    <t>2000</t>
  </si>
  <si>
    <t>PHL</t>
  </si>
  <si>
    <t>Small states aggregate. Includes 41 members of the Small States Forum. (Does not include the high-income countries Bahrain, Brunei Darussalam, Cyprus, Estonia, Iceland, Malta, Qatar, and San Marino.)</t>
  </si>
  <si>
    <t>Guinea-Bissau</t>
  </si>
  <si>
    <t>TCD</t>
  </si>
  <si>
    <t>New base Year 2012.</t>
  </si>
  <si>
    <t>2007</t>
  </si>
  <si>
    <t>ECS</t>
  </si>
  <si>
    <t>EAS</t>
  </si>
  <si>
    <t>GBR</t>
  </si>
  <si>
    <t>MYS</t>
  </si>
  <si>
    <t>LDC</t>
  </si>
  <si>
    <t>World</t>
  </si>
  <si>
    <t>Belarus</t>
  </si>
  <si>
    <t>Post-demographic dividend</t>
  </si>
  <si>
    <t>Brazil</t>
  </si>
  <si>
    <t>UMC</t>
  </si>
  <si>
    <t>VGB</t>
  </si>
  <si>
    <t>IND</t>
  </si>
  <si>
    <t>NOR</t>
  </si>
  <si>
    <t>1986</t>
  </si>
  <si>
    <t>Fiscal year end: March 31; reporting period for national accounts data: CY. Country reports using a blend of SNA 1993 and SNA 2008.</t>
  </si>
  <si>
    <t>Heavily indebted poor countries aggregate.</t>
  </si>
  <si>
    <t>GRD</t>
  </si>
  <si>
    <t>MIC</t>
  </si>
  <si>
    <t>1966</t>
  </si>
  <si>
    <t>Nicaragua</t>
  </si>
  <si>
    <t>Latin America &amp; Caribbean</t>
  </si>
  <si>
    <t>Based on government statistics national accounts have been revised from 2014. The country uses chain linked methodology.</t>
  </si>
  <si>
    <t>Mozambique</t>
  </si>
  <si>
    <t>Fiscal year end: June 30; reporting period for national accounts data: FY.</t>
  </si>
  <si>
    <t>Bulgaria</t>
  </si>
  <si>
    <t>Chad</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</si>
  <si>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</si>
  <si>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</si>
  <si>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</si>
  <si>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</si>
  <si>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</si>
  <si>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</si>
  <si>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</si>
  <si>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</si>
  <si>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</si>
  <si>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Base year has changed from 2006 to 2012.</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</si>
  <si>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</si>
  <si>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</si>
  <si>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</si>
  <si>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</si>
  <si>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</si>
  <si>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</si>
  <si>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</si>
  <si>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</si>
  <si>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</si>
  <si>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t>
  </si>
  <si>
    <t>HRV</t>
  </si>
  <si>
    <t>FRA</t>
  </si>
  <si>
    <t>The new base year is 2009</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</si>
  <si>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</si>
  <si>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</si>
  <si>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</si>
  <si>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</si>
  <si>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</si>
  <si>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</si>
  <si>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</si>
  <si>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</si>
  <si>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</si>
  <si>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</si>
  <si>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</si>
  <si>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</si>
  <si>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</si>
  <si>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Belgium</t>
  </si>
  <si>
    <t>SLE</t>
  </si>
  <si>
    <t>Equatorial Guinea</t>
  </si>
  <si>
    <t>Tonga</t>
  </si>
  <si>
    <t>2010</t>
  </si>
  <si>
    <t>National accounts are revised from 1991 to 2015 using SNA 2008 based on official government data. The new reference year is 2012. The country uses chain linked methedology.</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</si>
  <si>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</si>
  <si>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</si>
  <si>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</si>
  <si>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</si>
  <si>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</si>
  <si>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</si>
  <si>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</si>
  <si>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</si>
  <si>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The Dominican Republic uses chain linked methodology.</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</si>
  <si>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</si>
  <si>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</si>
  <si>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</si>
  <si>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</si>
  <si>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</si>
  <si>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</si>
  <si>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</si>
  <si>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</si>
  <si>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</si>
  <si>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</si>
  <si>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</si>
  <si>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</si>
  <si>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</si>
  <si>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</si>
  <si>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</si>
  <si>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</si>
  <si>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</si>
  <si>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</si>
  <si>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</si>
  <si>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</si>
  <si>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</si>
  <si>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</si>
  <si>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</si>
  <si>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</si>
  <si>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</si>
  <si>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</si>
  <si>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</si>
  <si>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</si>
  <si>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</si>
  <si>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</si>
  <si>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</si>
  <si>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</si>
  <si>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</si>
  <si>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</si>
  <si>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</si>
  <si>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</si>
  <si>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</si>
  <si>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</si>
  <si>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</si>
  <si>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</si>
  <si>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Yemen, Rep.</t>
  </si>
  <si>
    <t>2011</t>
  </si>
  <si>
    <t>JAM</t>
  </si>
  <si>
    <t>Sierra Leone</t>
  </si>
  <si>
    <t>EUU</t>
  </si>
  <si>
    <t>Marshall Islands</t>
  </si>
  <si>
    <t>WB-3 code changed from ADO to AND to align with ISO code.</t>
  </si>
  <si>
    <t>KHM</t>
  </si>
  <si>
    <t>1968</t>
  </si>
  <si>
    <t>East Asia &amp; Pacific (IDA &amp; IBRD countries)</t>
  </si>
  <si>
    <t>DOM</t>
  </si>
  <si>
    <t>IBRD only</t>
  </si>
  <si>
    <t>WLD</t>
  </si>
  <si>
    <t>Country Name</t>
  </si>
  <si>
    <t>NPL</t>
  </si>
  <si>
    <t>Swaziland</t>
  </si>
  <si>
    <t>LTE</t>
  </si>
  <si>
    <t>New Caledonia</t>
  </si>
  <si>
    <t>Kuwait</t>
  </si>
  <si>
    <t>Eritrea</t>
  </si>
  <si>
    <t>Expenditure data from 2010 removed as they are estimates.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</si>
  <si>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</si>
  <si>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</si>
  <si>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</si>
  <si>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</si>
  <si>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</si>
  <si>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</si>
  <si>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</si>
  <si>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</si>
  <si>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New base Year 2009</t>
  </si>
  <si>
    <t>Japan</t>
  </si>
  <si>
    <t>Guam</t>
  </si>
  <si>
    <t>IDA total</t>
  </si>
  <si>
    <t>AND</t>
  </si>
  <si>
    <t>Kenya</t>
  </si>
  <si>
    <t>Pakistan</t>
  </si>
  <si>
    <t>Zimbabwe</t>
  </si>
  <si>
    <t>Cameroon</t>
  </si>
  <si>
    <t>Median Inflation</t>
  </si>
  <si>
    <t>Median Inflation (since 1960)</t>
  </si>
  <si>
    <t>Average Annual Inflation</t>
  </si>
  <si>
    <t>GDP growth (annual %)</t>
  </si>
  <si>
    <t>NY.GDP.MKTP.KD.ZG</t>
  </si>
  <si>
    <t>GDP Volatility</t>
  </si>
  <si>
    <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</si>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</sst>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scheme val="minor"/>
    </font>
    <font>
      <sz val="11"/>
      <color theme="1"/>
      <name val="Calibri"/>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0" fillId="0" borderId="0" xfId="0" applyAlignment="1">
      <alignment wrapText="1"/>
    </xf>
    <xf numFmtId="9" fontId="0" fillId="0" borderId="0" xfId="1" applyFont="1"/>
    <xf numFmtId="164" fontId="0" fillId="0" borderId="0" xfId="1" applyNumberFormat="1" applyFont="1"/>
    <xf numFmtId="9" fontId="0" fillId="0" borderId="0" xfId="1" applyNumberFormat="1" applyFont="1"/>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65"/>
  <sheetViews>
    <sheetView topLeftCell="AG1" workbookViewId="0">
      <selection activeCell="A4" sqref="A4:IV4"/>
    </sheetView>
  </sheetViews>
  <sheetFormatPr defaultRowHeight="14.4" x14ac:dyDescent="0.3"/>
  <cols>
    <col min="1" max="1" width="21.77734375" customWidth="1"/>
    <col min="2" max="2" width="13.21875" customWidth="1"/>
    <col min="3" max="3" width="30.77734375" bestFit="1" customWidth="1"/>
    <col min="4" max="4" width="13.21875" bestFit="1" customWidth="1"/>
    <col min="5" max="17" width="12.109375" bestFit="1" customWidth="1"/>
    <col min="18" max="20" width="11.44140625" bestFit="1" customWidth="1"/>
    <col min="21" max="23" width="12.109375" bestFit="1" customWidth="1"/>
    <col min="24" max="25" width="11.44140625" bestFit="1" customWidth="1"/>
    <col min="26" max="38" width="12.109375" bestFit="1" customWidth="1"/>
    <col min="39" max="39" width="11.44140625" bestFit="1" customWidth="1"/>
    <col min="40" max="61" width="12.109375" bestFit="1" customWidth="1"/>
    <col min="62" max="62" width="15" bestFit="1" customWidth="1"/>
    <col min="63" max="63" width="17.21875" bestFit="1" customWidth="1"/>
  </cols>
  <sheetData>
    <row r="1" spans="1:63" x14ac:dyDescent="0.3">
      <c r="A1" t="s">
        <v>722</v>
      </c>
      <c r="B1" t="s">
        <v>490</v>
      </c>
      <c r="C1" t="s">
        <v>230</v>
      </c>
      <c r="D1" t="s">
        <v>731</v>
      </c>
      <c r="E1" t="s">
        <v>671</v>
      </c>
      <c r="F1" t="s">
        <v>134</v>
      </c>
      <c r="G1" t="s">
        <v>192</v>
      </c>
      <c r="H1" t="s">
        <v>260</v>
      </c>
      <c r="I1" t="s">
        <v>326</v>
      </c>
      <c r="J1" t="s">
        <v>547</v>
      </c>
      <c r="K1" t="s">
        <v>610</v>
      </c>
      <c r="L1" t="s">
        <v>673</v>
      </c>
      <c r="M1" t="s">
        <v>717</v>
      </c>
      <c r="N1" t="s">
        <v>194</v>
      </c>
      <c r="O1" t="s">
        <v>730</v>
      </c>
      <c r="P1" t="s">
        <v>37</v>
      </c>
      <c r="Q1" t="s">
        <v>277</v>
      </c>
      <c r="R1" t="s">
        <v>341</v>
      </c>
      <c r="S1" t="s">
        <v>392</v>
      </c>
      <c r="T1" t="s">
        <v>452</v>
      </c>
      <c r="U1" t="s">
        <v>689</v>
      </c>
      <c r="V1" t="s">
        <v>737</v>
      </c>
      <c r="W1" t="s">
        <v>44</v>
      </c>
      <c r="X1" t="s">
        <v>118</v>
      </c>
      <c r="Y1" t="s">
        <v>62</v>
      </c>
      <c r="Z1" t="s">
        <v>131</v>
      </c>
      <c r="AA1" t="s">
        <v>182</v>
      </c>
      <c r="AB1" t="s">
        <v>403</v>
      </c>
      <c r="AC1" t="s">
        <v>468</v>
      </c>
      <c r="AD1" t="s">
        <v>543</v>
      </c>
      <c r="AE1" t="s">
        <v>605</v>
      </c>
      <c r="AF1" t="s">
        <v>67</v>
      </c>
      <c r="AG1" t="s">
        <v>135</v>
      </c>
      <c r="AH1" t="s">
        <v>193</v>
      </c>
      <c r="AI1" t="s">
        <v>147</v>
      </c>
      <c r="AJ1" t="s">
        <v>204</v>
      </c>
      <c r="AK1" t="s">
        <v>272</v>
      </c>
      <c r="AL1" t="s">
        <v>338</v>
      </c>
      <c r="AM1" t="s">
        <v>559</v>
      </c>
      <c r="AN1" t="s">
        <v>619</v>
      </c>
      <c r="AO1" t="s">
        <v>688</v>
      </c>
      <c r="AP1" t="s">
        <v>732</v>
      </c>
      <c r="AQ1" t="s">
        <v>209</v>
      </c>
      <c r="AR1" t="s">
        <v>278</v>
      </c>
      <c r="AS1" t="s">
        <v>585</v>
      </c>
      <c r="AT1" t="s">
        <v>643</v>
      </c>
      <c r="AU1" t="s">
        <v>111</v>
      </c>
      <c r="AV1" t="s">
        <v>169</v>
      </c>
      <c r="AW1" t="s">
        <v>235</v>
      </c>
      <c r="AX1" t="s">
        <v>306</v>
      </c>
      <c r="AY1" t="s">
        <v>524</v>
      </c>
      <c r="AZ1" t="s">
        <v>591</v>
      </c>
      <c r="BA1" t="s">
        <v>649</v>
      </c>
      <c r="BB1" t="s">
        <v>113</v>
      </c>
      <c r="BC1" t="s">
        <v>658</v>
      </c>
      <c r="BD1" t="s">
        <v>710</v>
      </c>
      <c r="BE1" t="s">
        <v>20</v>
      </c>
      <c r="BF1" t="s">
        <v>249</v>
      </c>
      <c r="BG1" t="s">
        <v>321</v>
      </c>
      <c r="BH1" t="s">
        <v>372</v>
      </c>
      <c r="BI1" t="s">
        <v>431</v>
      </c>
      <c r="BJ1" t="s">
        <v>748</v>
      </c>
      <c r="BK1" t="s">
        <v>749</v>
      </c>
    </row>
    <row r="2" spans="1:63" x14ac:dyDescent="0.3">
      <c r="A2" t="s">
        <v>531</v>
      </c>
      <c r="B2" t="s">
        <v>13</v>
      </c>
      <c r="C2" t="s">
        <v>506</v>
      </c>
      <c r="D2" t="s">
        <v>285</v>
      </c>
      <c r="AD2">
        <v>4.0322580649999997</v>
      </c>
      <c r="AE2">
        <v>1.073966408</v>
      </c>
      <c r="AF2">
        <v>3.643045458</v>
      </c>
      <c r="AG2">
        <v>3.1218684959999998</v>
      </c>
      <c r="AH2">
        <v>3.9916280460000002</v>
      </c>
      <c r="AI2">
        <v>5.8366877519999996</v>
      </c>
      <c r="AJ2">
        <v>5.5555555559999998</v>
      </c>
      <c r="AK2">
        <v>3.8733753700000002</v>
      </c>
      <c r="AL2">
        <v>5.2155599600000002</v>
      </c>
      <c r="AM2">
        <v>6.3110797129999998</v>
      </c>
      <c r="AN2">
        <v>3.3613910730000001</v>
      </c>
      <c r="AO2">
        <v>3.2252879719999998</v>
      </c>
      <c r="AP2">
        <v>2.999948098</v>
      </c>
      <c r="AQ2">
        <v>1.869488536</v>
      </c>
      <c r="AR2">
        <v>2.2803719830000002</v>
      </c>
      <c r="AS2">
        <v>4.0440213119999999</v>
      </c>
      <c r="AT2">
        <v>2.8836043029999998</v>
      </c>
      <c r="AU2">
        <v>3.3157749910000001</v>
      </c>
      <c r="AV2">
        <v>3.6573765809999998</v>
      </c>
      <c r="AW2">
        <v>2.529938059</v>
      </c>
      <c r="AX2">
        <v>3.3956252459999998</v>
      </c>
      <c r="AY2">
        <v>3.6087114589999998</v>
      </c>
      <c r="AZ2">
        <v>5.3912026400000004</v>
      </c>
      <c r="BA2">
        <v>8.9577321879999996</v>
      </c>
      <c r="BB2">
        <v>-2.1363715729999999</v>
      </c>
      <c r="BC2">
        <v>2.0777390200000001</v>
      </c>
      <c r="BD2">
        <v>4.3745957950000003</v>
      </c>
      <c r="BE2">
        <v>0.57175552799999996</v>
      </c>
      <c r="BF2">
        <v>-2.3722632799999999</v>
      </c>
      <c r="BG2">
        <v>0.420998172</v>
      </c>
      <c r="BH2">
        <v>0.47648500799999999</v>
      </c>
      <c r="BI2">
        <v>-0.89302001900000005</v>
      </c>
      <c r="BJ2" s="4">
        <f>IFERROR(MEDIAN(E2:BI2)/100,"")</f>
        <v>3.3385830319999997E-2</v>
      </c>
      <c r="BK2" s="3"/>
    </row>
    <row r="3" spans="1:63" x14ac:dyDescent="0.3">
      <c r="A3" t="s">
        <v>340</v>
      </c>
      <c r="B3" t="s">
        <v>641</v>
      </c>
      <c r="C3" t="s">
        <v>506</v>
      </c>
      <c r="D3" t="s">
        <v>285</v>
      </c>
      <c r="AX3">
        <v>12.686268719999999</v>
      </c>
      <c r="AY3">
        <v>7.2548955609999997</v>
      </c>
      <c r="AZ3">
        <v>8.4828892679999992</v>
      </c>
      <c r="BA3">
        <v>30.554940609999999</v>
      </c>
      <c r="BB3">
        <v>-8.2830783950000004</v>
      </c>
      <c r="BC3">
        <v>0.89253693599999995</v>
      </c>
      <c r="BD3">
        <v>10.20166014</v>
      </c>
      <c r="BE3">
        <v>7.2182577610000003</v>
      </c>
      <c r="BF3">
        <v>7.6543165670000004</v>
      </c>
      <c r="BG3">
        <v>4.6043340089999996</v>
      </c>
      <c r="BH3">
        <v>-1.5338465830000001</v>
      </c>
      <c r="BI3">
        <v>2.1694521760000001</v>
      </c>
      <c r="BJ3" s="2">
        <f t="shared" ref="BJ3:BJ66" si="0">IFERROR(MEDIAN(E3:BI3)/100,"")</f>
        <v>7.2365766609999993E-2</v>
      </c>
      <c r="BK3" s="3"/>
    </row>
    <row r="4" spans="1:63" x14ac:dyDescent="0.3">
      <c r="A4" t="s">
        <v>329</v>
      </c>
      <c r="B4" t="s">
        <v>19</v>
      </c>
      <c r="C4" t="s">
        <v>506</v>
      </c>
      <c r="D4" t="s">
        <v>285</v>
      </c>
      <c r="AJ4">
        <v>83.608333329999994</v>
      </c>
      <c r="AK4">
        <v>299.06050019999998</v>
      </c>
      <c r="AL4">
        <v>1379.414274</v>
      </c>
      <c r="AM4">
        <v>948.81118879999997</v>
      </c>
      <c r="AN4">
        <v>2671.7920720000002</v>
      </c>
      <c r="AO4">
        <v>4145.1076469999998</v>
      </c>
      <c r="AP4">
        <v>219.1767212</v>
      </c>
      <c r="AQ4">
        <v>107.28482150000001</v>
      </c>
      <c r="AR4">
        <v>248.19590239999999</v>
      </c>
      <c r="AS4">
        <v>324.99687160000002</v>
      </c>
      <c r="AT4">
        <v>152.56102250000001</v>
      </c>
      <c r="AU4">
        <v>108.89743609999999</v>
      </c>
      <c r="AV4">
        <v>98.223717699999995</v>
      </c>
      <c r="AW4">
        <v>43.54194725</v>
      </c>
      <c r="AX4">
        <v>22.963744439999999</v>
      </c>
      <c r="AY4">
        <v>13.303253359999999</v>
      </c>
      <c r="AZ4">
        <v>12.248675520000001</v>
      </c>
      <c r="BA4">
        <v>12.47371341</v>
      </c>
      <c r="BB4">
        <v>13.731451140000001</v>
      </c>
      <c r="BC4">
        <v>14.4705412</v>
      </c>
      <c r="BD4">
        <v>13.46701535</v>
      </c>
      <c r="BE4">
        <v>10.29349433</v>
      </c>
      <c r="BF4">
        <v>8.7760909330000008</v>
      </c>
      <c r="BG4">
        <v>7.2795615409999996</v>
      </c>
      <c r="BH4">
        <v>10.27932672</v>
      </c>
      <c r="BI4">
        <v>34.736159299999997</v>
      </c>
      <c r="BJ4" s="2">
        <f t="shared" si="0"/>
        <v>0.63575140289999998</v>
      </c>
      <c r="BK4" s="3"/>
    </row>
    <row r="5" spans="1:63" x14ac:dyDescent="0.3">
      <c r="A5" t="s">
        <v>206</v>
      </c>
      <c r="B5" t="s">
        <v>465</v>
      </c>
      <c r="C5" t="s">
        <v>506</v>
      </c>
      <c r="D5" t="s">
        <v>285</v>
      </c>
      <c r="AK5">
        <v>226.00542129999999</v>
      </c>
      <c r="AL5">
        <v>85.004751240000004</v>
      </c>
      <c r="AM5">
        <v>22.565052690000002</v>
      </c>
      <c r="AN5">
        <v>7.7932185379999996</v>
      </c>
      <c r="AO5">
        <v>12.725477809999999</v>
      </c>
      <c r="AP5">
        <v>33.18027438</v>
      </c>
      <c r="AQ5">
        <v>20.642858870000001</v>
      </c>
      <c r="AR5">
        <v>0.38943765400000002</v>
      </c>
      <c r="AS5">
        <v>5.0018135999999998E-2</v>
      </c>
      <c r="AT5">
        <v>3.1075882699999999</v>
      </c>
      <c r="AU5">
        <v>7.7705258339999999</v>
      </c>
      <c r="AV5">
        <v>0.484002612</v>
      </c>
      <c r="AW5">
        <v>2.280019169</v>
      </c>
      <c r="AX5">
        <v>2.3665819570000002</v>
      </c>
      <c r="AY5">
        <v>2.3707283189999999</v>
      </c>
      <c r="AZ5">
        <v>2.9326824820000001</v>
      </c>
      <c r="BA5">
        <v>3.359242418</v>
      </c>
      <c r="BB5">
        <v>2.280502222</v>
      </c>
      <c r="BC5">
        <v>3.5522673880000002</v>
      </c>
      <c r="BD5">
        <v>3.4503471530000001</v>
      </c>
      <c r="BE5">
        <v>2.0315959399999999</v>
      </c>
      <c r="BF5">
        <v>1.9376175490000001</v>
      </c>
      <c r="BG5">
        <v>1.6317779880000001</v>
      </c>
      <c r="BH5">
        <v>1.910016978</v>
      </c>
      <c r="BI5">
        <v>1.2827988340000001</v>
      </c>
      <c r="BJ5" s="2">
        <f t="shared" si="0"/>
        <v>2.932682482E-2</v>
      </c>
      <c r="BK5" s="3"/>
    </row>
    <row r="6" spans="1:63" x14ac:dyDescent="0.3">
      <c r="A6" t="s">
        <v>354</v>
      </c>
      <c r="B6" t="s">
        <v>742</v>
      </c>
      <c r="C6" t="s">
        <v>506</v>
      </c>
      <c r="D6" t="s">
        <v>285</v>
      </c>
      <c r="BJ6" s="2" t="str">
        <f t="shared" si="0"/>
        <v/>
      </c>
      <c r="BK6" s="3"/>
    </row>
    <row r="7" spans="1:63" x14ac:dyDescent="0.3">
      <c r="A7" t="s">
        <v>117</v>
      </c>
      <c r="B7" t="s">
        <v>628</v>
      </c>
      <c r="C7" t="s">
        <v>506</v>
      </c>
      <c r="D7" t="s">
        <v>285</v>
      </c>
      <c r="R7">
        <v>8.2666666660000008</v>
      </c>
      <c r="S7">
        <v>15.52828175</v>
      </c>
      <c r="T7">
        <v>9.6696954819999998</v>
      </c>
      <c r="U7">
        <v>10.317415889999999</v>
      </c>
      <c r="V7">
        <v>11.98928332</v>
      </c>
      <c r="W7">
        <v>9.7160327500000001</v>
      </c>
      <c r="Y7">
        <v>9.6260566465000004</v>
      </c>
      <c r="Z7">
        <v>10.758503415</v>
      </c>
      <c r="AA7">
        <v>8.3312557560000009</v>
      </c>
      <c r="AB7">
        <v>5.4936655139999999</v>
      </c>
      <c r="AC7">
        <v>8.1163979550000001</v>
      </c>
      <c r="AD7">
        <v>7.2543617999999999</v>
      </c>
      <c r="AE7">
        <v>6.7988584475000007</v>
      </c>
      <c r="AF7">
        <v>4.2224166620000005</v>
      </c>
      <c r="AG7">
        <v>5.911544964</v>
      </c>
      <c r="AH7">
        <v>7.7408860400000004</v>
      </c>
      <c r="AI7">
        <v>8.4514624079999994</v>
      </c>
      <c r="AJ7">
        <v>9</v>
      </c>
      <c r="AK7">
        <v>9.3597515900000001</v>
      </c>
      <c r="AL7">
        <v>9.3703441600000001</v>
      </c>
      <c r="AM7">
        <v>5.1125989040000004</v>
      </c>
      <c r="AN7">
        <v>6.5437906850000003</v>
      </c>
      <c r="AO7">
        <v>4.6813062390000004</v>
      </c>
      <c r="AP7">
        <v>3.6011610325000003</v>
      </c>
      <c r="AQ7">
        <v>3.4173194900000001</v>
      </c>
      <c r="AR7">
        <v>2.6693736904999996</v>
      </c>
      <c r="AS7">
        <v>1.8537903535</v>
      </c>
      <c r="AT7">
        <v>1.772204374</v>
      </c>
      <c r="AU7">
        <v>1.83299389</v>
      </c>
      <c r="AV7">
        <v>2.7125924750000001</v>
      </c>
      <c r="AW7">
        <v>3.6322800499999999</v>
      </c>
      <c r="AX7">
        <v>3.4936853459999999</v>
      </c>
      <c r="AY7">
        <v>3.8423412560000001</v>
      </c>
      <c r="AZ7">
        <v>4.9659765460000003</v>
      </c>
      <c r="BA7">
        <v>11.27066524</v>
      </c>
      <c r="BB7">
        <v>2.9208971180000001</v>
      </c>
      <c r="BC7">
        <v>3.9500787590000002</v>
      </c>
      <c r="BD7">
        <v>4.7531638889999996</v>
      </c>
      <c r="BE7">
        <v>4.5203616289999999</v>
      </c>
      <c r="BF7">
        <v>3.1926276094999997</v>
      </c>
      <c r="BG7">
        <v>2.6705255540000001</v>
      </c>
      <c r="BH7">
        <v>1.6969504049999999</v>
      </c>
      <c r="BI7">
        <v>2.7684660499999998</v>
      </c>
      <c r="BJ7" s="2">
        <f t="shared" si="0"/>
        <v>5.1125989040000007E-2</v>
      </c>
      <c r="BK7" s="3"/>
    </row>
    <row r="8" spans="1:63" x14ac:dyDescent="0.3">
      <c r="A8" t="s">
        <v>45</v>
      </c>
      <c r="B8" t="s">
        <v>214</v>
      </c>
      <c r="C8" t="s">
        <v>506</v>
      </c>
      <c r="D8" t="s">
        <v>285</v>
      </c>
      <c r="BA8">
        <v>12.25042024</v>
      </c>
      <c r="BB8">
        <v>1.559800981</v>
      </c>
      <c r="BC8">
        <v>0.87893675599999999</v>
      </c>
      <c r="BD8">
        <v>0.87683663300000003</v>
      </c>
      <c r="BE8">
        <v>0.66427897000000002</v>
      </c>
      <c r="BF8">
        <v>1.0994837099999999</v>
      </c>
      <c r="BG8">
        <v>2.34582837</v>
      </c>
      <c r="BH8">
        <v>4.0688343749999998</v>
      </c>
      <c r="BI8">
        <v>1.617876882</v>
      </c>
      <c r="BJ8" s="2">
        <f t="shared" si="0"/>
        <v>1.5598009810000001E-2</v>
      </c>
      <c r="BK8" s="3"/>
    </row>
    <row r="9" spans="1:63" x14ac:dyDescent="0.3">
      <c r="A9" t="s">
        <v>319</v>
      </c>
      <c r="B9" t="s">
        <v>503</v>
      </c>
      <c r="C9" t="s">
        <v>506</v>
      </c>
      <c r="D9" t="s">
        <v>285</v>
      </c>
      <c r="E9">
        <v>27.297992829999998</v>
      </c>
      <c r="F9">
        <v>13.394342760000001</v>
      </c>
      <c r="G9">
        <v>28.319882610000001</v>
      </c>
      <c r="H9">
        <v>23.899371070000001</v>
      </c>
      <c r="I9">
        <v>22.19658514</v>
      </c>
      <c r="J9">
        <v>28.62537764</v>
      </c>
      <c r="K9">
        <v>31.914268939999999</v>
      </c>
      <c r="L9">
        <v>29.2009793</v>
      </c>
      <c r="M9">
        <v>16.210163649999998</v>
      </c>
      <c r="N9">
        <v>7.5748591760000004</v>
      </c>
      <c r="O9">
        <v>13.586881630000001</v>
      </c>
      <c r="P9">
        <v>34.732500299999998</v>
      </c>
      <c r="Q9">
        <v>58.445885109999999</v>
      </c>
      <c r="R9">
        <v>61.249076549999998</v>
      </c>
      <c r="S9">
        <v>23.474889869999998</v>
      </c>
      <c r="T9">
        <v>182.92682930000001</v>
      </c>
      <c r="U9">
        <v>443.96551720000002</v>
      </c>
      <c r="V9">
        <v>176.00181119999999</v>
      </c>
      <c r="W9">
        <v>175.514724</v>
      </c>
      <c r="X9">
        <v>159.50711559999999</v>
      </c>
      <c r="Y9">
        <v>100.7643703</v>
      </c>
      <c r="Z9">
        <v>104.4760426</v>
      </c>
      <c r="AA9">
        <v>164.7768106</v>
      </c>
      <c r="AB9">
        <v>343.81067630000001</v>
      </c>
      <c r="AC9">
        <v>626.71859210000002</v>
      </c>
      <c r="AD9">
        <v>672.18065109999998</v>
      </c>
      <c r="AE9">
        <v>90.096605069999995</v>
      </c>
      <c r="AF9">
        <v>131.327021</v>
      </c>
      <c r="AG9">
        <v>342.95511019999998</v>
      </c>
      <c r="AH9">
        <v>3079.8097029999999</v>
      </c>
      <c r="AI9">
        <v>2313.9646630000002</v>
      </c>
      <c r="AJ9">
        <v>171.6716965</v>
      </c>
      <c r="AK9">
        <v>24.899948599999998</v>
      </c>
      <c r="AL9">
        <v>10.6114941</v>
      </c>
      <c r="AM9">
        <v>4.1773472439999999</v>
      </c>
      <c r="AN9">
        <v>3.3761168499999998</v>
      </c>
      <c r="AO9">
        <v>0.155695901</v>
      </c>
      <c r="AP9">
        <v>0.52725825699999995</v>
      </c>
      <c r="AQ9">
        <v>0.92033646700000005</v>
      </c>
      <c r="AR9">
        <v>-1.16689547</v>
      </c>
      <c r="AS9">
        <v>-0.93593941199999997</v>
      </c>
      <c r="AT9">
        <v>-1.0666355080000001</v>
      </c>
      <c r="AU9">
        <v>25.868497869999999</v>
      </c>
      <c r="AV9">
        <v>13.44284929</v>
      </c>
      <c r="AW9">
        <v>4.4157179229999999</v>
      </c>
      <c r="AX9">
        <v>9.6393995459999999</v>
      </c>
      <c r="AY9">
        <v>10.901124530000001</v>
      </c>
      <c r="AZ9">
        <v>8.8314129890000004</v>
      </c>
      <c r="BA9">
        <v>8.5840137520000006</v>
      </c>
      <c r="BB9">
        <v>6.2827743150000002</v>
      </c>
      <c r="BC9">
        <v>10.78011543</v>
      </c>
      <c r="BD9">
        <v>9.4656862749999995</v>
      </c>
      <c r="BE9">
        <v>10.030259020000001</v>
      </c>
      <c r="BF9">
        <v>10.61943301</v>
      </c>
      <c r="BJ9" s="2">
        <f t="shared" si="0"/>
        <v>0.24399659835000001</v>
      </c>
      <c r="BK9" s="3"/>
    </row>
    <row r="10" spans="1:63" x14ac:dyDescent="0.3">
      <c r="A10" t="s">
        <v>91</v>
      </c>
      <c r="B10" t="s">
        <v>290</v>
      </c>
      <c r="C10" t="s">
        <v>506</v>
      </c>
      <c r="D10" t="s">
        <v>285</v>
      </c>
      <c r="AM10">
        <v>3373.4741389999999</v>
      </c>
      <c r="AN10">
        <v>175.9513255</v>
      </c>
      <c r="AO10">
        <v>18.681185639999999</v>
      </c>
      <c r="AP10">
        <v>13.96076412</v>
      </c>
      <c r="AQ10">
        <v>8.6724863239999994</v>
      </c>
      <c r="AR10">
        <v>0.64824576</v>
      </c>
      <c r="AS10">
        <v>-0.79088376900000001</v>
      </c>
      <c r="AT10">
        <v>3.1459046470000001</v>
      </c>
      <c r="AU10">
        <v>1.0600492930000001</v>
      </c>
      <c r="AV10">
        <v>4.7215533660000002</v>
      </c>
      <c r="AW10">
        <v>6.9612613589999999</v>
      </c>
      <c r="AX10">
        <v>0.64234326799999997</v>
      </c>
      <c r="AY10">
        <v>2.8923566250000001</v>
      </c>
      <c r="AZ10">
        <v>4.4073608960000001</v>
      </c>
      <c r="BA10">
        <v>8.9499533539999998</v>
      </c>
      <c r="BB10">
        <v>3.4067668270000002</v>
      </c>
      <c r="BC10">
        <v>8.1815755439999993</v>
      </c>
      <c r="BD10">
        <v>7.6512336379999999</v>
      </c>
      <c r="BE10">
        <v>2.5554709</v>
      </c>
      <c r="BF10">
        <v>5.7937879170000004</v>
      </c>
      <c r="BG10">
        <v>2.9809880729999998</v>
      </c>
      <c r="BH10">
        <v>3.7265860279999998</v>
      </c>
      <c r="BI10">
        <v>-1.271210454</v>
      </c>
      <c r="BJ10" s="2">
        <f t="shared" si="0"/>
        <v>4.4073608960000003E-2</v>
      </c>
      <c r="BK10" s="3"/>
    </row>
    <row r="11" spans="1:63" x14ac:dyDescent="0.3">
      <c r="A11" t="s">
        <v>115</v>
      </c>
      <c r="B11" t="s">
        <v>361</v>
      </c>
      <c r="C11" t="s">
        <v>506</v>
      </c>
      <c r="D11" t="s">
        <v>285</v>
      </c>
      <c r="BJ11" s="2" t="str">
        <f t="shared" si="0"/>
        <v/>
      </c>
      <c r="BK11" s="3"/>
    </row>
    <row r="12" spans="1:63" x14ac:dyDescent="0.3">
      <c r="A12" t="s">
        <v>417</v>
      </c>
      <c r="B12" t="s">
        <v>502</v>
      </c>
      <c r="C12" t="s">
        <v>506</v>
      </c>
      <c r="D12" t="s">
        <v>285</v>
      </c>
      <c r="AR12">
        <v>1.1212878959999999</v>
      </c>
      <c r="AS12">
        <v>0.77177979699999999</v>
      </c>
      <c r="AT12">
        <v>1.4027966359999999</v>
      </c>
      <c r="AU12">
        <v>2.4076580129999998</v>
      </c>
      <c r="AV12">
        <v>1.993530552</v>
      </c>
      <c r="AW12">
        <v>2.0300775789999999</v>
      </c>
      <c r="AX12">
        <v>2.0987519670000001</v>
      </c>
      <c r="AY12">
        <v>1.787785374</v>
      </c>
      <c r="AZ12">
        <v>1.4160525939999999</v>
      </c>
      <c r="BA12">
        <v>5.3338063980000001</v>
      </c>
      <c r="BB12">
        <v>-0.55015999599999998</v>
      </c>
      <c r="BC12">
        <v>3.370025402</v>
      </c>
      <c r="BD12">
        <v>3.4567496719999999</v>
      </c>
      <c r="BE12">
        <v>3.3768804430000001</v>
      </c>
      <c r="BF12">
        <v>1.0594978239999999</v>
      </c>
      <c r="BG12">
        <v>1.0894415740000001</v>
      </c>
      <c r="BH12">
        <v>0.968993459</v>
      </c>
      <c r="BI12">
        <v>-0.48943779599999998</v>
      </c>
      <c r="BJ12" s="2">
        <f t="shared" si="0"/>
        <v>1.601918984E-2</v>
      </c>
      <c r="BK12" s="3"/>
    </row>
    <row r="13" spans="1:63" x14ac:dyDescent="0.3">
      <c r="A13" t="s">
        <v>442</v>
      </c>
      <c r="B13" t="s">
        <v>307</v>
      </c>
      <c r="C13" t="s">
        <v>506</v>
      </c>
      <c r="D13" t="s">
        <v>285</v>
      </c>
      <c r="E13">
        <v>3.7925925920000001</v>
      </c>
      <c r="F13">
        <v>2.512132458</v>
      </c>
      <c r="G13">
        <v>-0.27847396200000002</v>
      </c>
      <c r="H13">
        <v>0.53057805099999999</v>
      </c>
      <c r="I13">
        <v>2.361111111</v>
      </c>
      <c r="J13">
        <v>3.9620081410000001</v>
      </c>
      <c r="K13">
        <v>2.975724354</v>
      </c>
      <c r="L13">
        <v>3.1939163499999998</v>
      </c>
      <c r="M13">
        <v>2.652910833</v>
      </c>
      <c r="N13">
        <v>2.9193586979999999</v>
      </c>
      <c r="O13">
        <v>3.906068356</v>
      </c>
      <c r="P13">
        <v>6.0639964199999996</v>
      </c>
      <c r="Q13">
        <v>5.8649789029999999</v>
      </c>
      <c r="R13">
        <v>9.4659226780000001</v>
      </c>
      <c r="S13">
        <v>15.11014018</v>
      </c>
      <c r="T13">
        <v>15.071959509999999</v>
      </c>
      <c r="U13">
        <v>13.52391424</v>
      </c>
      <c r="V13">
        <v>12.300242130000001</v>
      </c>
      <c r="W13">
        <v>7.9236739979999999</v>
      </c>
      <c r="X13">
        <v>9.0900009990000008</v>
      </c>
      <c r="Y13">
        <v>10.126582279999999</v>
      </c>
      <c r="Z13">
        <v>9.6917450360000004</v>
      </c>
      <c r="AA13">
        <v>11.14551084</v>
      </c>
      <c r="AB13">
        <v>10.113563320000001</v>
      </c>
      <c r="AC13">
        <v>3.9501848609999999</v>
      </c>
      <c r="AD13">
        <v>6.7390490449999998</v>
      </c>
      <c r="AE13">
        <v>9.0845317439999995</v>
      </c>
      <c r="AF13">
        <v>8.4887459809999992</v>
      </c>
      <c r="AG13">
        <v>7.2317723770000004</v>
      </c>
      <c r="AH13">
        <v>7.5594250970000001</v>
      </c>
      <c r="AI13">
        <v>7.2722600540000002</v>
      </c>
      <c r="AJ13">
        <v>3.2226799129999999</v>
      </c>
      <c r="AK13">
        <v>0.98591549300000003</v>
      </c>
      <c r="AL13">
        <v>1.8131101810000001</v>
      </c>
      <c r="AM13">
        <v>1.8949771689999999</v>
      </c>
      <c r="AN13">
        <v>4.6381357830000001</v>
      </c>
      <c r="AO13">
        <v>2.6124196999999998</v>
      </c>
      <c r="AP13">
        <v>0.25041736199999998</v>
      </c>
      <c r="AQ13">
        <v>0.853455454</v>
      </c>
      <c r="AR13">
        <v>1.465428277</v>
      </c>
      <c r="AS13">
        <v>4.4751830760000004</v>
      </c>
      <c r="AT13">
        <v>4.3808411209999996</v>
      </c>
      <c r="AU13">
        <v>3.0031710500000002</v>
      </c>
      <c r="AV13">
        <v>2.7707352410000001</v>
      </c>
      <c r="AW13">
        <v>2.343612335</v>
      </c>
      <c r="AX13">
        <v>2.6687327820000002</v>
      </c>
      <c r="AY13">
        <v>3.538487339</v>
      </c>
      <c r="AZ13">
        <v>2.3323615160000002</v>
      </c>
      <c r="BA13">
        <v>4.3526432420000001</v>
      </c>
      <c r="BB13">
        <v>1.82011224</v>
      </c>
      <c r="BC13">
        <v>2.8452256820000001</v>
      </c>
      <c r="BD13">
        <v>3.3038501560000002</v>
      </c>
      <c r="BE13">
        <v>1.762780156</v>
      </c>
      <c r="BF13">
        <v>2.4498886409999998</v>
      </c>
      <c r="BG13">
        <v>2.4879227049999999</v>
      </c>
      <c r="BH13">
        <v>1.5083667220000001</v>
      </c>
      <c r="BI13">
        <v>1.2769909450000001</v>
      </c>
      <c r="BJ13" s="2">
        <f t="shared" si="0"/>
        <v>3.3038501560000003E-2</v>
      </c>
      <c r="BK13" s="3"/>
    </row>
    <row r="14" spans="1:63" x14ac:dyDescent="0.3">
      <c r="A14" t="s">
        <v>63</v>
      </c>
      <c r="B14" t="s">
        <v>362</v>
      </c>
      <c r="C14" t="s">
        <v>506</v>
      </c>
      <c r="D14" t="s">
        <v>285</v>
      </c>
      <c r="E14">
        <v>1.9457498559999999</v>
      </c>
      <c r="F14">
        <v>3.542256369</v>
      </c>
      <c r="G14">
        <v>4.3817855190000001</v>
      </c>
      <c r="H14">
        <v>2.708769829</v>
      </c>
      <c r="I14">
        <v>3.8685705960000001</v>
      </c>
      <c r="J14">
        <v>4.9309111310000002</v>
      </c>
      <c r="K14">
        <v>2.2058823529999998</v>
      </c>
      <c r="L14">
        <v>3.974999999</v>
      </c>
      <c r="M14">
        <v>2.773102508</v>
      </c>
      <c r="N14">
        <v>3.0804024019999998</v>
      </c>
      <c r="O14">
        <v>4.3728249359999998</v>
      </c>
      <c r="P14">
        <v>4.7042621049999997</v>
      </c>
      <c r="Q14">
        <v>6.3620629979999999</v>
      </c>
      <c r="R14">
        <v>7.5240822700000001</v>
      </c>
      <c r="S14">
        <v>9.5217917679999999</v>
      </c>
      <c r="T14">
        <v>8.4452550710000001</v>
      </c>
      <c r="U14">
        <v>7.3186891599999999</v>
      </c>
      <c r="V14">
        <v>5.4749999989999996</v>
      </c>
      <c r="W14">
        <v>3.5790471679999998</v>
      </c>
      <c r="X14">
        <v>3.707093822</v>
      </c>
      <c r="Y14">
        <v>6.3253898209999999</v>
      </c>
      <c r="Z14">
        <v>6.8068622029999997</v>
      </c>
      <c r="AA14">
        <v>5.4404145079999999</v>
      </c>
      <c r="AB14">
        <v>3.335380835</v>
      </c>
      <c r="AC14">
        <v>5.6648635799999996</v>
      </c>
      <c r="AD14">
        <v>3.18969397</v>
      </c>
      <c r="AE14">
        <v>1.7009213329999999</v>
      </c>
      <c r="AF14">
        <v>1.4</v>
      </c>
      <c r="AG14">
        <v>1.931295201</v>
      </c>
      <c r="AH14">
        <v>2.563895832</v>
      </c>
      <c r="AI14">
        <v>3.2623221440000001</v>
      </c>
      <c r="AJ14">
        <v>3.334348356</v>
      </c>
      <c r="AK14">
        <v>4.0297627819999997</v>
      </c>
      <c r="AL14">
        <v>3.6258055379999998</v>
      </c>
      <c r="AM14">
        <v>2.9590651270000001</v>
      </c>
      <c r="AN14">
        <v>2.2500995619999999</v>
      </c>
      <c r="AO14">
        <v>1.8435572870000001</v>
      </c>
      <c r="AP14">
        <v>1.308321332</v>
      </c>
      <c r="AQ14">
        <v>0.92127484500000001</v>
      </c>
      <c r="AR14">
        <v>0.56240939000000001</v>
      </c>
      <c r="AS14">
        <v>2.3951855119999999</v>
      </c>
      <c r="AT14">
        <v>2.6634407219999998</v>
      </c>
      <c r="AU14">
        <v>1.802101999</v>
      </c>
      <c r="AV14">
        <v>1.355541125</v>
      </c>
      <c r="AW14">
        <v>2.0612281509999999</v>
      </c>
      <c r="AX14">
        <v>2.3047658790000001</v>
      </c>
      <c r="AY14">
        <v>1.4496184510000001</v>
      </c>
      <c r="AZ14">
        <v>2.1685990529999999</v>
      </c>
      <c r="BA14">
        <v>3.2159206600000001</v>
      </c>
      <c r="BB14">
        <v>0.50631250900000002</v>
      </c>
      <c r="BC14">
        <v>1.813535031</v>
      </c>
      <c r="BD14">
        <v>3.2669389120000001</v>
      </c>
      <c r="BE14">
        <v>2.4856750870000002</v>
      </c>
      <c r="BF14">
        <v>2.0001574930000001</v>
      </c>
      <c r="BG14">
        <v>1.605805605</v>
      </c>
      <c r="BH14">
        <v>0.89656700499999997</v>
      </c>
      <c r="BI14">
        <v>0.89159069300000005</v>
      </c>
      <c r="BJ14" s="2">
        <f t="shared" si="0"/>
        <v>2.9590651270000001E-2</v>
      </c>
      <c r="BK14" s="3"/>
    </row>
    <row r="15" spans="1:63" x14ac:dyDescent="0.3">
      <c r="A15" t="s">
        <v>538</v>
      </c>
      <c r="B15" t="s">
        <v>530</v>
      </c>
      <c r="C15" t="s">
        <v>506</v>
      </c>
      <c r="D15" t="s">
        <v>285</v>
      </c>
      <c r="AK15">
        <v>-10.63009791</v>
      </c>
      <c r="AL15">
        <v>1128.0000230000001</v>
      </c>
      <c r="AM15">
        <v>1662.2159469999999</v>
      </c>
      <c r="AN15">
        <v>411.7596418</v>
      </c>
      <c r="AO15">
        <v>19.794802799999999</v>
      </c>
      <c r="AP15">
        <v>3.6743481079999998</v>
      </c>
      <c r="AQ15">
        <v>-0.77269789499999997</v>
      </c>
      <c r="AR15">
        <v>-8.5251700100000001</v>
      </c>
      <c r="AS15">
        <v>1.8050030379999999</v>
      </c>
      <c r="AT15">
        <v>1.547195911</v>
      </c>
      <c r="AU15">
        <v>2.7711647140000002</v>
      </c>
      <c r="AV15">
        <v>2.233864933</v>
      </c>
      <c r="AW15">
        <v>6.7089304209999998</v>
      </c>
      <c r="AX15">
        <v>9.6795073269999996</v>
      </c>
      <c r="AY15">
        <v>8.3740631949999997</v>
      </c>
      <c r="AZ15">
        <v>16.595366729999999</v>
      </c>
      <c r="BA15">
        <v>20.79157914</v>
      </c>
      <c r="BB15">
        <v>1.4010561479999999</v>
      </c>
      <c r="BC15">
        <v>5.6679231290000001</v>
      </c>
      <c r="BD15">
        <v>7.8504505790000003</v>
      </c>
      <c r="BE15">
        <v>1.0141098209999999</v>
      </c>
      <c r="BF15">
        <v>2.381443661</v>
      </c>
      <c r="BG15">
        <v>1.3850289309999999</v>
      </c>
      <c r="BH15">
        <v>4.1719657259999998</v>
      </c>
      <c r="BI15">
        <v>4.1799935379999997</v>
      </c>
      <c r="BJ15" s="2">
        <f t="shared" si="0"/>
        <v>4.1719657260000001E-2</v>
      </c>
      <c r="BK15" s="3"/>
    </row>
    <row r="16" spans="1:63" x14ac:dyDescent="0.3">
      <c r="A16" t="s">
        <v>482</v>
      </c>
      <c r="B16" t="s">
        <v>549</v>
      </c>
      <c r="C16" t="s">
        <v>506</v>
      </c>
      <c r="D16" t="s">
        <v>285</v>
      </c>
      <c r="K16">
        <v>4.4368600679999997</v>
      </c>
      <c r="L16">
        <v>-1.0893246190000001</v>
      </c>
      <c r="M16">
        <v>6.0572687219999999</v>
      </c>
      <c r="N16">
        <v>4.0238836969999996</v>
      </c>
      <c r="O16">
        <v>-0.19965061100000001</v>
      </c>
      <c r="P16">
        <v>3.8509627399999999</v>
      </c>
      <c r="Q16">
        <v>3.8285576689999998</v>
      </c>
      <c r="R16">
        <v>6.0064935070000001</v>
      </c>
      <c r="S16">
        <v>15.722307300000001</v>
      </c>
      <c r="T16">
        <v>15.709874599999999</v>
      </c>
      <c r="U16">
        <v>6.856551574</v>
      </c>
      <c r="V16">
        <v>6.8345140410000003</v>
      </c>
      <c r="W16">
        <v>23.895620650000001</v>
      </c>
      <c r="X16">
        <v>36.540756999999999</v>
      </c>
      <c r="Y16">
        <v>2.4985195</v>
      </c>
      <c r="Z16">
        <v>12.16739435</v>
      </c>
      <c r="AA16">
        <v>5.8680963569999998</v>
      </c>
      <c r="AB16">
        <v>8.1512313560000003</v>
      </c>
      <c r="AC16">
        <v>14.31686979</v>
      </c>
      <c r="AD16">
        <v>3.8042868360000002</v>
      </c>
      <c r="AE16">
        <v>1.675675676</v>
      </c>
      <c r="AF16">
        <v>7.1132376400000004</v>
      </c>
      <c r="AG16">
        <v>4.4867976970000001</v>
      </c>
      <c r="AH16">
        <v>11.66159985</v>
      </c>
      <c r="AI16">
        <v>7.0021695670000001</v>
      </c>
      <c r="AJ16">
        <v>8.9969387350000005</v>
      </c>
      <c r="AK16">
        <v>1.8233333329999999</v>
      </c>
      <c r="AL16">
        <v>9.6793465810000008</v>
      </c>
      <c r="AM16">
        <v>14.85281498</v>
      </c>
      <c r="AN16">
        <v>19.263253639999999</v>
      </c>
      <c r="AO16">
        <v>26.436781610000001</v>
      </c>
      <c r="AP16">
        <v>31.11158983</v>
      </c>
      <c r="AQ16">
        <v>12.50041077</v>
      </c>
      <c r="AR16">
        <v>3.3854242729999999</v>
      </c>
      <c r="AS16">
        <v>24.317680960000001</v>
      </c>
      <c r="AT16">
        <v>9.2429717510000007</v>
      </c>
      <c r="AU16">
        <v>-1.3709744530000001</v>
      </c>
      <c r="AV16">
        <v>10.761669729999999</v>
      </c>
      <c r="AW16">
        <v>7.8516882179999996</v>
      </c>
      <c r="AX16">
        <v>13.52367836</v>
      </c>
      <c r="AY16">
        <v>2.809014978</v>
      </c>
      <c r="AZ16">
        <v>8.3420324059999995</v>
      </c>
      <c r="BA16">
        <v>24.10735481</v>
      </c>
      <c r="BB16">
        <v>10.981468769999999</v>
      </c>
      <c r="BC16">
        <v>6.4012490240000002</v>
      </c>
      <c r="BD16">
        <v>9.7350191989999999</v>
      </c>
      <c r="BE16">
        <v>18.012816059999999</v>
      </c>
      <c r="BF16">
        <v>7.9506743279999998</v>
      </c>
      <c r="BG16">
        <v>4.3798400409999996</v>
      </c>
      <c r="BH16">
        <v>5.5542041680000001</v>
      </c>
      <c r="BI16">
        <v>5.5384851739999998</v>
      </c>
      <c r="BJ16" s="2">
        <f t="shared" si="0"/>
        <v>7.8516882179999997E-2</v>
      </c>
      <c r="BK16" s="3"/>
    </row>
    <row r="17" spans="1:63" x14ac:dyDescent="0.3">
      <c r="A17" t="s">
        <v>654</v>
      </c>
      <c r="B17" t="s">
        <v>47</v>
      </c>
      <c r="C17" t="s">
        <v>506</v>
      </c>
      <c r="D17" t="s">
        <v>285</v>
      </c>
      <c r="E17">
        <v>0.309946465</v>
      </c>
      <c r="F17">
        <v>0.98314606699999996</v>
      </c>
      <c r="G17">
        <v>1.4047287900000001</v>
      </c>
      <c r="H17">
        <v>2.1533397330000001</v>
      </c>
      <c r="I17">
        <v>4.1756176160000003</v>
      </c>
      <c r="J17">
        <v>4.0598015219999999</v>
      </c>
      <c r="K17">
        <v>4.1738915040000002</v>
      </c>
      <c r="L17">
        <v>2.9128522160000001</v>
      </c>
      <c r="M17">
        <v>2.7033271729999999</v>
      </c>
      <c r="N17">
        <v>3.7457817759999998</v>
      </c>
      <c r="O17">
        <v>3.9141277240000001</v>
      </c>
      <c r="P17">
        <v>4.3405676130000002</v>
      </c>
      <c r="Q17">
        <v>5.4474999999999998</v>
      </c>
      <c r="R17">
        <v>6.9552779029999998</v>
      </c>
      <c r="S17">
        <v>12.677887950000001</v>
      </c>
      <c r="T17">
        <v>12.76820376</v>
      </c>
      <c r="U17">
        <v>9.1586998099999999</v>
      </c>
      <c r="V17">
        <v>7.1108483680000001</v>
      </c>
      <c r="W17">
        <v>4.4705946479999996</v>
      </c>
      <c r="X17">
        <v>4.4690842679999996</v>
      </c>
      <c r="Y17">
        <v>6.6509752019999997</v>
      </c>
      <c r="Z17">
        <v>7.6282745500000004</v>
      </c>
      <c r="AA17">
        <v>8.7258506659999995</v>
      </c>
      <c r="AB17">
        <v>7.6633700019999997</v>
      </c>
      <c r="AC17">
        <v>6.3475174010000002</v>
      </c>
      <c r="AD17">
        <v>4.8676764490000002</v>
      </c>
      <c r="AE17">
        <v>1.295501357</v>
      </c>
      <c r="AF17">
        <v>1.554482916</v>
      </c>
      <c r="AG17">
        <v>1.1620508979999999</v>
      </c>
      <c r="AH17">
        <v>3.1054501779999999</v>
      </c>
      <c r="AI17">
        <v>3.4528230149999999</v>
      </c>
      <c r="AJ17">
        <v>3.2085519680000001</v>
      </c>
      <c r="AK17">
        <v>2.429913623</v>
      </c>
      <c r="AL17">
        <v>2.7539630289999999</v>
      </c>
      <c r="AM17">
        <v>2.3777985749999999</v>
      </c>
      <c r="AN17">
        <v>1.4668138639999999</v>
      </c>
      <c r="AO17">
        <v>2.0589193269999999</v>
      </c>
      <c r="AP17">
        <v>1.627459314</v>
      </c>
      <c r="AQ17">
        <v>0.95444258599999998</v>
      </c>
      <c r="AR17">
        <v>1.1184210530000001</v>
      </c>
      <c r="AS17">
        <v>2.5446396299999998</v>
      </c>
      <c r="AT17">
        <v>2.474444836</v>
      </c>
      <c r="AU17">
        <v>1.6419005689999999</v>
      </c>
      <c r="AV17">
        <v>1.5928165329999999</v>
      </c>
      <c r="AW17">
        <v>2.0919387079999998</v>
      </c>
      <c r="AX17">
        <v>2.784303489</v>
      </c>
      <c r="AY17">
        <v>1.7909407100000001</v>
      </c>
      <c r="AZ17">
        <v>1.8249883010000001</v>
      </c>
      <c r="BA17">
        <v>4.4921875</v>
      </c>
      <c r="BB17">
        <v>-5.4975260999999997E-2</v>
      </c>
      <c r="BC17">
        <v>2.1892189219999998</v>
      </c>
      <c r="BD17">
        <v>3.5310582410000002</v>
      </c>
      <c r="BE17">
        <v>2.8387230950000002</v>
      </c>
      <c r="BF17">
        <v>1.11223458</v>
      </c>
      <c r="BG17">
        <v>0.34</v>
      </c>
      <c r="BH17">
        <v>0.55810245199999997</v>
      </c>
      <c r="BI17">
        <v>1.972249752</v>
      </c>
      <c r="BJ17" s="2">
        <f t="shared" si="0"/>
        <v>2.7539630289999999E-2</v>
      </c>
      <c r="BK17" s="3"/>
    </row>
    <row r="18" spans="1:63" x14ac:dyDescent="0.3">
      <c r="A18" t="s">
        <v>642</v>
      </c>
      <c r="B18" t="s">
        <v>346</v>
      </c>
      <c r="C18" t="s">
        <v>506</v>
      </c>
      <c r="D18" t="s">
        <v>285</v>
      </c>
      <c r="AL18">
        <v>0.44059921499999999</v>
      </c>
      <c r="AM18">
        <v>38.530866170000003</v>
      </c>
      <c r="AN18">
        <v>14.46254822</v>
      </c>
      <c r="AO18">
        <v>4.9142397259999999</v>
      </c>
      <c r="AP18">
        <v>3.466295906</v>
      </c>
      <c r="AQ18">
        <v>5.753314584</v>
      </c>
      <c r="AR18">
        <v>0.32672289300000001</v>
      </c>
      <c r="AS18">
        <v>4.165404423</v>
      </c>
      <c r="AT18">
        <v>3.9842954779999999</v>
      </c>
      <c r="AU18">
        <v>2.4891623549999999</v>
      </c>
      <c r="AV18">
        <v>1.4872424609999999</v>
      </c>
      <c r="AW18">
        <v>0.87389083099999998</v>
      </c>
      <c r="AX18">
        <v>5.3645208579999997</v>
      </c>
      <c r="AY18">
        <v>3.7821769650000001</v>
      </c>
      <c r="AZ18">
        <v>1.2980681329999999</v>
      </c>
      <c r="BA18">
        <v>7.9472987609999999</v>
      </c>
      <c r="BB18">
        <v>2.1568299620000002</v>
      </c>
      <c r="BC18">
        <v>2.307356822</v>
      </c>
      <c r="BD18">
        <v>2.71280052</v>
      </c>
      <c r="BE18">
        <v>6.7531235169999997</v>
      </c>
      <c r="BF18">
        <v>0.97185185200000002</v>
      </c>
      <c r="BG18">
        <v>-1.085744469</v>
      </c>
      <c r="BH18">
        <v>0.32039871800000003</v>
      </c>
      <c r="BI18">
        <v>-0.93003312000000005</v>
      </c>
      <c r="BJ18" s="2">
        <f t="shared" si="0"/>
        <v>2.6009814374999999E-2</v>
      </c>
      <c r="BK18" s="3"/>
    </row>
    <row r="19" spans="1:63" x14ac:dyDescent="0.3">
      <c r="A19" t="s">
        <v>121</v>
      </c>
      <c r="B19" t="s">
        <v>466</v>
      </c>
      <c r="C19" t="s">
        <v>506</v>
      </c>
      <c r="D19" t="s">
        <v>285</v>
      </c>
      <c r="E19">
        <v>7.7881619940000002</v>
      </c>
      <c r="F19">
        <v>18.562138730000001</v>
      </c>
      <c r="G19">
        <v>1.6759095610000001</v>
      </c>
      <c r="H19">
        <v>5.5742028289999999</v>
      </c>
      <c r="I19">
        <v>1.845123198</v>
      </c>
      <c r="J19">
        <v>-0.73025252299999999</v>
      </c>
      <c r="K19">
        <v>2.3641060199999999</v>
      </c>
      <c r="L19">
        <v>-4.3337539090000003</v>
      </c>
      <c r="M19">
        <v>-0.28671368800000002</v>
      </c>
      <c r="N19">
        <v>9.6555293580000008</v>
      </c>
      <c r="O19">
        <v>1.772603315</v>
      </c>
      <c r="P19">
        <v>2.06121818</v>
      </c>
      <c r="Q19">
        <v>-2.9233565590000001</v>
      </c>
      <c r="R19">
        <v>7.6038903629999997</v>
      </c>
      <c r="S19">
        <v>8.7196094540000004</v>
      </c>
      <c r="T19">
        <v>18.75694661</v>
      </c>
      <c r="U19">
        <v>-8.4007187779999999</v>
      </c>
      <c r="V19">
        <v>29.986104300000001</v>
      </c>
      <c r="W19">
        <v>8.2691400720000008</v>
      </c>
      <c r="X19">
        <v>14.993465949999999</v>
      </c>
      <c r="Y19">
        <v>12.202636500000001</v>
      </c>
      <c r="Z19">
        <v>7.5557056039999999</v>
      </c>
      <c r="AA19">
        <v>12.05976521</v>
      </c>
      <c r="AB19">
        <v>8.1537627740000005</v>
      </c>
      <c r="AC19">
        <v>4.8469576820000002</v>
      </c>
      <c r="AD19">
        <v>6.9060578210000001</v>
      </c>
      <c r="AE19">
        <v>-2.6117429250000002</v>
      </c>
      <c r="AF19">
        <v>-2.6817842349999998</v>
      </c>
      <c r="AG19">
        <v>4.2556160179999996</v>
      </c>
      <c r="AH19">
        <v>-0.48179871499999999</v>
      </c>
      <c r="AI19">
        <v>-0.50430338900000005</v>
      </c>
      <c r="AJ19">
        <v>2.1626005269999999</v>
      </c>
      <c r="AK19">
        <v>-1.991135807</v>
      </c>
      <c r="AL19">
        <v>0.55345572399999998</v>
      </c>
      <c r="AM19">
        <v>25.177876220000002</v>
      </c>
      <c r="AN19">
        <v>7.4588449780000001</v>
      </c>
      <c r="AO19">
        <v>6.0978043910000004</v>
      </c>
      <c r="AP19">
        <v>2.3186906220000001</v>
      </c>
      <c r="AQ19">
        <v>5.0843334410000001</v>
      </c>
      <c r="AR19">
        <v>-1.072613628</v>
      </c>
      <c r="AS19">
        <v>-0.30421216800000001</v>
      </c>
      <c r="AT19">
        <v>5.0074329080000002</v>
      </c>
      <c r="AU19">
        <v>2.1756948070000002</v>
      </c>
      <c r="AV19">
        <v>2.0345657410000002</v>
      </c>
      <c r="AW19">
        <v>-0.40022870199999999</v>
      </c>
      <c r="AX19">
        <v>6.4150401840000004</v>
      </c>
      <c r="AY19">
        <v>2.3331085640000002</v>
      </c>
      <c r="AZ19">
        <v>-0.230627306</v>
      </c>
      <c r="BA19">
        <v>10.659797899999999</v>
      </c>
      <c r="BB19">
        <v>2.6081766640000001</v>
      </c>
      <c r="BC19">
        <v>-0.76423073500000005</v>
      </c>
      <c r="BD19">
        <v>2.7597672489999998</v>
      </c>
      <c r="BE19">
        <v>3.818152403</v>
      </c>
      <c r="BF19">
        <v>0.53373850700000003</v>
      </c>
      <c r="BG19">
        <v>-0.25808951800000002</v>
      </c>
      <c r="BH19">
        <v>0.95499331700000001</v>
      </c>
      <c r="BI19">
        <v>-0.24707322100000001</v>
      </c>
      <c r="BJ19" s="2">
        <f t="shared" si="0"/>
        <v>2.3331085640000002E-2</v>
      </c>
      <c r="BK19" s="3"/>
    </row>
    <row r="20" spans="1:63" x14ac:dyDescent="0.3">
      <c r="A20" t="s">
        <v>38</v>
      </c>
      <c r="B20" t="s">
        <v>150</v>
      </c>
      <c r="C20" t="s">
        <v>506</v>
      </c>
      <c r="D20" t="s">
        <v>285</v>
      </c>
      <c r="AF20">
        <v>9.8746960910000006</v>
      </c>
      <c r="AG20">
        <v>7.4127659570000004</v>
      </c>
      <c r="AH20">
        <v>6.0454797559999998</v>
      </c>
      <c r="AI20">
        <v>6.1267184700000001</v>
      </c>
      <c r="AJ20">
        <v>6.357364123</v>
      </c>
      <c r="AK20">
        <v>3.6340769179999999</v>
      </c>
      <c r="AL20">
        <v>3.0148185999999999</v>
      </c>
      <c r="AM20">
        <v>5.3137400789999996</v>
      </c>
      <c r="AN20">
        <v>10.297811790000001</v>
      </c>
      <c r="AO20">
        <v>2.3771290299999999</v>
      </c>
      <c r="AP20">
        <v>5.3056010569999996</v>
      </c>
      <c r="AQ20">
        <v>8.4022379560000005</v>
      </c>
      <c r="AR20">
        <v>6.1066958979999999</v>
      </c>
      <c r="AS20">
        <v>2.208256209</v>
      </c>
      <c r="AT20">
        <v>2.007173742</v>
      </c>
      <c r="AU20">
        <v>3.332564933</v>
      </c>
      <c r="AV20">
        <v>5.6687077339999998</v>
      </c>
      <c r="AW20">
        <v>7.5875363849999999</v>
      </c>
      <c r="AX20">
        <v>7.0466181619999997</v>
      </c>
      <c r="AY20">
        <v>6.7652611709999997</v>
      </c>
      <c r="AZ20">
        <v>9.1069849690000009</v>
      </c>
      <c r="BA20">
        <v>8.9019448949999997</v>
      </c>
      <c r="BB20">
        <v>5.423472362</v>
      </c>
      <c r="BC20">
        <v>8.1266763920000002</v>
      </c>
      <c r="BD20">
        <v>10.704804599999999</v>
      </c>
      <c r="BE20">
        <v>6.2181823700000001</v>
      </c>
      <c r="BF20">
        <v>7.5299728229999996</v>
      </c>
      <c r="BG20">
        <v>6.991165327</v>
      </c>
      <c r="BH20">
        <v>6.1942802300000004</v>
      </c>
      <c r="BI20">
        <v>5.5135257270000002</v>
      </c>
      <c r="BJ20" s="2">
        <f t="shared" si="0"/>
        <v>6.2062313000000008E-2</v>
      </c>
      <c r="BK20" s="3"/>
    </row>
    <row r="21" spans="1:63" x14ac:dyDescent="0.3">
      <c r="A21" t="s">
        <v>616</v>
      </c>
      <c r="B21" t="s">
        <v>151</v>
      </c>
      <c r="C21" t="s">
        <v>506</v>
      </c>
      <c r="D21" t="s">
        <v>285</v>
      </c>
      <c r="AE21">
        <v>2.7</v>
      </c>
      <c r="AF21">
        <v>2.7263875369999999</v>
      </c>
      <c r="AG21">
        <v>2.3696682459999998</v>
      </c>
      <c r="AH21">
        <v>6.3888888890000004</v>
      </c>
      <c r="AI21">
        <v>23.8</v>
      </c>
      <c r="AJ21">
        <v>338.44911150000001</v>
      </c>
      <c r="AK21">
        <v>91.297932729999999</v>
      </c>
      <c r="AL21">
        <v>72.878791390000004</v>
      </c>
      <c r="AM21">
        <v>96.057338270000002</v>
      </c>
      <c r="AN21">
        <v>62.054833680000002</v>
      </c>
      <c r="AO21">
        <v>121.6075</v>
      </c>
      <c r="AP21">
        <v>1058.3738519999999</v>
      </c>
      <c r="AQ21">
        <v>18.672259789999998</v>
      </c>
      <c r="AR21">
        <v>2.5730090639999998</v>
      </c>
      <c r="AS21">
        <v>10.316259799999999</v>
      </c>
      <c r="AT21">
        <v>7.3609505159999999</v>
      </c>
      <c r="AU21">
        <v>5.8101305129999998</v>
      </c>
      <c r="AV21">
        <v>2.1571070369999998</v>
      </c>
      <c r="AW21">
        <v>6.3461331430000003</v>
      </c>
      <c r="AX21">
        <v>5.0388435339999997</v>
      </c>
      <c r="AY21">
        <v>7.2616133129999998</v>
      </c>
      <c r="AZ21">
        <v>8.4024867529999998</v>
      </c>
      <c r="BA21">
        <v>12.348772090000001</v>
      </c>
      <c r="BB21">
        <v>2.7531724870000001</v>
      </c>
      <c r="BC21">
        <v>2.4389906049999999</v>
      </c>
      <c r="BD21">
        <v>4.2199034659999999</v>
      </c>
      <c r="BE21">
        <v>2.9545682979999999</v>
      </c>
      <c r="BF21">
        <v>0.89009354100000004</v>
      </c>
      <c r="BG21">
        <v>-1.418122662</v>
      </c>
      <c r="BH21">
        <v>-0.104872333</v>
      </c>
      <c r="BI21">
        <v>-0.79852305999999995</v>
      </c>
      <c r="BJ21" s="2">
        <f t="shared" si="0"/>
        <v>6.3461331430000004E-2</v>
      </c>
      <c r="BK21" s="3"/>
    </row>
    <row r="22" spans="1:63" x14ac:dyDescent="0.3">
      <c r="A22" t="s">
        <v>373</v>
      </c>
      <c r="B22" t="s">
        <v>72</v>
      </c>
      <c r="C22" t="s">
        <v>506</v>
      </c>
      <c r="D22" t="s">
        <v>285</v>
      </c>
      <c r="K22">
        <v>2.134471719</v>
      </c>
      <c r="L22">
        <v>4.2580982230000002</v>
      </c>
      <c r="M22">
        <v>3.25732899</v>
      </c>
      <c r="N22">
        <v>-0.19412763899999999</v>
      </c>
      <c r="O22">
        <v>1.6289812779999999</v>
      </c>
      <c r="P22">
        <v>5.7894736849999999</v>
      </c>
      <c r="Q22">
        <v>5.0881953859999998</v>
      </c>
      <c r="R22">
        <v>14.331826980000001</v>
      </c>
      <c r="S22">
        <v>24.392998309999999</v>
      </c>
      <c r="T22">
        <v>16.159782119999999</v>
      </c>
      <c r="U22">
        <v>22.495766580000002</v>
      </c>
      <c r="V22">
        <v>17.73112089</v>
      </c>
      <c r="W22">
        <v>15.785537590000001</v>
      </c>
      <c r="X22">
        <v>2.2059919510000001</v>
      </c>
      <c r="Y22">
        <v>3.8695250589999999</v>
      </c>
      <c r="Z22">
        <v>11.344596810000001</v>
      </c>
      <c r="AA22">
        <v>8.8857130850000008</v>
      </c>
      <c r="AB22">
        <v>2.9723991509999999</v>
      </c>
      <c r="AC22">
        <v>0.32239925000000003</v>
      </c>
      <c r="AD22">
        <v>-2.635969303</v>
      </c>
      <c r="AE22">
        <v>-2.2960932139999999</v>
      </c>
      <c r="AF22">
        <v>-1.745001754</v>
      </c>
      <c r="AG22">
        <v>0.303435966</v>
      </c>
      <c r="AH22">
        <v>1.485897322</v>
      </c>
      <c r="AI22">
        <v>0.92933543699999999</v>
      </c>
      <c r="AJ22">
        <v>0.76441973600000002</v>
      </c>
      <c r="AK22">
        <v>-0.17241379300000001</v>
      </c>
      <c r="AL22">
        <v>2.5388601039999998</v>
      </c>
      <c r="AM22">
        <v>0.81691089800000005</v>
      </c>
      <c r="AN22">
        <v>2.704034751</v>
      </c>
      <c r="AO22">
        <v>-0.45222738299999998</v>
      </c>
      <c r="AP22">
        <v>2.4315513399999999</v>
      </c>
      <c r="AQ22">
        <v>-0.36653386500000001</v>
      </c>
      <c r="AR22">
        <v>-1.2875879720000001</v>
      </c>
      <c r="AS22">
        <v>-0.70485295299999995</v>
      </c>
      <c r="AT22">
        <v>-1.2075718019999999</v>
      </c>
      <c r="AU22">
        <v>-0.49554013899999999</v>
      </c>
      <c r="AV22">
        <v>1.593625498</v>
      </c>
      <c r="AW22">
        <v>2.3529411759999999</v>
      </c>
      <c r="AX22">
        <v>2.5862068969999998</v>
      </c>
      <c r="AY22">
        <v>2.007469655</v>
      </c>
      <c r="AZ22">
        <v>3.2566666670000002</v>
      </c>
      <c r="BA22">
        <v>3.526003164</v>
      </c>
      <c r="BB22">
        <v>2.7955128359999999</v>
      </c>
      <c r="BC22">
        <v>1.9618846830000001</v>
      </c>
      <c r="BD22">
        <v>-0.36444775000000001</v>
      </c>
      <c r="BE22">
        <v>2.7545535980000002</v>
      </c>
      <c r="BF22">
        <v>3.3054849260000001</v>
      </c>
      <c r="BG22">
        <v>2.651195499</v>
      </c>
      <c r="BH22">
        <v>1.8359936969999999</v>
      </c>
      <c r="BI22">
        <v>2.7985200130000001</v>
      </c>
      <c r="BJ22" s="2">
        <f t="shared" si="0"/>
        <v>2.3529411759999997E-2</v>
      </c>
      <c r="BK22" s="3"/>
    </row>
    <row r="23" spans="1:63" x14ac:dyDescent="0.3">
      <c r="A23" t="s">
        <v>166</v>
      </c>
      <c r="B23" t="s">
        <v>300</v>
      </c>
      <c r="C23" t="s">
        <v>506</v>
      </c>
      <c r="D23" t="s">
        <v>285</v>
      </c>
      <c r="L23">
        <v>5.4377564989999998</v>
      </c>
      <c r="M23">
        <v>4.5410314630000004</v>
      </c>
      <c r="N23">
        <v>8.9357741229999998</v>
      </c>
      <c r="O23">
        <v>6.152093421</v>
      </c>
      <c r="P23">
        <v>4.6149718269999997</v>
      </c>
      <c r="Q23">
        <v>6.8308113190000004</v>
      </c>
      <c r="R23">
        <v>5.4817541619999997</v>
      </c>
      <c r="S23">
        <v>13.07184584</v>
      </c>
      <c r="T23">
        <v>10.359635000000001</v>
      </c>
      <c r="U23">
        <v>4.2558365760000001</v>
      </c>
      <c r="V23">
        <v>3.189876371</v>
      </c>
      <c r="W23">
        <v>6.1090703590000004</v>
      </c>
      <c r="X23">
        <v>9.0913932679999991</v>
      </c>
      <c r="Y23">
        <v>12.09783723</v>
      </c>
      <c r="Z23">
        <v>11.1144985</v>
      </c>
      <c r="AA23">
        <v>6.0126210169999998</v>
      </c>
      <c r="AB23">
        <v>4</v>
      </c>
      <c r="AC23">
        <v>3.966346154</v>
      </c>
      <c r="AD23">
        <v>4.605009634</v>
      </c>
      <c r="AE23">
        <v>5.4337815440000004</v>
      </c>
      <c r="AF23">
        <v>5.7564640110000003</v>
      </c>
      <c r="AG23">
        <v>4.402411828</v>
      </c>
      <c r="AH23">
        <v>5.3876582280000003</v>
      </c>
      <c r="AI23">
        <v>4.6693191199999999</v>
      </c>
      <c r="AJ23">
        <v>7.1146812019999999</v>
      </c>
      <c r="AK23">
        <v>5.738198862</v>
      </c>
      <c r="AL23">
        <v>2.72289767</v>
      </c>
      <c r="AM23">
        <v>1.3993342369999999</v>
      </c>
      <c r="AN23">
        <v>2.0669949540000001</v>
      </c>
      <c r="AO23">
        <v>1.379137412</v>
      </c>
      <c r="AP23">
        <v>0.54415038299999996</v>
      </c>
      <c r="AQ23">
        <v>1.3366133659999999</v>
      </c>
      <c r="AR23">
        <v>1.25424826</v>
      </c>
      <c r="AS23">
        <v>1.606329417</v>
      </c>
      <c r="AT23">
        <v>2.0449897749999999</v>
      </c>
      <c r="AU23">
        <v>2.173577925</v>
      </c>
      <c r="AV23">
        <v>3.025045263</v>
      </c>
      <c r="AW23">
        <v>0.98191403700000002</v>
      </c>
      <c r="AX23">
        <v>1.591606181</v>
      </c>
      <c r="AY23">
        <v>2.3898262739999998</v>
      </c>
      <c r="AZ23">
        <v>2.4925779490000002</v>
      </c>
      <c r="BA23">
        <v>4.4895599539999997</v>
      </c>
      <c r="BB23">
        <v>2.0627347349999998</v>
      </c>
      <c r="BC23">
        <v>1.3440273840000001</v>
      </c>
      <c r="BD23">
        <v>3.1987814170000002</v>
      </c>
      <c r="BE23">
        <v>1.9845981070000001</v>
      </c>
      <c r="BF23">
        <v>0.346878097</v>
      </c>
      <c r="BG23">
        <v>1.504464399</v>
      </c>
      <c r="BH23">
        <v>1.8708077430000001</v>
      </c>
      <c r="BI23">
        <v>-0.34637693000000003</v>
      </c>
      <c r="BJ23" s="2">
        <f t="shared" si="0"/>
        <v>3.9831730769999997E-2</v>
      </c>
      <c r="BK23" s="3"/>
    </row>
    <row r="24" spans="1:63" x14ac:dyDescent="0.3">
      <c r="A24" t="s">
        <v>399</v>
      </c>
      <c r="B24" t="s">
        <v>557</v>
      </c>
      <c r="C24" t="s">
        <v>506</v>
      </c>
      <c r="D24" t="s">
        <v>285</v>
      </c>
      <c r="AY24">
        <v>6.125</v>
      </c>
      <c r="AZ24">
        <v>1.5155084409999999</v>
      </c>
      <c r="BA24">
        <v>7.416856492</v>
      </c>
      <c r="BB24">
        <v>-0.39019424899999999</v>
      </c>
      <c r="BC24">
        <v>2.1885378520000001</v>
      </c>
      <c r="BD24">
        <v>3.641666667</v>
      </c>
      <c r="BE24">
        <v>2.0824957789999998</v>
      </c>
      <c r="BF24">
        <v>-8.6641462000000002E-2</v>
      </c>
      <c r="BG24">
        <v>-0.91446590500000002</v>
      </c>
      <c r="BH24">
        <v>-0.85130081899999999</v>
      </c>
      <c r="BI24">
        <v>-1.2514443909999999</v>
      </c>
      <c r="BJ24" s="2">
        <f t="shared" si="0"/>
        <v>1.5155084409999998E-2</v>
      </c>
      <c r="BK24" s="3"/>
    </row>
    <row r="25" spans="1:63" x14ac:dyDescent="0.3">
      <c r="A25" t="s">
        <v>598</v>
      </c>
      <c r="B25" t="s">
        <v>224</v>
      </c>
      <c r="C25" t="s">
        <v>506</v>
      </c>
      <c r="D25" t="s">
        <v>285</v>
      </c>
      <c r="AL25">
        <v>1190.2329990000001</v>
      </c>
      <c r="AM25">
        <v>2221.0168060000001</v>
      </c>
      <c r="AN25">
        <v>709.34603979999997</v>
      </c>
      <c r="AO25">
        <v>52.71207699</v>
      </c>
      <c r="AP25">
        <v>63.937366249999997</v>
      </c>
      <c r="AQ25">
        <v>72.869717140000006</v>
      </c>
      <c r="AR25">
        <v>293.67875079999999</v>
      </c>
      <c r="AS25">
        <v>168.62023590000001</v>
      </c>
      <c r="AT25">
        <v>61.134933119999999</v>
      </c>
      <c r="AU25">
        <v>42.537548129999998</v>
      </c>
      <c r="AV25">
        <v>28.39783993</v>
      </c>
      <c r="AW25">
        <v>18.108242480000001</v>
      </c>
      <c r="AX25">
        <v>10.338879459999999</v>
      </c>
      <c r="AY25">
        <v>7.0330292849999996</v>
      </c>
      <c r="AZ25">
        <v>8.4215003920000004</v>
      </c>
      <c r="BA25">
        <v>14.83787648</v>
      </c>
      <c r="BB25">
        <v>12.945656339999999</v>
      </c>
      <c r="BC25">
        <v>7.7357480430000001</v>
      </c>
      <c r="BD25">
        <v>53.228698309999999</v>
      </c>
      <c r="BE25">
        <v>59.219736019999999</v>
      </c>
      <c r="BF25">
        <v>18.312261039999999</v>
      </c>
      <c r="BG25">
        <v>18.119554350000001</v>
      </c>
      <c r="BH25">
        <v>13.53448976</v>
      </c>
      <c r="BI25">
        <v>11.836580769999999</v>
      </c>
      <c r="BJ25" s="2">
        <f t="shared" si="0"/>
        <v>0.35467694029999997</v>
      </c>
      <c r="BK25" s="3"/>
    </row>
    <row r="26" spans="1:63" x14ac:dyDescent="0.3">
      <c r="A26" t="s">
        <v>325</v>
      </c>
      <c r="B26" t="s">
        <v>297</v>
      </c>
      <c r="C26" t="s">
        <v>506</v>
      </c>
      <c r="D26" t="s">
        <v>285</v>
      </c>
      <c r="Z26">
        <v>11.224489800000001</v>
      </c>
      <c r="AA26">
        <v>6.8390325269999996</v>
      </c>
      <c r="AB26">
        <v>4.9960968000000001</v>
      </c>
      <c r="AC26">
        <v>3.3828996290000002</v>
      </c>
      <c r="AD26">
        <v>6.2371661180000002</v>
      </c>
      <c r="AE26">
        <v>0.79977149400000003</v>
      </c>
      <c r="AF26">
        <v>2.0119013880000001</v>
      </c>
      <c r="AG26">
        <v>3.138888889</v>
      </c>
      <c r="AH26">
        <v>2.1276595739999999</v>
      </c>
      <c r="AI26">
        <v>3.0590717299999999</v>
      </c>
      <c r="AJ26">
        <v>0.76195150099999998</v>
      </c>
      <c r="AK26">
        <v>2.3967007300000001</v>
      </c>
      <c r="AL26">
        <v>1.472596947</v>
      </c>
      <c r="AM26">
        <v>2.5693430460000002</v>
      </c>
      <c r="AN26">
        <v>2.8896158440000002</v>
      </c>
      <c r="AO26">
        <v>5.9650209749999998</v>
      </c>
      <c r="AP26">
        <v>1.149037568</v>
      </c>
      <c r="AQ26">
        <v>2.1952625000000001</v>
      </c>
      <c r="AR26">
        <v>2.6213952460000001</v>
      </c>
      <c r="AS26">
        <v>3.0674396690000001</v>
      </c>
      <c r="AT26">
        <v>3.6514178660000001</v>
      </c>
      <c r="AU26">
        <v>4.2402666069999997</v>
      </c>
      <c r="AV26">
        <v>2.3180827470000001</v>
      </c>
      <c r="AW26">
        <v>6.3944309969999997</v>
      </c>
      <c r="AX26">
        <v>-1.104310444</v>
      </c>
      <c r="AY26">
        <v>-7.1137677129999997</v>
      </c>
      <c r="AZ26">
        <v>2.318082746</v>
      </c>
      <c r="BA26">
        <v>6.3944310030000002</v>
      </c>
      <c r="BB26">
        <v>-1.104310449</v>
      </c>
      <c r="BC26">
        <v>0.91797737899999998</v>
      </c>
      <c r="BD26">
        <v>1.602056156</v>
      </c>
      <c r="BE26">
        <v>1.3006067349999999</v>
      </c>
      <c r="BF26">
        <v>0.50974776899999996</v>
      </c>
      <c r="BG26">
        <v>1.201399645</v>
      </c>
      <c r="BH26">
        <v>-0.88528155200000003</v>
      </c>
      <c r="BJ26" s="2">
        <f t="shared" si="0"/>
        <v>2.3180827470000002E-2</v>
      </c>
      <c r="BK26" s="3"/>
    </row>
    <row r="27" spans="1:63" x14ac:dyDescent="0.3">
      <c r="A27" t="s">
        <v>384</v>
      </c>
      <c r="B27" t="s">
        <v>652</v>
      </c>
      <c r="C27" t="s">
        <v>506</v>
      </c>
      <c r="D27" t="s">
        <v>285</v>
      </c>
      <c r="BJ27" s="2" t="str">
        <f t="shared" si="0"/>
        <v/>
      </c>
      <c r="BK27" s="3"/>
    </row>
    <row r="28" spans="1:63" x14ac:dyDescent="0.3">
      <c r="A28" t="s">
        <v>56</v>
      </c>
      <c r="B28" t="s">
        <v>519</v>
      </c>
      <c r="C28" t="s">
        <v>506</v>
      </c>
      <c r="D28" t="s">
        <v>285</v>
      </c>
      <c r="E28">
        <v>11.533152579999999</v>
      </c>
      <c r="F28">
        <v>7.5614930720000002</v>
      </c>
      <c r="G28">
        <v>5.8793314219999999</v>
      </c>
      <c r="H28">
        <v>-0.70635721500000004</v>
      </c>
      <c r="I28">
        <v>10.18181818</v>
      </c>
      <c r="J28">
        <v>2.8602860290000001</v>
      </c>
      <c r="K28">
        <v>6.951871658</v>
      </c>
      <c r="L28">
        <v>11.2</v>
      </c>
      <c r="M28">
        <v>5.4706235019999996</v>
      </c>
      <c r="N28">
        <v>2.2097484729999999</v>
      </c>
      <c r="O28">
        <v>3.9555092109999999</v>
      </c>
      <c r="P28">
        <v>3.6746143060000001</v>
      </c>
      <c r="Q28">
        <v>6.5115440119999999</v>
      </c>
      <c r="R28">
        <v>31.486028789999999</v>
      </c>
      <c r="S28">
        <v>62.836075600000001</v>
      </c>
      <c r="T28">
        <v>7.9767460249999997</v>
      </c>
      <c r="U28">
        <v>4.4940116469999998</v>
      </c>
      <c r="V28">
        <v>8.1072555210000008</v>
      </c>
      <c r="W28">
        <v>10.35567228</v>
      </c>
      <c r="X28">
        <v>19.719716779999999</v>
      </c>
      <c r="Y28">
        <v>47.241650100000001</v>
      </c>
      <c r="Z28">
        <v>32.133601110000001</v>
      </c>
      <c r="AA28">
        <v>123.5357186</v>
      </c>
      <c r="AB28">
        <v>275.5862836</v>
      </c>
      <c r="AC28">
        <v>1281.3499420000001</v>
      </c>
      <c r="AD28">
        <v>11749.63963</v>
      </c>
      <c r="AE28">
        <v>276.3359676</v>
      </c>
      <c r="AF28">
        <v>14.578698449999999</v>
      </c>
      <c r="AG28">
        <v>16.002091050000001</v>
      </c>
      <c r="AH28">
        <v>15.17346811</v>
      </c>
      <c r="AI28">
        <v>17.118774599999998</v>
      </c>
      <c r="AJ28">
        <v>21.447069819999999</v>
      </c>
      <c r="AK28">
        <v>12.0603236</v>
      </c>
      <c r="AL28">
        <v>8.5278769570000001</v>
      </c>
      <c r="AM28">
        <v>7.8740442149999996</v>
      </c>
      <c r="AN28">
        <v>10.193206760000001</v>
      </c>
      <c r="AO28">
        <v>12.425486619999999</v>
      </c>
      <c r="AP28">
        <v>4.7084443599999997</v>
      </c>
      <c r="AQ28">
        <v>7.6732289570000001</v>
      </c>
      <c r="AR28">
        <v>2.159516268</v>
      </c>
      <c r="AS28">
        <v>4.6082299889999998</v>
      </c>
      <c r="AT28">
        <v>1.589653779</v>
      </c>
      <c r="AU28">
        <v>0.92825885200000002</v>
      </c>
      <c r="AV28">
        <v>3.3372749970000002</v>
      </c>
      <c r="AW28">
        <v>4.4373808009999998</v>
      </c>
      <c r="AX28">
        <v>5.3932310689999996</v>
      </c>
      <c r="AY28">
        <v>4.2855492660000003</v>
      </c>
      <c r="AZ28">
        <v>8.7062472310000008</v>
      </c>
      <c r="BA28">
        <v>14.000407579999999</v>
      </c>
      <c r="BB28">
        <v>3.3493698260000002</v>
      </c>
      <c r="BC28">
        <v>2.5017670270000001</v>
      </c>
      <c r="BD28">
        <v>9.8126898409999992</v>
      </c>
      <c r="BE28">
        <v>4.586374696</v>
      </c>
      <c r="BF28">
        <v>5.7155800980000002</v>
      </c>
      <c r="BG28">
        <v>5.7835637220000002</v>
      </c>
      <c r="BH28">
        <v>4.0609637259999998</v>
      </c>
      <c r="BI28">
        <v>3.6252393679999999</v>
      </c>
      <c r="BJ28" s="2">
        <f t="shared" si="0"/>
        <v>7.8740442149999992E-2</v>
      </c>
      <c r="BK28" s="3"/>
    </row>
    <row r="29" spans="1:63" x14ac:dyDescent="0.3">
      <c r="A29" t="s">
        <v>600</v>
      </c>
      <c r="B29" t="s">
        <v>344</v>
      </c>
      <c r="C29" t="s">
        <v>506</v>
      </c>
      <c r="D29" t="s">
        <v>285</v>
      </c>
      <c r="Z29">
        <v>101.7248208</v>
      </c>
      <c r="AA29">
        <v>100.54349809999999</v>
      </c>
      <c r="AB29">
        <v>135.02759510000001</v>
      </c>
      <c r="AC29">
        <v>192.12176959999999</v>
      </c>
      <c r="AD29">
        <v>225.99155630000001</v>
      </c>
      <c r="AE29">
        <v>147.14216590000001</v>
      </c>
      <c r="AF29">
        <v>228.3351346</v>
      </c>
      <c r="AG29">
        <v>629.11472719999995</v>
      </c>
      <c r="AH29">
        <v>1430.7232309999999</v>
      </c>
      <c r="AI29">
        <v>2947.7329300000001</v>
      </c>
      <c r="AJ29">
        <v>432.78460159999997</v>
      </c>
      <c r="AK29">
        <v>951.64845990000003</v>
      </c>
      <c r="AL29">
        <v>1927.9834980000001</v>
      </c>
      <c r="AM29">
        <v>2075.8871819999999</v>
      </c>
      <c r="AN29">
        <v>66.00787631</v>
      </c>
      <c r="AO29">
        <v>15.7574361</v>
      </c>
      <c r="AP29">
        <v>6.9253169449999996</v>
      </c>
      <c r="AQ29">
        <v>3.198591891</v>
      </c>
      <c r="AR29">
        <v>4.8579662409999997</v>
      </c>
      <c r="AS29">
        <v>7.044702451</v>
      </c>
      <c r="AT29">
        <v>6.8378307569999999</v>
      </c>
      <c r="AU29">
        <v>8.4502206960000006</v>
      </c>
      <c r="AV29">
        <v>14.715325829999999</v>
      </c>
      <c r="AW29">
        <v>6.5991248469999997</v>
      </c>
      <c r="AX29">
        <v>6.86734958</v>
      </c>
      <c r="AY29">
        <v>4.1836805320000003</v>
      </c>
      <c r="AZ29">
        <v>3.6370279339999998</v>
      </c>
      <c r="BA29">
        <v>5.6630985190000001</v>
      </c>
      <c r="BB29">
        <v>4.8864084439999997</v>
      </c>
      <c r="BC29">
        <v>5.0383169460000001</v>
      </c>
      <c r="BD29">
        <v>6.6361986569999996</v>
      </c>
      <c r="BE29">
        <v>5.4019647500000003</v>
      </c>
      <c r="BF29">
        <v>6.2018996130000001</v>
      </c>
      <c r="BG29">
        <v>6.3320923420000002</v>
      </c>
      <c r="BH29">
        <v>9.0276012879999996</v>
      </c>
      <c r="BI29">
        <v>8.7394785230000007</v>
      </c>
      <c r="BJ29" s="2">
        <f t="shared" si="0"/>
        <v>8.8835399055000014E-2</v>
      </c>
      <c r="BK29" s="3"/>
    </row>
    <row r="30" spans="1:63" x14ac:dyDescent="0.3">
      <c r="A30" t="s">
        <v>566</v>
      </c>
      <c r="B30" t="s">
        <v>396</v>
      </c>
      <c r="C30" t="s">
        <v>506</v>
      </c>
      <c r="D30" t="s">
        <v>285</v>
      </c>
      <c r="L30">
        <v>3.6348751529999999</v>
      </c>
      <c r="M30">
        <v>7.4887431869999999</v>
      </c>
      <c r="N30">
        <v>5.835231866</v>
      </c>
      <c r="O30">
        <v>7.2842163739999997</v>
      </c>
      <c r="P30">
        <v>7.4692556640000003</v>
      </c>
      <c r="Q30">
        <v>11.87665623</v>
      </c>
      <c r="R30">
        <v>16.85508183</v>
      </c>
      <c r="S30">
        <v>38.922928089999999</v>
      </c>
      <c r="T30">
        <v>20.294468760000001</v>
      </c>
      <c r="U30">
        <v>4.9867681109999999</v>
      </c>
      <c r="V30">
        <v>8.3523696990000005</v>
      </c>
      <c r="W30">
        <v>9.4823825910000004</v>
      </c>
      <c r="X30">
        <v>13.169835539999999</v>
      </c>
      <c r="Y30">
        <v>14.430519719999999</v>
      </c>
      <c r="Z30">
        <v>14.567563209999999</v>
      </c>
      <c r="AA30">
        <v>10.332466439999999</v>
      </c>
      <c r="AB30">
        <v>5.2302987830000003</v>
      </c>
      <c r="AC30">
        <v>4.685797312</v>
      </c>
      <c r="AD30">
        <v>3.915105251</v>
      </c>
      <c r="AE30">
        <v>1.3300684519999999</v>
      </c>
      <c r="AF30">
        <v>3.311731107</v>
      </c>
      <c r="AG30">
        <v>4.8588591780000003</v>
      </c>
      <c r="AH30">
        <v>6.1901140679999997</v>
      </c>
      <c r="AI30">
        <v>3.0745727110000001</v>
      </c>
      <c r="AJ30">
        <v>6.2575266330000003</v>
      </c>
      <c r="AK30">
        <v>6.0938930300000003</v>
      </c>
      <c r="AL30">
        <v>1.1134393359999999</v>
      </c>
      <c r="AM30">
        <v>7.7204387999999999E-2</v>
      </c>
      <c r="AN30">
        <v>1.878862794</v>
      </c>
      <c r="AO30">
        <v>2.3861522279999998</v>
      </c>
      <c r="AP30">
        <v>7.7105387900000002</v>
      </c>
      <c r="AQ30">
        <v>-1.268886607</v>
      </c>
      <c r="AR30">
        <v>1.560062402</v>
      </c>
      <c r="AS30">
        <v>2.4358130349999998</v>
      </c>
      <c r="AT30">
        <v>2.5778349039999999</v>
      </c>
      <c r="AU30">
        <v>0.12524945800000001</v>
      </c>
      <c r="AV30">
        <v>1.6194331980000001</v>
      </c>
      <c r="AW30">
        <v>1.394422311</v>
      </c>
      <c r="AX30">
        <v>6.0821872949999998</v>
      </c>
      <c r="AY30">
        <v>7.3076626280000001</v>
      </c>
      <c r="AZ30">
        <v>4.034229829</v>
      </c>
      <c r="BA30">
        <v>8.1081081079999997</v>
      </c>
      <c r="BB30">
        <v>3.643861893</v>
      </c>
      <c r="BC30">
        <v>5.8242185329999998</v>
      </c>
      <c r="BD30">
        <v>9.4322024019999997</v>
      </c>
      <c r="BE30">
        <v>4.5333475390000002</v>
      </c>
      <c r="BF30">
        <v>1.804005504</v>
      </c>
      <c r="BG30">
        <v>1.8871702459999999</v>
      </c>
      <c r="BH30">
        <v>-1.0612164690000001</v>
      </c>
      <c r="BJ30" s="2">
        <f t="shared" si="0"/>
        <v>4.9867681109999999E-2</v>
      </c>
      <c r="BK30" s="3"/>
    </row>
    <row r="31" spans="1:63" x14ac:dyDescent="0.3">
      <c r="A31" t="s">
        <v>438</v>
      </c>
      <c r="B31" t="s">
        <v>127</v>
      </c>
      <c r="C31" t="s">
        <v>506</v>
      </c>
      <c r="D31" t="s">
        <v>285</v>
      </c>
      <c r="Z31">
        <v>9.1370558380000002</v>
      </c>
      <c r="AA31">
        <v>6.3565891470000002</v>
      </c>
      <c r="AB31">
        <v>1.1661807580000001</v>
      </c>
      <c r="AC31">
        <v>3.0739673390000002</v>
      </c>
      <c r="AD31">
        <v>2.353215284</v>
      </c>
      <c r="AE31">
        <v>1.781242886</v>
      </c>
      <c r="AF31">
        <v>1.246854906</v>
      </c>
      <c r="AG31">
        <v>1.192842942</v>
      </c>
      <c r="AH31">
        <v>1.3043003710000001</v>
      </c>
      <c r="AI31">
        <v>2.1386629319999999</v>
      </c>
      <c r="AJ31">
        <v>1.6</v>
      </c>
      <c r="AK31">
        <v>1.2795275589999999</v>
      </c>
      <c r="AL31">
        <v>4.2517006799999999</v>
      </c>
      <c r="AM31">
        <v>2.4625184490000001</v>
      </c>
      <c r="AN31">
        <v>5.9666413949999999</v>
      </c>
      <c r="AO31">
        <v>1.9961365099999999</v>
      </c>
      <c r="AP31">
        <v>1.7115600449999999</v>
      </c>
      <c r="AQ31">
        <v>-0.44137931000000002</v>
      </c>
      <c r="AR31">
        <v>-0.41562759799999999</v>
      </c>
      <c r="AS31">
        <v>1.5581524760000001</v>
      </c>
      <c r="AT31">
        <v>0.59589041099999995</v>
      </c>
      <c r="AU31">
        <v>-2.3149724250000001</v>
      </c>
      <c r="AV31">
        <v>0.3</v>
      </c>
      <c r="AW31">
        <v>0.81422399499999998</v>
      </c>
      <c r="AX31">
        <v>1.2444371190000001</v>
      </c>
      <c r="AY31">
        <v>0.15988807799999999</v>
      </c>
      <c r="AZ31">
        <v>0.96777411999999996</v>
      </c>
      <c r="BA31">
        <v>2.0849802369999999</v>
      </c>
      <c r="BB31">
        <v>1.035717743</v>
      </c>
      <c r="BC31">
        <v>0.35686913199999998</v>
      </c>
      <c r="BD31">
        <v>2.015934385</v>
      </c>
      <c r="BE31">
        <v>0.46410285800000001</v>
      </c>
      <c r="BF31">
        <v>0.38326308599999998</v>
      </c>
      <c r="BG31">
        <v>-0.194426292</v>
      </c>
      <c r="BH31">
        <v>-0.42392566799999998</v>
      </c>
      <c r="BI31">
        <v>-0.73232302199999999</v>
      </c>
      <c r="BJ31" s="2">
        <f t="shared" si="0"/>
        <v>1.2456460124999999E-2</v>
      </c>
      <c r="BK31" s="3"/>
    </row>
    <row r="32" spans="1:63" x14ac:dyDescent="0.3">
      <c r="A32" t="s">
        <v>575</v>
      </c>
      <c r="B32" t="s">
        <v>122</v>
      </c>
      <c r="C32" t="s">
        <v>506</v>
      </c>
      <c r="D32" t="s">
        <v>285</v>
      </c>
      <c r="Z32">
        <v>9.9331423109999992</v>
      </c>
      <c r="AA32">
        <v>9.9044309300000002</v>
      </c>
      <c r="AB32">
        <v>18.023715419999998</v>
      </c>
      <c r="AC32">
        <v>7.0328198259999999</v>
      </c>
      <c r="AD32">
        <v>1.8773466830000001</v>
      </c>
      <c r="AE32">
        <v>9.950859951</v>
      </c>
      <c r="AF32">
        <v>6.3687150839999997</v>
      </c>
      <c r="AG32">
        <v>10.084033610000001</v>
      </c>
      <c r="AH32">
        <v>8.7786259540000007</v>
      </c>
      <c r="AI32">
        <v>10</v>
      </c>
      <c r="AJ32">
        <v>12.28070175</v>
      </c>
      <c r="AK32">
        <v>15.980113640000001</v>
      </c>
      <c r="AL32">
        <v>11.20636865</v>
      </c>
      <c r="AM32">
        <v>6.9933920699999996</v>
      </c>
      <c r="AN32">
        <v>9.4956253220000004</v>
      </c>
      <c r="AO32">
        <v>8.7896592239999993</v>
      </c>
      <c r="AP32">
        <v>6.5132858069999999</v>
      </c>
      <c r="AQ32">
        <v>10.57702059</v>
      </c>
      <c r="AR32">
        <v>6.77732942</v>
      </c>
      <c r="AS32">
        <v>4.01099373</v>
      </c>
      <c r="AT32">
        <v>3.4104046239999999</v>
      </c>
      <c r="AU32">
        <v>2.4834304880000002</v>
      </c>
      <c r="AV32">
        <v>1.566152408</v>
      </c>
      <c r="AW32">
        <v>-18.108630130000002</v>
      </c>
      <c r="AX32">
        <v>5.3115130629999996</v>
      </c>
      <c r="AY32">
        <v>5.0004543799999999</v>
      </c>
      <c r="AZ32">
        <v>5.1561113880000002</v>
      </c>
      <c r="BA32">
        <v>8.3271604939999992</v>
      </c>
      <c r="BB32">
        <v>4.3611221909999998</v>
      </c>
      <c r="BC32">
        <v>7.0363831609999998</v>
      </c>
      <c r="BD32">
        <v>8.848985699</v>
      </c>
      <c r="BE32">
        <v>10.919656939999999</v>
      </c>
      <c r="BF32">
        <v>7.0066666670000002</v>
      </c>
      <c r="BG32">
        <v>8.2065451459999998</v>
      </c>
      <c r="BH32">
        <v>4.5217085429999999</v>
      </c>
      <c r="BI32">
        <v>4.3774526629999997</v>
      </c>
      <c r="BJ32" s="2">
        <f t="shared" si="0"/>
        <v>7.0346014935000006E-2</v>
      </c>
      <c r="BK32" s="3"/>
    </row>
    <row r="33" spans="1:63" x14ac:dyDescent="0.3">
      <c r="A33" t="s">
        <v>49</v>
      </c>
      <c r="B33" t="s">
        <v>402</v>
      </c>
      <c r="C33" t="s">
        <v>506</v>
      </c>
      <c r="D33" t="s">
        <v>285</v>
      </c>
      <c r="T33">
        <v>11.97475502</v>
      </c>
      <c r="U33">
        <v>11.73242361</v>
      </c>
      <c r="V33">
        <v>13.168724279999999</v>
      </c>
      <c r="W33">
        <v>9.0439882699999998</v>
      </c>
      <c r="X33">
        <v>11.73623064</v>
      </c>
      <c r="Y33">
        <v>13.63242515</v>
      </c>
      <c r="Z33">
        <v>16.428026769999999</v>
      </c>
      <c r="AA33">
        <v>11.137206430000001</v>
      </c>
      <c r="AB33">
        <v>10.477143809999999</v>
      </c>
      <c r="AC33">
        <v>8.5774690430000007</v>
      </c>
      <c r="AD33">
        <v>8.0945757999999994</v>
      </c>
      <c r="AE33">
        <v>10.001715559999999</v>
      </c>
      <c r="AF33">
        <v>9.8019338739999995</v>
      </c>
      <c r="AG33">
        <v>8.3516795679999998</v>
      </c>
      <c r="AH33">
        <v>11.575014749999999</v>
      </c>
      <c r="AI33">
        <v>11.39634612</v>
      </c>
      <c r="AJ33">
        <v>11.765016080000001</v>
      </c>
      <c r="AK33">
        <v>16.167612399999999</v>
      </c>
      <c r="AL33">
        <v>14.330803339999999</v>
      </c>
      <c r="AM33">
        <v>10.542920990000001</v>
      </c>
      <c r="AN33">
        <v>10.51254608</v>
      </c>
      <c r="AO33">
        <v>10.08285807</v>
      </c>
      <c r="AP33">
        <v>8.7199312710000001</v>
      </c>
      <c r="AQ33">
        <v>6.6613986570000003</v>
      </c>
      <c r="AR33">
        <v>7.7492961920000001</v>
      </c>
      <c r="AS33">
        <v>8.6014851490000002</v>
      </c>
      <c r="AT33">
        <v>6.5590376700000004</v>
      </c>
      <c r="AU33">
        <v>8.0327966249999996</v>
      </c>
      <c r="AV33">
        <v>9.1899026559999992</v>
      </c>
      <c r="AW33">
        <v>6.9457036370000003</v>
      </c>
      <c r="AX33">
        <v>8.6102252850000003</v>
      </c>
      <c r="AY33">
        <v>11.55521879</v>
      </c>
      <c r="AZ33">
        <v>7.0809984720000001</v>
      </c>
      <c r="BA33">
        <v>12.70218839</v>
      </c>
      <c r="BB33">
        <v>8.0272970309999998</v>
      </c>
      <c r="BC33">
        <v>6.948876587</v>
      </c>
      <c r="BD33">
        <v>8.4581658750000006</v>
      </c>
      <c r="BE33">
        <v>7.5402840940000004</v>
      </c>
      <c r="BF33">
        <v>5.8838884829999998</v>
      </c>
      <c r="BG33">
        <v>4.4031359400000003</v>
      </c>
      <c r="BH33">
        <v>3.0603570420000001</v>
      </c>
      <c r="BI33">
        <v>3.7693045980000002</v>
      </c>
      <c r="BJ33" s="2">
        <f t="shared" si="0"/>
        <v>9.1169454630000007E-2</v>
      </c>
      <c r="BK33" s="3"/>
    </row>
    <row r="34" spans="1:63" x14ac:dyDescent="0.3">
      <c r="A34" t="s">
        <v>186</v>
      </c>
      <c r="B34" t="s">
        <v>495</v>
      </c>
      <c r="C34" t="s">
        <v>506</v>
      </c>
      <c r="D34" t="s">
        <v>285</v>
      </c>
      <c r="Z34">
        <v>-3.3333333E-2</v>
      </c>
      <c r="AA34">
        <v>13.2960987</v>
      </c>
      <c r="AB34">
        <v>14.61261129</v>
      </c>
      <c r="AC34">
        <v>2.5422096679999999</v>
      </c>
      <c r="AD34">
        <v>10.42384023</v>
      </c>
      <c r="AE34">
        <v>2.2451525120000002</v>
      </c>
      <c r="AF34">
        <v>-6.9868027059999998</v>
      </c>
      <c r="AG34">
        <v>-3.9644688210000001</v>
      </c>
      <c r="AH34">
        <v>0.68905580700000002</v>
      </c>
      <c r="AI34">
        <v>-1.2330456E-2</v>
      </c>
      <c r="AJ34">
        <v>-2.7623628070000001</v>
      </c>
      <c r="AK34">
        <v>-1.033608117</v>
      </c>
      <c r="AL34">
        <v>-2.9153584929999998</v>
      </c>
      <c r="AM34">
        <v>24.571013730000001</v>
      </c>
      <c r="AN34">
        <v>19.189403970000001</v>
      </c>
      <c r="AO34">
        <v>3.7249411029999999</v>
      </c>
      <c r="AP34">
        <v>1.611313478</v>
      </c>
      <c r="AQ34">
        <v>-1.8852009620000001</v>
      </c>
      <c r="AR34">
        <v>-1.4142022009999999</v>
      </c>
      <c r="AS34">
        <v>3.2034009160000001</v>
      </c>
      <c r="AT34">
        <v>3.834860602</v>
      </c>
      <c r="AU34">
        <v>2.3318170349999998</v>
      </c>
      <c r="AV34">
        <v>4.1347090519999998</v>
      </c>
      <c r="AW34">
        <v>-2.0664060110000002</v>
      </c>
      <c r="AX34">
        <v>2.8835207340000002</v>
      </c>
      <c r="AY34">
        <v>6.6952646580000001</v>
      </c>
      <c r="AZ34">
        <v>0.92841211000000001</v>
      </c>
      <c r="BA34">
        <v>9.2726185030000003</v>
      </c>
      <c r="BB34">
        <v>3.5199020999999999</v>
      </c>
      <c r="BC34">
        <v>1.4932337840000001</v>
      </c>
      <c r="BD34">
        <v>1.3005699690000001</v>
      </c>
      <c r="BE34">
        <v>5.772250594</v>
      </c>
      <c r="BF34">
        <v>1.5018451239999999</v>
      </c>
      <c r="BG34">
        <v>25.282810649999998</v>
      </c>
      <c r="BH34">
        <v>37.142214809999999</v>
      </c>
      <c r="BJ34" s="2">
        <f t="shared" si="0"/>
        <v>2.3318170349999997E-2</v>
      </c>
      <c r="BK34" s="3"/>
    </row>
    <row r="35" spans="1:63" x14ac:dyDescent="0.3">
      <c r="A35" t="s">
        <v>203</v>
      </c>
      <c r="B35" t="s">
        <v>567</v>
      </c>
      <c r="C35" t="s">
        <v>506</v>
      </c>
      <c r="D35" t="s">
        <v>285</v>
      </c>
      <c r="E35">
        <v>1.3117546849999999</v>
      </c>
      <c r="F35">
        <v>0.86598284800000003</v>
      </c>
      <c r="G35">
        <v>1.1785634869999999</v>
      </c>
      <c r="H35">
        <v>1.769230769</v>
      </c>
      <c r="I35">
        <v>1.792463017</v>
      </c>
      <c r="J35">
        <v>2.4610162299999998</v>
      </c>
      <c r="K35">
        <v>3.737446941</v>
      </c>
      <c r="L35">
        <v>3.5728542910000001</v>
      </c>
      <c r="M35">
        <v>4.0855656199999997</v>
      </c>
      <c r="N35">
        <v>4.5084243659999998</v>
      </c>
      <c r="O35">
        <v>3.3661086010000001</v>
      </c>
      <c r="P35">
        <v>2.8365755419999998</v>
      </c>
      <c r="Q35">
        <v>4.7750000000000004</v>
      </c>
      <c r="R35">
        <v>7.6115485569999999</v>
      </c>
      <c r="S35">
        <v>10.86474501</v>
      </c>
      <c r="T35">
        <v>10.813333330000001</v>
      </c>
      <c r="U35">
        <v>7.5081217669999996</v>
      </c>
      <c r="V35">
        <v>7.9910464460000004</v>
      </c>
      <c r="W35">
        <v>8.9128407089999993</v>
      </c>
      <c r="X35">
        <v>9.1445427729999995</v>
      </c>
      <c r="Y35">
        <v>10.18308631</v>
      </c>
      <c r="Z35">
        <v>12.46241494</v>
      </c>
      <c r="AA35">
        <v>10.803354669999999</v>
      </c>
      <c r="AB35">
        <v>5.8161537699999997</v>
      </c>
      <c r="AC35">
        <v>4.3388235289999999</v>
      </c>
      <c r="AD35">
        <v>3.9509291000000002</v>
      </c>
      <c r="AE35">
        <v>4.1738979519999999</v>
      </c>
      <c r="AF35">
        <v>4.3648479800000004</v>
      </c>
      <c r="AG35">
        <v>4.0226674119999997</v>
      </c>
      <c r="AH35">
        <v>4.9950126600000004</v>
      </c>
      <c r="AI35">
        <v>4.7646886879999997</v>
      </c>
      <c r="AJ35">
        <v>5.615234375</v>
      </c>
      <c r="AK35">
        <v>1.5058450560000001</v>
      </c>
      <c r="AL35">
        <v>1.8413689900000001</v>
      </c>
      <c r="AM35">
        <v>0.185279836</v>
      </c>
      <c r="AN35">
        <v>2.168229067</v>
      </c>
      <c r="AO35">
        <v>1.570531125</v>
      </c>
      <c r="AP35">
        <v>1.621216381</v>
      </c>
      <c r="AQ35">
        <v>0.99594245699999995</v>
      </c>
      <c r="AR35">
        <v>1.7348429510000001</v>
      </c>
      <c r="AS35">
        <v>2.7194399570000001</v>
      </c>
      <c r="AT35">
        <v>2.5251201399999998</v>
      </c>
      <c r="AU35">
        <v>2.2583944090000001</v>
      </c>
      <c r="AV35">
        <v>2.758563214</v>
      </c>
      <c r="AW35">
        <v>1.8572587190000001</v>
      </c>
      <c r="AX35">
        <v>2.2135520340000001</v>
      </c>
      <c r="AY35">
        <v>2.002025395</v>
      </c>
      <c r="AZ35">
        <v>2.1383839930000001</v>
      </c>
      <c r="BA35">
        <v>2.3702706739999999</v>
      </c>
      <c r="BB35">
        <v>0.299466803</v>
      </c>
      <c r="BC35">
        <v>1.776871541</v>
      </c>
      <c r="BD35">
        <v>2.912135089</v>
      </c>
      <c r="BE35">
        <v>1.5156782310000001</v>
      </c>
      <c r="BF35">
        <v>0.93829189800000001</v>
      </c>
      <c r="BG35">
        <v>1.9066359070000001</v>
      </c>
      <c r="BH35">
        <v>1.1252413610000001</v>
      </c>
      <c r="BI35">
        <v>1.4287595470000001</v>
      </c>
      <c r="BJ35" s="2">
        <f t="shared" si="0"/>
        <v>2.719439957E-2</v>
      </c>
      <c r="BK35" s="3"/>
    </row>
    <row r="36" spans="1:63" x14ac:dyDescent="0.3">
      <c r="A36" t="s">
        <v>449</v>
      </c>
      <c r="B36" t="s">
        <v>238</v>
      </c>
      <c r="C36" t="s">
        <v>506</v>
      </c>
      <c r="D36" t="s">
        <v>285</v>
      </c>
      <c r="AK36">
        <v>151.25176016500001</v>
      </c>
      <c r="AL36">
        <v>89.811949029999994</v>
      </c>
      <c r="AM36">
        <v>35.925092360000001</v>
      </c>
      <c r="AN36">
        <v>28.07169648</v>
      </c>
      <c r="AO36">
        <v>19.817221230000001</v>
      </c>
      <c r="AP36">
        <v>8.8778903410000005</v>
      </c>
      <c r="AQ36">
        <v>8.2083333330000006</v>
      </c>
      <c r="AR36">
        <v>4.0191387560000003</v>
      </c>
      <c r="AS36">
        <v>8.8788036780000006</v>
      </c>
      <c r="AT36">
        <v>5.7453304860000003</v>
      </c>
      <c r="AU36">
        <v>3.3233106499999998</v>
      </c>
      <c r="AV36">
        <v>2.1571070369999998</v>
      </c>
      <c r="AW36">
        <v>3.5890267960000002</v>
      </c>
      <c r="AX36">
        <v>3.3171782439999999</v>
      </c>
      <c r="AY36">
        <v>3.878312373</v>
      </c>
      <c r="AZ36">
        <v>4.8357793840000003</v>
      </c>
      <c r="BA36">
        <v>6.3509862889999997</v>
      </c>
      <c r="BB36">
        <v>2.7531724870000001</v>
      </c>
      <c r="BC36">
        <v>1.840965347</v>
      </c>
      <c r="BD36">
        <v>4.1303006880000002</v>
      </c>
      <c r="BE36">
        <v>3.3338002520000001</v>
      </c>
      <c r="BF36">
        <v>1.434726602</v>
      </c>
      <c r="BG36">
        <v>0.103789914</v>
      </c>
      <c r="BH36">
        <v>-0.45676665300000002</v>
      </c>
      <c r="BI36">
        <v>-5.6665722000000002E-2</v>
      </c>
      <c r="BJ36" s="2">
        <f t="shared" si="0"/>
        <v>4.019138756E-2</v>
      </c>
      <c r="BK36" s="3"/>
    </row>
    <row r="37" spans="1:63" x14ac:dyDescent="0.3">
      <c r="A37" t="s">
        <v>190</v>
      </c>
      <c r="B37" t="s">
        <v>660</v>
      </c>
      <c r="C37" t="s">
        <v>506</v>
      </c>
      <c r="D37" t="s">
        <v>285</v>
      </c>
      <c r="E37">
        <v>1.4385172209999999</v>
      </c>
      <c r="F37">
        <v>1.8453706649999999</v>
      </c>
      <c r="G37">
        <v>4.3156156560000003</v>
      </c>
      <c r="H37">
        <v>3.439719346</v>
      </c>
      <c r="I37">
        <v>3.0813135909999998</v>
      </c>
      <c r="J37">
        <v>3.4145167110000001</v>
      </c>
      <c r="K37">
        <v>4.776130985</v>
      </c>
      <c r="L37">
        <v>4.0214775039999999</v>
      </c>
      <c r="M37">
        <v>2.4123512379999998</v>
      </c>
      <c r="N37">
        <v>2.489007537</v>
      </c>
      <c r="O37">
        <v>3.6160269669999998</v>
      </c>
      <c r="P37">
        <v>6.5730129389999998</v>
      </c>
      <c r="Q37">
        <v>6.6601914799999999</v>
      </c>
      <c r="R37">
        <v>8.7550409780000003</v>
      </c>
      <c r="S37">
        <v>9.7667464109999997</v>
      </c>
      <c r="T37">
        <v>6.6964528960000003</v>
      </c>
      <c r="U37">
        <v>1.7158615049999999</v>
      </c>
      <c r="V37">
        <v>1.2852696050000001</v>
      </c>
      <c r="W37">
        <v>1.0558144140000001</v>
      </c>
      <c r="X37">
        <v>3.6476426800000001</v>
      </c>
      <c r="Y37">
        <v>4.0220253770000003</v>
      </c>
      <c r="Z37">
        <v>6.4902186420000003</v>
      </c>
      <c r="AA37">
        <v>5.6552121609999997</v>
      </c>
      <c r="AB37">
        <v>2.9676870740000001</v>
      </c>
      <c r="AC37">
        <v>2.9112081509999999</v>
      </c>
      <c r="AD37">
        <v>3.4299858560000001</v>
      </c>
      <c r="AE37">
        <v>0.74074074099999998</v>
      </c>
      <c r="AF37">
        <v>1.447963801</v>
      </c>
      <c r="AG37">
        <v>1.8844781450000001</v>
      </c>
      <c r="AH37">
        <v>3.1629637740000001</v>
      </c>
      <c r="AI37">
        <v>5.3787396559999996</v>
      </c>
      <c r="AJ37">
        <v>5.8793919260000003</v>
      </c>
      <c r="AK37">
        <v>4.0410763530000002</v>
      </c>
      <c r="AL37">
        <v>3.2717967460000001</v>
      </c>
      <c r="AM37">
        <v>0.85840707999999999</v>
      </c>
      <c r="AN37">
        <v>1.7987189610000001</v>
      </c>
      <c r="AO37">
        <v>0.81882434100000001</v>
      </c>
      <c r="AP37">
        <v>0.52150123999999998</v>
      </c>
      <c r="AQ37">
        <v>1.7009696000000001E-2</v>
      </c>
      <c r="AR37">
        <v>0.82482993199999999</v>
      </c>
      <c r="AS37">
        <v>1.5433920889999999</v>
      </c>
      <c r="AT37">
        <v>0.98902040000000002</v>
      </c>
      <c r="AU37">
        <v>0.64269925299999997</v>
      </c>
      <c r="AV37">
        <v>0.63834928000000002</v>
      </c>
      <c r="AW37">
        <v>0.80290308399999999</v>
      </c>
      <c r="AX37">
        <v>1.171971667</v>
      </c>
      <c r="AY37">
        <v>1.05877759</v>
      </c>
      <c r="AZ37">
        <v>0.73263642100000004</v>
      </c>
      <c r="BA37">
        <v>2.426637033</v>
      </c>
      <c r="BB37">
        <v>-0.48057991</v>
      </c>
      <c r="BC37">
        <v>0.69851011399999996</v>
      </c>
      <c r="BD37">
        <v>0.23134621</v>
      </c>
      <c r="BE37">
        <v>-0.69254462100000003</v>
      </c>
      <c r="BF37">
        <v>-0.217319662</v>
      </c>
      <c r="BG37">
        <v>-1.3186043999999999E-2</v>
      </c>
      <c r="BH37">
        <v>-1.143915069</v>
      </c>
      <c r="BI37">
        <v>-0.43463256300000003</v>
      </c>
      <c r="BJ37" s="2">
        <f t="shared" si="0"/>
        <v>1.8453706649999999E-2</v>
      </c>
      <c r="BK37" s="3"/>
    </row>
    <row r="38" spans="1:63" x14ac:dyDescent="0.3">
      <c r="A38" t="s">
        <v>397</v>
      </c>
      <c r="B38" t="s">
        <v>322</v>
      </c>
      <c r="C38" t="s">
        <v>506</v>
      </c>
      <c r="D38" t="s">
        <v>285</v>
      </c>
      <c r="BJ38" s="2" t="str">
        <f t="shared" si="0"/>
        <v/>
      </c>
      <c r="BK38" s="3"/>
    </row>
    <row r="39" spans="1:63" x14ac:dyDescent="0.3">
      <c r="A39" t="s">
        <v>164</v>
      </c>
      <c r="B39" t="s">
        <v>667</v>
      </c>
      <c r="C39" t="s">
        <v>506</v>
      </c>
      <c r="D39" t="s">
        <v>285</v>
      </c>
      <c r="E39">
        <v>11.56388989</v>
      </c>
      <c r="F39">
        <v>7.6842032050000002</v>
      </c>
      <c r="G39">
        <v>13.905478970000001</v>
      </c>
      <c r="H39">
        <v>44.237469539999999</v>
      </c>
      <c r="I39">
        <v>45.980170579999999</v>
      </c>
      <c r="J39">
        <v>28.844258199999999</v>
      </c>
      <c r="K39">
        <v>22.870537779999999</v>
      </c>
      <c r="L39">
        <v>18.141168319999998</v>
      </c>
      <c r="M39">
        <v>26.630984980000001</v>
      </c>
      <c r="N39">
        <v>30.64927265</v>
      </c>
      <c r="O39">
        <v>32.511575350000001</v>
      </c>
      <c r="P39">
        <v>20.058939500000001</v>
      </c>
      <c r="Q39">
        <v>77.805036680000001</v>
      </c>
      <c r="R39">
        <v>352.82797690000001</v>
      </c>
      <c r="S39">
        <v>504.73389270000001</v>
      </c>
      <c r="T39">
        <v>374.7353541</v>
      </c>
      <c r="U39">
        <v>211.9243736</v>
      </c>
      <c r="V39">
        <v>91.954141289999995</v>
      </c>
      <c r="W39">
        <v>40.087220389999999</v>
      </c>
      <c r="X39">
        <v>33.389210970000001</v>
      </c>
      <c r="Y39">
        <v>35.13834379</v>
      </c>
      <c r="Z39">
        <v>19.686837879999999</v>
      </c>
      <c r="AA39">
        <v>9.9410205240000007</v>
      </c>
      <c r="AB39">
        <v>27.25719672</v>
      </c>
      <c r="AC39">
        <v>19.860207840000001</v>
      </c>
      <c r="AD39">
        <v>30.70349324</v>
      </c>
      <c r="AE39">
        <v>19.476866600000001</v>
      </c>
      <c r="AF39">
        <v>19.880808080000001</v>
      </c>
      <c r="AG39">
        <v>14.684359479999999</v>
      </c>
      <c r="AH39">
        <v>17.027941240000001</v>
      </c>
      <c r="AI39">
        <v>26.0364778</v>
      </c>
      <c r="AJ39">
        <v>21.78441991</v>
      </c>
      <c r="AK39">
        <v>15.42580328</v>
      </c>
      <c r="AL39">
        <v>12.727761409999999</v>
      </c>
      <c r="AM39">
        <v>11.443124360000001</v>
      </c>
      <c r="AN39">
        <v>8.2326335460000006</v>
      </c>
      <c r="AO39">
        <v>7.3591146629999997</v>
      </c>
      <c r="AP39">
        <v>6.1338665150000002</v>
      </c>
      <c r="AQ39">
        <v>5.1102441330000001</v>
      </c>
      <c r="AR39">
        <v>3.3368828619999999</v>
      </c>
      <c r="AS39">
        <v>3.843273473</v>
      </c>
      <c r="AT39">
        <v>3.5691011339999998</v>
      </c>
      <c r="AU39">
        <v>2.4893983309999999</v>
      </c>
      <c r="AV39">
        <v>2.810177259</v>
      </c>
      <c r="AW39">
        <v>1.054739332</v>
      </c>
      <c r="AX39">
        <v>3.0525739430000001</v>
      </c>
      <c r="AY39">
        <v>3.392018991</v>
      </c>
      <c r="AZ39">
        <v>4.4077979049999998</v>
      </c>
      <c r="BA39">
        <v>8.7162685480000004</v>
      </c>
      <c r="BB39">
        <v>7.1761556000000004E-2</v>
      </c>
      <c r="BC39">
        <v>1.409964751</v>
      </c>
      <c r="BD39">
        <v>3.3403180080000001</v>
      </c>
      <c r="BE39">
        <v>3.0065203559999998</v>
      </c>
      <c r="BF39">
        <v>1.7917107329999999</v>
      </c>
      <c r="BG39">
        <v>4.3949999999999996</v>
      </c>
      <c r="BH39">
        <v>4.3488672829999997</v>
      </c>
      <c r="BI39">
        <v>3.7866617709999999</v>
      </c>
      <c r="BJ39" s="2">
        <f t="shared" si="0"/>
        <v>0.1468435948</v>
      </c>
      <c r="BK39" s="3"/>
    </row>
    <row r="40" spans="1:63" x14ac:dyDescent="0.3">
      <c r="A40" t="s">
        <v>510</v>
      </c>
      <c r="B40" t="s">
        <v>187</v>
      </c>
      <c r="C40" t="s">
        <v>506</v>
      </c>
      <c r="D40" t="s">
        <v>285</v>
      </c>
      <c r="AF40">
        <v>7.2338355310000004</v>
      </c>
      <c r="AG40">
        <v>18.811817940000001</v>
      </c>
      <c r="AH40">
        <v>18.245638360000001</v>
      </c>
      <c r="AI40">
        <v>3.052290121</v>
      </c>
      <c r="AJ40">
        <v>3.5566856520000001</v>
      </c>
      <c r="AK40">
        <v>6.3539813399999998</v>
      </c>
      <c r="AL40">
        <v>14.610078639999999</v>
      </c>
      <c r="AM40">
        <v>24.257341060000002</v>
      </c>
      <c r="AN40">
        <v>16.789451969999998</v>
      </c>
      <c r="AO40">
        <v>8.3128471519999998</v>
      </c>
      <c r="AP40">
        <v>2.7871134479999999</v>
      </c>
      <c r="AQ40">
        <v>-0.84954344900000001</v>
      </c>
      <c r="AR40">
        <v>-1.358514164</v>
      </c>
      <c r="AS40">
        <v>0.25651828599999998</v>
      </c>
      <c r="AT40">
        <v>0.71980809199999995</v>
      </c>
      <c r="AU40">
        <v>-0.76671945399999997</v>
      </c>
      <c r="AV40">
        <v>1.164517601</v>
      </c>
      <c r="AW40">
        <v>3.8888156810000001</v>
      </c>
      <c r="AX40">
        <v>1.8139951560000001</v>
      </c>
      <c r="AY40">
        <v>1.46607832</v>
      </c>
      <c r="AZ40">
        <v>4.7672105849999999</v>
      </c>
      <c r="BA40">
        <v>5.8430242430000003</v>
      </c>
      <c r="BB40">
        <v>-0.70063098499999998</v>
      </c>
      <c r="BC40">
        <v>3.325774987</v>
      </c>
      <c r="BD40">
        <v>5.4109181140000002</v>
      </c>
      <c r="BE40">
        <v>2.6430517710000001</v>
      </c>
      <c r="BF40">
        <v>2.6280860100000001</v>
      </c>
      <c r="BG40">
        <v>2.0003448869999998</v>
      </c>
      <c r="BH40">
        <v>1.437024514</v>
      </c>
      <c r="BI40">
        <v>2</v>
      </c>
      <c r="BJ40" s="2">
        <f t="shared" si="0"/>
        <v>2.9197017844999999E-2</v>
      </c>
      <c r="BK40" s="3"/>
    </row>
    <row r="41" spans="1:63" x14ac:dyDescent="0.3">
      <c r="A41" t="s">
        <v>699</v>
      </c>
      <c r="B41" t="s">
        <v>342</v>
      </c>
      <c r="C41" t="s">
        <v>506</v>
      </c>
      <c r="D41" t="s">
        <v>285</v>
      </c>
      <c r="F41">
        <v>11.616492149999999</v>
      </c>
      <c r="G41">
        <v>-1.3412489009999999</v>
      </c>
      <c r="H41">
        <v>0.94346631000000003</v>
      </c>
      <c r="I41">
        <v>0.61819252300000005</v>
      </c>
      <c r="J41">
        <v>2.6111761260000002</v>
      </c>
      <c r="K41">
        <v>4.1913179840000003</v>
      </c>
      <c r="L41">
        <v>2.2918519530000001</v>
      </c>
      <c r="M41">
        <v>5.3504547889999996</v>
      </c>
      <c r="N41">
        <v>4.4502285419999996</v>
      </c>
      <c r="O41">
        <v>8.2051905430000005</v>
      </c>
      <c r="P41">
        <v>-0.44374543599999999</v>
      </c>
      <c r="Q41">
        <v>0.310313699</v>
      </c>
      <c r="R41">
        <v>11.10298667</v>
      </c>
      <c r="S41">
        <v>17.359388450000001</v>
      </c>
      <c r="T41">
        <v>11.444223969999999</v>
      </c>
      <c r="U41">
        <v>12.07664022</v>
      </c>
      <c r="V41">
        <v>27.421861509999999</v>
      </c>
      <c r="W41">
        <v>13.242986849999999</v>
      </c>
      <c r="X41">
        <v>16.34235657</v>
      </c>
      <c r="Y41">
        <v>14.7009813</v>
      </c>
      <c r="Z41">
        <v>8.7992108330000001</v>
      </c>
      <c r="AA41">
        <v>7.5831258960000003</v>
      </c>
      <c r="AB41">
        <v>5.6404284330000003</v>
      </c>
      <c r="AC41">
        <v>4.2847611040000002</v>
      </c>
      <c r="AD41">
        <v>1.863803272</v>
      </c>
      <c r="AE41">
        <v>9.6829547310000006</v>
      </c>
      <c r="AF41">
        <v>6.9433062650000004</v>
      </c>
      <c r="AG41">
        <v>6.9306861719999997</v>
      </c>
      <c r="AH41">
        <v>1.0495182380000001</v>
      </c>
      <c r="AI41">
        <v>-0.80587969800000003</v>
      </c>
      <c r="AJ41">
        <v>1.6833484990000001</v>
      </c>
      <c r="AK41">
        <v>4.2313838290000003</v>
      </c>
      <c r="AL41">
        <v>2.1647145399999999</v>
      </c>
      <c r="AM41">
        <v>26.08157199</v>
      </c>
      <c r="AN41">
        <v>14.29506909</v>
      </c>
      <c r="AO41">
        <v>2.4808066919999998</v>
      </c>
      <c r="AP41">
        <v>4.0208333329999997</v>
      </c>
      <c r="AQ41">
        <v>4.6114475949999996</v>
      </c>
      <c r="AR41">
        <v>0.70237580600000005</v>
      </c>
      <c r="AS41">
        <v>2.5307751669999998</v>
      </c>
      <c r="AT41">
        <v>4.36152914</v>
      </c>
      <c r="AU41">
        <v>3.0772648519999999</v>
      </c>
      <c r="AV41">
        <v>3.2968074700000001</v>
      </c>
      <c r="AW41">
        <v>1.457988356</v>
      </c>
      <c r="AX41">
        <v>3.885830399</v>
      </c>
      <c r="AY41">
        <v>2.4671914859999999</v>
      </c>
      <c r="AZ41">
        <v>1.8920062929999999</v>
      </c>
      <c r="BA41">
        <v>6.3085276920000002</v>
      </c>
      <c r="BB41">
        <v>1.019504577</v>
      </c>
      <c r="BC41">
        <v>1.226456121</v>
      </c>
      <c r="BD41">
        <v>4.9124339509999997</v>
      </c>
      <c r="BE41">
        <v>1.304511199</v>
      </c>
      <c r="BF41">
        <v>2.581170373</v>
      </c>
      <c r="BG41">
        <v>0.45303046000000002</v>
      </c>
      <c r="BH41">
        <v>1.237443262</v>
      </c>
      <c r="BI41">
        <v>0.72618758900000002</v>
      </c>
      <c r="BJ41" s="2">
        <f t="shared" si="0"/>
        <v>3.9533318660000004E-2</v>
      </c>
      <c r="BK41" s="3"/>
    </row>
    <row r="42" spans="1:63" x14ac:dyDescent="0.3">
      <c r="A42" t="s">
        <v>746</v>
      </c>
      <c r="B42" t="s">
        <v>81</v>
      </c>
      <c r="C42" t="s">
        <v>506</v>
      </c>
      <c r="D42" t="s">
        <v>285</v>
      </c>
      <c r="N42">
        <v>-1.1015911869999999</v>
      </c>
      <c r="O42">
        <v>5.8580858090000003</v>
      </c>
      <c r="P42">
        <v>4.0140296180000004</v>
      </c>
      <c r="Q42">
        <v>8.0929186959999999</v>
      </c>
      <c r="R42">
        <v>10.384748699999999</v>
      </c>
      <c r="S42">
        <v>17.232933490000001</v>
      </c>
      <c r="T42">
        <v>13.55332941</v>
      </c>
      <c r="U42">
        <v>9.9306505640000005</v>
      </c>
      <c r="V42">
        <v>14.698309160000001</v>
      </c>
      <c r="W42">
        <v>12.463052340000001</v>
      </c>
      <c r="X42">
        <v>6.5806108190000003</v>
      </c>
      <c r="Y42">
        <v>9.5517542760000005</v>
      </c>
      <c r="Z42">
        <v>10.727499999999999</v>
      </c>
      <c r="AA42">
        <v>13.25701986</v>
      </c>
      <c r="AB42">
        <v>16.63122641</v>
      </c>
      <c r="AC42">
        <v>11.37332209</v>
      </c>
      <c r="AD42">
        <v>8.5083743439999999</v>
      </c>
      <c r="AE42">
        <v>7.7700249870000002</v>
      </c>
      <c r="AF42">
        <v>13.14049984</v>
      </c>
      <c r="AG42">
        <v>1.6823326080000001</v>
      </c>
      <c r="AH42">
        <v>-1.6655258959999999</v>
      </c>
      <c r="AI42">
        <v>1.0993812839999999</v>
      </c>
      <c r="AJ42">
        <v>6.0051330999999999E-2</v>
      </c>
      <c r="AK42">
        <v>-1.6055046E-2</v>
      </c>
      <c r="AL42">
        <v>-3.2065545690000001</v>
      </c>
      <c r="AM42">
        <v>35.094461850000002</v>
      </c>
      <c r="AN42">
        <v>9.0696907190000005</v>
      </c>
      <c r="AO42">
        <v>3.9240637270000001</v>
      </c>
      <c r="AP42">
        <v>4.7862388190000003</v>
      </c>
      <c r="AQ42">
        <v>3.1707518540000001</v>
      </c>
      <c r="AR42">
        <v>1.8717450069999999</v>
      </c>
      <c r="AS42">
        <v>1.2271901300000001</v>
      </c>
      <c r="AT42">
        <v>4.4197724589999998</v>
      </c>
      <c r="AU42">
        <v>2.834422601</v>
      </c>
      <c r="AV42">
        <v>0.62316355700000003</v>
      </c>
      <c r="AW42">
        <v>0.23364737999999999</v>
      </c>
      <c r="AX42">
        <v>2.013539502</v>
      </c>
      <c r="AY42">
        <v>5.1175781599999999</v>
      </c>
      <c r="AZ42">
        <v>0.92140224599999998</v>
      </c>
      <c r="BA42">
        <v>5.3378062760000002</v>
      </c>
      <c r="BB42">
        <v>3.043618479</v>
      </c>
      <c r="BC42">
        <v>1.275380462</v>
      </c>
      <c r="BD42">
        <v>2.9396994630000002</v>
      </c>
      <c r="BE42">
        <v>2.942510001</v>
      </c>
      <c r="BF42">
        <v>1.945145275</v>
      </c>
      <c r="BG42">
        <v>1.947948268</v>
      </c>
      <c r="BH42">
        <v>2.685982772</v>
      </c>
      <c r="BI42">
        <v>0.86576719999999996</v>
      </c>
      <c r="BJ42" s="2">
        <f t="shared" si="0"/>
        <v>3.9690466725000005E-2</v>
      </c>
      <c r="BK42" s="3"/>
    </row>
    <row r="43" spans="1:63" x14ac:dyDescent="0.3">
      <c r="A43" t="s">
        <v>501</v>
      </c>
      <c r="B43" t="s">
        <v>229</v>
      </c>
      <c r="C43" t="s">
        <v>506</v>
      </c>
      <c r="D43" t="s">
        <v>285</v>
      </c>
      <c r="I43">
        <v>35.421064979999997</v>
      </c>
      <c r="J43">
        <v>-2.7269802780000001</v>
      </c>
      <c r="K43">
        <v>15.78010125</v>
      </c>
      <c r="L43">
        <v>36.926524870000001</v>
      </c>
      <c r="M43">
        <v>53.321672710000001</v>
      </c>
      <c r="N43">
        <v>6.1761957350000003</v>
      </c>
      <c r="O43">
        <v>8.0252840449999994</v>
      </c>
      <c r="P43">
        <v>5.777349826</v>
      </c>
      <c r="Q43">
        <v>15.80421539</v>
      </c>
      <c r="R43">
        <v>15.64276212</v>
      </c>
      <c r="S43">
        <v>29.469281049999999</v>
      </c>
      <c r="T43">
        <v>28.657970200000001</v>
      </c>
      <c r="U43">
        <v>80.385959080000006</v>
      </c>
      <c r="V43">
        <v>68.947708199999994</v>
      </c>
      <c r="W43">
        <v>48.769037609999998</v>
      </c>
      <c r="X43">
        <v>101.0512604</v>
      </c>
      <c r="Y43">
        <v>46.625906829999998</v>
      </c>
      <c r="Z43">
        <v>35.408264870000004</v>
      </c>
      <c r="AA43">
        <v>36.699697569999998</v>
      </c>
      <c r="AB43">
        <v>76.526697670000004</v>
      </c>
      <c r="AC43">
        <v>52.227011359999999</v>
      </c>
      <c r="AD43">
        <v>23.82078452</v>
      </c>
      <c r="AE43">
        <v>44.4</v>
      </c>
      <c r="AF43">
        <v>78.670360110000004</v>
      </c>
      <c r="AG43">
        <v>71.091731269999997</v>
      </c>
      <c r="AH43">
        <v>104.06522940000001</v>
      </c>
      <c r="AI43">
        <v>81.295404809999994</v>
      </c>
      <c r="AJ43">
        <v>2154.436827</v>
      </c>
      <c r="AK43">
        <v>4129.1698569999999</v>
      </c>
      <c r="AL43">
        <v>1986.9047619999999</v>
      </c>
      <c r="AM43">
        <v>23773.13177</v>
      </c>
      <c r="AN43">
        <v>541.90888319999999</v>
      </c>
      <c r="AO43">
        <v>492.44185019999998</v>
      </c>
      <c r="AP43">
        <v>198.5167074</v>
      </c>
      <c r="AQ43">
        <v>29.148806919999998</v>
      </c>
      <c r="AR43">
        <v>284.89497590000002</v>
      </c>
      <c r="AS43">
        <v>513.90684369999997</v>
      </c>
      <c r="AT43">
        <v>359.93661429999997</v>
      </c>
      <c r="AU43">
        <v>31.5225826</v>
      </c>
      <c r="AV43">
        <v>12.873965719999999</v>
      </c>
      <c r="AW43">
        <v>3.9943840079999999</v>
      </c>
      <c r="AX43">
        <v>21.316816719999998</v>
      </c>
      <c r="AY43">
        <v>13.052694969999999</v>
      </c>
      <c r="AZ43">
        <v>16.945100650000001</v>
      </c>
      <c r="BA43">
        <v>17.30138457</v>
      </c>
      <c r="BB43">
        <v>2.8</v>
      </c>
      <c r="BC43">
        <v>7.1</v>
      </c>
      <c r="BD43">
        <v>15.31651591</v>
      </c>
      <c r="BE43">
        <v>9.7218280630000002</v>
      </c>
      <c r="BF43">
        <v>1.632925411</v>
      </c>
      <c r="BJ43" s="2">
        <f t="shared" si="0"/>
        <v>0.36060381274999997</v>
      </c>
      <c r="BK43" s="3"/>
    </row>
    <row r="44" spans="1:63" x14ac:dyDescent="0.3">
      <c r="A44" t="s">
        <v>395</v>
      </c>
      <c r="B44" t="s">
        <v>411</v>
      </c>
      <c r="C44" t="s">
        <v>506</v>
      </c>
      <c r="D44" t="s">
        <v>285</v>
      </c>
      <c r="AE44">
        <v>4.158110883</v>
      </c>
      <c r="AF44">
        <v>0.44356825999999999</v>
      </c>
      <c r="AG44">
        <v>1.030421982</v>
      </c>
      <c r="AH44">
        <v>-1.7969888300000001</v>
      </c>
      <c r="AI44">
        <v>2.8890537420000002</v>
      </c>
      <c r="AJ44">
        <v>-1.6783496899999999</v>
      </c>
      <c r="AK44">
        <v>-3.9354681010000001</v>
      </c>
      <c r="AL44">
        <v>4.9236641219999999</v>
      </c>
      <c r="AM44">
        <v>42.439675029999997</v>
      </c>
      <c r="AN44">
        <v>9.4180074349999998</v>
      </c>
      <c r="AO44">
        <v>10.03112033</v>
      </c>
      <c r="AR44">
        <v>4.1426713729999998</v>
      </c>
      <c r="AS44">
        <v>-0.881991517</v>
      </c>
      <c r="AT44">
        <v>5.5989921999999998E-2</v>
      </c>
      <c r="AU44">
        <v>4.3787597180000004</v>
      </c>
      <c r="AV44">
        <v>-0.63184498700000002</v>
      </c>
      <c r="AW44">
        <v>2.4297660799999998</v>
      </c>
      <c r="AX44">
        <v>3.0944901150000002</v>
      </c>
      <c r="AY44">
        <v>6.5378439530000003</v>
      </c>
      <c r="AZ44">
        <v>2.6564132429999998</v>
      </c>
      <c r="BA44">
        <v>7.3342453870000002</v>
      </c>
      <c r="BB44">
        <v>7.4544530739999999</v>
      </c>
      <c r="BC44">
        <v>0.42556065900000001</v>
      </c>
      <c r="BD44">
        <v>0.76007264399999996</v>
      </c>
      <c r="BE44">
        <v>6.0947930570000004</v>
      </c>
      <c r="BF44">
        <v>6.008934751</v>
      </c>
      <c r="BG44">
        <v>7.7160493999999996E-2</v>
      </c>
      <c r="BH44">
        <v>4.5140360660000001</v>
      </c>
      <c r="BJ44" s="2">
        <f t="shared" si="0"/>
        <v>2.9917719285000005E-2</v>
      </c>
      <c r="BK44" s="3"/>
    </row>
    <row r="45" spans="1:63" x14ac:dyDescent="0.3">
      <c r="A45" t="s">
        <v>560</v>
      </c>
      <c r="B45" t="s">
        <v>303</v>
      </c>
      <c r="C45" t="s">
        <v>506</v>
      </c>
      <c r="D45" t="s">
        <v>285</v>
      </c>
      <c r="E45">
        <v>5.8140762820000003</v>
      </c>
      <c r="F45">
        <v>8.2831904559999998</v>
      </c>
      <c r="G45">
        <v>4.6970939510000003</v>
      </c>
      <c r="H45">
        <v>26.355435530000001</v>
      </c>
      <c r="I45">
        <v>17.072435219999999</v>
      </c>
      <c r="J45">
        <v>7.5906836689999997</v>
      </c>
      <c r="K45">
        <v>16.728168270000001</v>
      </c>
      <c r="L45">
        <v>8.3281913640000003</v>
      </c>
      <c r="M45">
        <v>7.4475387829999997</v>
      </c>
      <c r="N45">
        <v>6.9816630799999997</v>
      </c>
      <c r="O45">
        <v>6.9086227579999999</v>
      </c>
      <c r="P45">
        <v>11.50999736</v>
      </c>
      <c r="Q45">
        <v>13.639918890000001</v>
      </c>
      <c r="R45">
        <v>21.219947650000002</v>
      </c>
      <c r="S45">
        <v>24.582212030000001</v>
      </c>
      <c r="T45">
        <v>23.16657356</v>
      </c>
      <c r="U45">
        <v>20.117424849999999</v>
      </c>
      <c r="V45">
        <v>33.713501770000001</v>
      </c>
      <c r="W45">
        <v>17.390994030000002</v>
      </c>
      <c r="X45">
        <v>24.486933560000001</v>
      </c>
      <c r="Y45">
        <v>26.533530129999999</v>
      </c>
      <c r="Z45">
        <v>27.504236890000001</v>
      </c>
      <c r="AA45">
        <v>24.56145897</v>
      </c>
      <c r="AB45">
        <v>19.73080813</v>
      </c>
      <c r="AC45">
        <v>16.15534903</v>
      </c>
      <c r="AD45">
        <v>24.04569944</v>
      </c>
      <c r="AE45">
        <v>18.872324800000001</v>
      </c>
      <c r="AF45">
        <v>23.30062586</v>
      </c>
      <c r="AG45">
        <v>28.108766159999998</v>
      </c>
      <c r="AH45">
        <v>25.866256889999999</v>
      </c>
      <c r="AI45">
        <v>29.145470549999999</v>
      </c>
      <c r="AJ45">
        <v>30.373816399999999</v>
      </c>
      <c r="AK45">
        <v>27.02259553</v>
      </c>
      <c r="AL45">
        <v>22.43841317</v>
      </c>
      <c r="AM45">
        <v>22.847860220000001</v>
      </c>
      <c r="AN45">
        <v>20.893466119999999</v>
      </c>
      <c r="AO45">
        <v>20.798008070000002</v>
      </c>
      <c r="AP45">
        <v>18.468127599999999</v>
      </c>
      <c r="AQ45">
        <v>18.676201559999999</v>
      </c>
      <c r="AR45">
        <v>10.87474413</v>
      </c>
      <c r="AS45">
        <v>9.2211334320000002</v>
      </c>
      <c r="AT45">
        <v>7.9684680490000002</v>
      </c>
      <c r="AU45">
        <v>6.3501253489999998</v>
      </c>
      <c r="AV45">
        <v>7.1311862689999996</v>
      </c>
      <c r="AW45">
        <v>5.9046781729999998</v>
      </c>
      <c r="AX45">
        <v>5.0481161529999996</v>
      </c>
      <c r="AY45">
        <v>4.2963334350000002</v>
      </c>
      <c r="AZ45">
        <v>5.5437539349999998</v>
      </c>
      <c r="BA45">
        <v>6.9969907659999997</v>
      </c>
      <c r="BB45">
        <v>4.2029331079999999</v>
      </c>
      <c r="BC45">
        <v>2.2782201579999999</v>
      </c>
      <c r="BD45">
        <v>3.4116161209999998</v>
      </c>
      <c r="BE45">
        <v>3.176934374</v>
      </c>
      <c r="BF45">
        <v>2.0227749479999999</v>
      </c>
      <c r="BG45">
        <v>2.8778102510000001</v>
      </c>
      <c r="BH45">
        <v>5.0050306569999998</v>
      </c>
      <c r="BI45">
        <v>7.5174528079999998</v>
      </c>
      <c r="BJ45" s="2">
        <f t="shared" si="0"/>
        <v>0.16155349029999999</v>
      </c>
      <c r="BK45" s="3"/>
    </row>
    <row r="46" spans="1:63" x14ac:dyDescent="0.3">
      <c r="A46" t="s">
        <v>363</v>
      </c>
      <c r="B46" t="s">
        <v>359</v>
      </c>
      <c r="C46" t="s">
        <v>506</v>
      </c>
      <c r="D46" t="s">
        <v>285</v>
      </c>
      <c r="AT46">
        <v>5.5545939479999999</v>
      </c>
      <c r="AU46">
        <v>3.5330421429999999</v>
      </c>
      <c r="AV46">
        <v>3.7990813669999999</v>
      </c>
      <c r="AW46">
        <v>4.4749928910000003</v>
      </c>
      <c r="AX46">
        <v>3.0133239509999998</v>
      </c>
      <c r="AY46">
        <v>3.3743636010000002</v>
      </c>
      <c r="AZ46">
        <v>4.4661671009999999</v>
      </c>
      <c r="BA46">
        <v>1.7007817629999999</v>
      </c>
      <c r="BB46">
        <v>4.3623482930000002</v>
      </c>
      <c r="BC46">
        <v>3.3547577030000002</v>
      </c>
      <c r="BD46">
        <v>1.7713637739999999</v>
      </c>
      <c r="BE46">
        <v>1.7689070979999999</v>
      </c>
      <c r="BF46">
        <v>2.2973030219999999</v>
      </c>
      <c r="BG46">
        <v>0.57874750200000002</v>
      </c>
      <c r="BH46">
        <v>-8.1151692700000009</v>
      </c>
      <c r="BJ46" s="2">
        <f t="shared" si="0"/>
        <v>3.3547577030000005E-2</v>
      </c>
      <c r="BK46" s="3"/>
    </row>
    <row r="47" spans="1:63" x14ac:dyDescent="0.3">
      <c r="A47" t="s">
        <v>499</v>
      </c>
      <c r="B47" t="s">
        <v>571</v>
      </c>
      <c r="C47" t="s">
        <v>506</v>
      </c>
      <c r="D47" t="s">
        <v>285</v>
      </c>
      <c r="AC47">
        <v>11.25</v>
      </c>
      <c r="AD47">
        <v>5.3932584270000001</v>
      </c>
      <c r="AE47">
        <v>10.87420043</v>
      </c>
      <c r="AF47">
        <v>3.846153846</v>
      </c>
      <c r="AG47">
        <v>4.0740740740000003</v>
      </c>
      <c r="AH47">
        <v>4.5551601420000001</v>
      </c>
      <c r="AI47">
        <v>10.653505790000001</v>
      </c>
      <c r="AJ47">
        <v>9.5509074129999991</v>
      </c>
      <c r="AK47">
        <v>3.1166643270000001</v>
      </c>
      <c r="AL47">
        <v>5.7883959039999997</v>
      </c>
      <c r="AM47">
        <v>3.4520583299999998</v>
      </c>
      <c r="AN47">
        <v>8.3515249800000007</v>
      </c>
      <c r="AO47">
        <v>5.9636196180000001</v>
      </c>
      <c r="AP47">
        <v>8.5560625810000008</v>
      </c>
      <c r="AQ47">
        <v>4.3942351000000004</v>
      </c>
      <c r="AR47">
        <v>4.3564337450000004</v>
      </c>
      <c r="AS47">
        <v>-2.4774566849999999</v>
      </c>
      <c r="AT47">
        <v>3.3499647229999998</v>
      </c>
      <c r="AU47">
        <v>1.8845341010000001</v>
      </c>
      <c r="AV47">
        <v>1.1881703859999999</v>
      </c>
      <c r="AW47">
        <v>-1.890821723</v>
      </c>
      <c r="AX47">
        <v>0.418891613</v>
      </c>
      <c r="AY47">
        <v>5.3690768709999999</v>
      </c>
      <c r="AZ47">
        <v>4.410997042</v>
      </c>
      <c r="BA47">
        <v>6.7827681030000004</v>
      </c>
      <c r="BB47">
        <v>0.98322278600000002</v>
      </c>
      <c r="BC47">
        <v>2.0786647089999999</v>
      </c>
      <c r="BD47">
        <v>4.4738834220000001</v>
      </c>
      <c r="BE47">
        <v>2.5432939640000001</v>
      </c>
      <c r="BF47">
        <v>1.512153759</v>
      </c>
      <c r="BG47">
        <v>-0.24363079500000001</v>
      </c>
      <c r="BH47">
        <v>0.13257972200000001</v>
      </c>
      <c r="BI47">
        <v>-1.407665505</v>
      </c>
      <c r="BJ47" s="2">
        <f t="shared" si="0"/>
        <v>4.0740740740000003E-2</v>
      </c>
      <c r="BK47" s="3"/>
    </row>
    <row r="48" spans="1:63" x14ac:dyDescent="0.3">
      <c r="A48" t="s">
        <v>349</v>
      </c>
      <c r="B48" t="s">
        <v>12</v>
      </c>
      <c r="C48" t="s">
        <v>506</v>
      </c>
      <c r="D48" t="s">
        <v>285</v>
      </c>
      <c r="E48">
        <v>0.790205818</v>
      </c>
      <c r="F48">
        <v>2.4307939099999998</v>
      </c>
      <c r="G48">
        <v>2.6778596870000002</v>
      </c>
      <c r="H48">
        <v>2.9316184710000002</v>
      </c>
      <c r="I48">
        <v>3.3240331599999999</v>
      </c>
      <c r="J48">
        <v>-0.66500000100000001</v>
      </c>
      <c r="K48">
        <v>0.18288283799999999</v>
      </c>
      <c r="L48">
        <v>1.2083403109999999</v>
      </c>
      <c r="M48">
        <v>4.0938914310000003</v>
      </c>
      <c r="N48">
        <v>2.629340837</v>
      </c>
      <c r="O48">
        <v>4.6522974929999998</v>
      </c>
      <c r="P48">
        <v>3.0830484139999998</v>
      </c>
      <c r="Q48">
        <v>4.6011256930000002</v>
      </c>
      <c r="R48">
        <v>15.21403422</v>
      </c>
      <c r="S48">
        <v>30.073629279999999</v>
      </c>
      <c r="T48">
        <v>17.369202019999999</v>
      </c>
      <c r="U48">
        <v>3.485833333</v>
      </c>
      <c r="V48">
        <v>4.1744844299999997</v>
      </c>
      <c r="W48">
        <v>6.0146714389999998</v>
      </c>
      <c r="X48">
        <v>9.183509785</v>
      </c>
      <c r="Y48">
        <v>18.126389880000001</v>
      </c>
      <c r="Z48">
        <v>37.057200680000001</v>
      </c>
      <c r="AA48">
        <v>90.122713300000001</v>
      </c>
      <c r="AB48">
        <v>32.62056218</v>
      </c>
      <c r="AC48">
        <v>11.95066091</v>
      </c>
      <c r="AD48">
        <v>15.0517585</v>
      </c>
      <c r="AE48">
        <v>11.836750759999999</v>
      </c>
      <c r="AF48">
        <v>16.846652760000001</v>
      </c>
      <c r="AG48">
        <v>20.826323219999999</v>
      </c>
      <c r="AH48">
        <v>16.50995417</v>
      </c>
      <c r="AI48">
        <v>19.044180090000001</v>
      </c>
      <c r="AJ48">
        <v>28.709320829999999</v>
      </c>
      <c r="AK48">
        <v>21.788254250000001</v>
      </c>
      <c r="AL48">
        <v>9.781446442</v>
      </c>
      <c r="AM48">
        <v>13.5342451</v>
      </c>
      <c r="AN48">
        <v>23.189236709999999</v>
      </c>
      <c r="AO48">
        <v>17.522494569999999</v>
      </c>
      <c r="AP48">
        <v>13.23146987</v>
      </c>
      <c r="AQ48">
        <v>11.666093480000001</v>
      </c>
      <c r="AR48">
        <v>10.04588377</v>
      </c>
      <c r="AS48">
        <v>10.99252429</v>
      </c>
      <c r="AT48">
        <v>11.226975510000001</v>
      </c>
      <c r="AU48">
        <v>9.1648157920000006</v>
      </c>
      <c r="AV48">
        <v>9.4475648099999994</v>
      </c>
      <c r="AW48">
        <v>12.315030930000001</v>
      </c>
      <c r="AX48">
        <v>13.797975279999999</v>
      </c>
      <c r="AY48">
        <v>11.47053071</v>
      </c>
      <c r="AZ48">
        <v>9.3573313870000003</v>
      </c>
      <c r="BA48">
        <v>13.423356350000001</v>
      </c>
      <c r="BB48">
        <v>7.8438258410000001</v>
      </c>
      <c r="BC48">
        <v>5.660230651</v>
      </c>
      <c r="BD48">
        <v>4.8830124809999997</v>
      </c>
      <c r="BE48">
        <v>4.5040676919999996</v>
      </c>
      <c r="BF48">
        <v>5.224285869</v>
      </c>
      <c r="BG48">
        <v>4.5153126769999998</v>
      </c>
      <c r="BH48">
        <v>0.79668497999999999</v>
      </c>
      <c r="BI48">
        <v>-4.1863780000000001E-3</v>
      </c>
      <c r="BJ48" s="2">
        <f t="shared" si="0"/>
        <v>9.7814464419999997E-2</v>
      </c>
      <c r="BK48" s="3"/>
    </row>
    <row r="49" spans="1:63" x14ac:dyDescent="0.3">
      <c r="A49" t="s">
        <v>350</v>
      </c>
      <c r="B49" t="s">
        <v>298</v>
      </c>
      <c r="C49" t="s">
        <v>506</v>
      </c>
      <c r="D49" t="s">
        <v>285</v>
      </c>
      <c r="L49">
        <v>3.2071790870000001</v>
      </c>
      <c r="M49">
        <v>5.3699190190000001</v>
      </c>
      <c r="N49">
        <v>5.835231866</v>
      </c>
      <c r="O49">
        <v>7.2842163739999997</v>
      </c>
      <c r="P49">
        <v>4.6149718269999997</v>
      </c>
      <c r="Q49">
        <v>6.8308113190000004</v>
      </c>
      <c r="R49">
        <v>13.440600699999999</v>
      </c>
      <c r="S49">
        <v>27.158189459999999</v>
      </c>
      <c r="T49">
        <v>17.17760363</v>
      </c>
      <c r="U49">
        <v>9.9315956525000004</v>
      </c>
      <c r="V49">
        <v>9.7311327690000002</v>
      </c>
      <c r="W49">
        <v>9.4823825910000004</v>
      </c>
      <c r="X49">
        <v>14.782239270000002</v>
      </c>
      <c r="Y49">
        <v>17.470304280000001</v>
      </c>
      <c r="Z49">
        <v>12.73971811</v>
      </c>
      <c r="AA49">
        <v>6.8390325269999996</v>
      </c>
      <c r="AB49">
        <v>4.9960968000000001</v>
      </c>
      <c r="AC49">
        <v>3.688744528</v>
      </c>
      <c r="AD49">
        <v>3.915105251</v>
      </c>
      <c r="AE49">
        <v>2.1902582540000002</v>
      </c>
      <c r="AF49">
        <v>4.0245804329999997</v>
      </c>
      <c r="AG49">
        <v>4</v>
      </c>
      <c r="AH49">
        <v>5.3876582280000003</v>
      </c>
      <c r="AI49">
        <v>4.2675566290000004</v>
      </c>
      <c r="AJ49">
        <v>5.5570615339999998</v>
      </c>
      <c r="AK49">
        <v>5.4718255930000002</v>
      </c>
      <c r="AL49">
        <v>2.72289767</v>
      </c>
      <c r="AM49">
        <v>2.5693430460000002</v>
      </c>
      <c r="AN49">
        <v>2.9232080475000002</v>
      </c>
      <c r="AO49">
        <v>2.2363630399999996</v>
      </c>
      <c r="AP49">
        <v>2.9959840304999998</v>
      </c>
      <c r="AQ49">
        <v>2.6986029585</v>
      </c>
      <c r="AR49">
        <v>2.6213952460000001</v>
      </c>
      <c r="AS49">
        <v>2.4358130349999998</v>
      </c>
      <c r="AT49">
        <v>2.627413142</v>
      </c>
      <c r="AU49">
        <v>2.173577925</v>
      </c>
      <c r="AV49">
        <v>2.235436644</v>
      </c>
      <c r="AW49">
        <v>2.3941098209999998</v>
      </c>
      <c r="AX49">
        <v>3.733429165</v>
      </c>
      <c r="AY49">
        <v>4.2560492940000003</v>
      </c>
      <c r="AZ49">
        <v>4.034229829</v>
      </c>
      <c r="BA49">
        <v>8.0322557929999991</v>
      </c>
      <c r="BB49">
        <v>0.42153912599999999</v>
      </c>
      <c r="BC49">
        <v>3.2503440920000002</v>
      </c>
      <c r="BD49">
        <v>3.4567496719999999</v>
      </c>
      <c r="BE49">
        <v>2.5984441409999999</v>
      </c>
      <c r="BF49">
        <v>1.1069855399999999</v>
      </c>
      <c r="BG49">
        <v>1.201399645</v>
      </c>
      <c r="BH49">
        <v>-0.78633887700000005</v>
      </c>
      <c r="BI49">
        <v>0.231336293</v>
      </c>
      <c r="BJ49" s="2">
        <f t="shared" si="0"/>
        <v>3.9575526255E-2</v>
      </c>
      <c r="BK49" s="3"/>
    </row>
    <row r="50" spans="1:63" x14ac:dyDescent="0.3">
      <c r="A50" t="s">
        <v>102</v>
      </c>
      <c r="B50" t="s">
        <v>256</v>
      </c>
      <c r="C50" t="s">
        <v>506</v>
      </c>
      <c r="D50" t="s">
        <v>285</v>
      </c>
      <c r="BJ50" s="2" t="str">
        <f t="shared" si="0"/>
        <v/>
      </c>
      <c r="BK50" s="3"/>
    </row>
    <row r="51" spans="1:63" x14ac:dyDescent="0.3">
      <c r="A51" t="s">
        <v>377</v>
      </c>
      <c r="B51" t="s">
        <v>103</v>
      </c>
      <c r="C51" t="s">
        <v>506</v>
      </c>
      <c r="D51" t="s">
        <v>285</v>
      </c>
      <c r="BJ51" s="2" t="str">
        <f t="shared" si="0"/>
        <v/>
      </c>
      <c r="BK51" s="3"/>
    </row>
    <row r="52" spans="1:63" x14ac:dyDescent="0.3">
      <c r="A52" t="s">
        <v>486</v>
      </c>
      <c r="B52" t="s">
        <v>663</v>
      </c>
      <c r="C52" t="s">
        <v>506</v>
      </c>
      <c r="D52" t="s">
        <v>285</v>
      </c>
      <c r="BJ52" s="2" t="str">
        <f t="shared" si="0"/>
        <v/>
      </c>
      <c r="BK52" s="3"/>
    </row>
    <row r="53" spans="1:63" x14ac:dyDescent="0.3">
      <c r="A53" t="s">
        <v>453</v>
      </c>
      <c r="B53" t="s">
        <v>257</v>
      </c>
      <c r="C53" t="s">
        <v>506</v>
      </c>
      <c r="D53" t="s">
        <v>285</v>
      </c>
      <c r="E53">
        <v>0.82730093100000002</v>
      </c>
      <c r="F53">
        <v>-0.61538461499999997</v>
      </c>
      <c r="G53">
        <v>0.103199174</v>
      </c>
      <c r="H53">
        <v>1.958762887</v>
      </c>
      <c r="I53">
        <v>-0.30333670499999998</v>
      </c>
      <c r="J53">
        <v>0.20283975700000001</v>
      </c>
      <c r="K53">
        <v>0.50607287400000001</v>
      </c>
      <c r="L53">
        <v>0.70493454300000002</v>
      </c>
      <c r="M53">
        <v>3.7666666659999999</v>
      </c>
      <c r="N53">
        <v>2.3851590100000002</v>
      </c>
      <c r="O53">
        <v>2.4001882499999998</v>
      </c>
      <c r="P53">
        <v>4.144006128</v>
      </c>
      <c r="Q53">
        <v>4.8323036190000002</v>
      </c>
      <c r="R53">
        <v>7.8088823410000003</v>
      </c>
      <c r="S53">
        <v>16.176666669999999</v>
      </c>
      <c r="T53">
        <v>4.6394858399999999</v>
      </c>
      <c r="U53">
        <v>3.8543897220000001</v>
      </c>
      <c r="V53">
        <v>7.3264604809999998</v>
      </c>
      <c r="W53">
        <v>7.4362832990000003</v>
      </c>
      <c r="X53">
        <v>9.463708295</v>
      </c>
      <c r="Y53">
        <v>13.51756058</v>
      </c>
      <c r="Z53">
        <v>10.744693610000001</v>
      </c>
      <c r="AA53">
        <v>6.4327972669999998</v>
      </c>
      <c r="AB53">
        <v>5.0497142410000002</v>
      </c>
      <c r="AC53">
        <v>5.9919511099999996</v>
      </c>
      <c r="AD53">
        <v>5.0344536639999999</v>
      </c>
      <c r="AE53">
        <v>1.21836926</v>
      </c>
      <c r="AF53">
        <v>2.7916666669999999</v>
      </c>
      <c r="AG53">
        <v>3.429266315</v>
      </c>
      <c r="AH53">
        <v>3.7654804830000002</v>
      </c>
      <c r="AI53">
        <v>4.5020546289999999</v>
      </c>
      <c r="AJ53">
        <v>5.0352743880000004</v>
      </c>
      <c r="AK53">
        <v>6.5102195309999997</v>
      </c>
      <c r="AL53">
        <v>4.8541666670000003</v>
      </c>
      <c r="AM53">
        <v>4.6985893110000001</v>
      </c>
      <c r="AN53">
        <v>2.6158178799999998</v>
      </c>
      <c r="AO53">
        <v>2.9789248650000002</v>
      </c>
      <c r="AP53">
        <v>3.605344444</v>
      </c>
      <c r="AQ53">
        <v>2.2277073270000001</v>
      </c>
      <c r="AR53">
        <v>1.63</v>
      </c>
      <c r="AS53">
        <v>4.1416576469999997</v>
      </c>
      <c r="AT53">
        <v>1.9770563830000001</v>
      </c>
      <c r="AU53">
        <v>2.8011550519999999</v>
      </c>
      <c r="AV53">
        <v>4.1390653869999996</v>
      </c>
      <c r="AW53">
        <v>2.286217068</v>
      </c>
      <c r="AX53">
        <v>2.5584519860000001</v>
      </c>
      <c r="AY53">
        <v>2.4958749309999999</v>
      </c>
      <c r="AZ53">
        <v>2.372492743</v>
      </c>
      <c r="BA53">
        <v>4.669171081</v>
      </c>
      <c r="BB53">
        <v>0.37407997599999998</v>
      </c>
      <c r="BC53">
        <v>2.3812583630000002</v>
      </c>
      <c r="BD53">
        <v>3.2894493960000002</v>
      </c>
      <c r="BE53">
        <v>2.3897689579999999</v>
      </c>
      <c r="BF53">
        <v>-0.40005306099999999</v>
      </c>
      <c r="BG53">
        <v>-1.3549888539999999</v>
      </c>
      <c r="BH53">
        <v>-2.0969976909999999</v>
      </c>
      <c r="BI53">
        <v>-1.4291666670000001</v>
      </c>
      <c r="BJ53" s="2">
        <f t="shared" si="0"/>
        <v>2.9789248650000003E-2</v>
      </c>
      <c r="BK53" s="3"/>
    </row>
    <row r="54" spans="1:63" x14ac:dyDescent="0.3">
      <c r="A54" t="s">
        <v>176</v>
      </c>
      <c r="B54" t="s">
        <v>680</v>
      </c>
      <c r="C54" t="s">
        <v>506</v>
      </c>
      <c r="D54" t="s">
        <v>285</v>
      </c>
      <c r="AM54">
        <v>9.9639855940000004</v>
      </c>
      <c r="AN54">
        <v>9.170305677</v>
      </c>
      <c r="AO54">
        <v>8.8000000000000007</v>
      </c>
      <c r="AP54">
        <v>8.5477941180000006</v>
      </c>
      <c r="AQ54">
        <v>10.62658764</v>
      </c>
      <c r="AR54">
        <v>2.1431305009999999</v>
      </c>
      <c r="AS54">
        <v>3.9028350189999998</v>
      </c>
      <c r="AT54">
        <v>4.705811647</v>
      </c>
      <c r="AU54">
        <v>1.7850992999999999</v>
      </c>
      <c r="AV54">
        <v>0.107708792</v>
      </c>
      <c r="AW54">
        <v>2.8272711400000001</v>
      </c>
      <c r="AX54">
        <v>1.846170702</v>
      </c>
      <c r="AY54">
        <v>2.5281049969999998</v>
      </c>
      <c r="AZ54">
        <v>2.9274434710000001</v>
      </c>
      <c r="BA54">
        <v>6.3509862889999997</v>
      </c>
      <c r="BB54">
        <v>1.044811886</v>
      </c>
      <c r="BC54">
        <v>1.4087179240000001</v>
      </c>
      <c r="BD54">
        <v>1.936389149</v>
      </c>
      <c r="BE54">
        <v>3.2990731389999999</v>
      </c>
      <c r="BF54">
        <v>1.434726602</v>
      </c>
      <c r="BG54">
        <v>0.33718689800000001</v>
      </c>
      <c r="BH54">
        <v>0.34478243800000002</v>
      </c>
      <c r="BI54">
        <v>0.63935281799999999</v>
      </c>
      <c r="BJ54" s="2">
        <f t="shared" si="0"/>
        <v>2.5281049969999997E-2</v>
      </c>
      <c r="BK54" s="3"/>
    </row>
    <row r="55" spans="1:63" x14ac:dyDescent="0.3">
      <c r="A55" t="s">
        <v>488</v>
      </c>
      <c r="B55" t="s">
        <v>491</v>
      </c>
      <c r="C55" t="s">
        <v>506</v>
      </c>
      <c r="D55" t="s">
        <v>285</v>
      </c>
      <c r="AK55">
        <v>5.0773300770000001</v>
      </c>
      <c r="AL55">
        <v>4.4349762760000004</v>
      </c>
      <c r="AM55">
        <v>2.7445526189999998</v>
      </c>
      <c r="AN55">
        <v>1.7236711490000001</v>
      </c>
      <c r="AO55">
        <v>1.4460610359999999</v>
      </c>
      <c r="AP55">
        <v>1.8801923920000001</v>
      </c>
      <c r="AQ55">
        <v>0.93562231799999995</v>
      </c>
      <c r="AR55">
        <v>0.56977634200000005</v>
      </c>
      <c r="AS55">
        <v>1.4713343480000001</v>
      </c>
      <c r="AT55">
        <v>1.9838568510000001</v>
      </c>
      <c r="AU55">
        <v>1.4208067129999999</v>
      </c>
      <c r="AV55">
        <v>1.0342233919999999</v>
      </c>
      <c r="AW55">
        <v>1.6657360880000001</v>
      </c>
      <c r="AX55">
        <v>1.5469107550000001</v>
      </c>
      <c r="AY55">
        <v>1.5774292409999999</v>
      </c>
      <c r="AZ55">
        <v>2.2983405800000001</v>
      </c>
      <c r="BA55">
        <v>2.6283830670000001</v>
      </c>
      <c r="BB55">
        <v>0.31273772300000002</v>
      </c>
      <c r="BC55">
        <v>1.1038085609999999</v>
      </c>
      <c r="BD55">
        <v>2.075172931</v>
      </c>
      <c r="BE55">
        <v>2.0084911820000002</v>
      </c>
      <c r="BF55">
        <v>1.504722267</v>
      </c>
      <c r="BG55">
        <v>0.90679703499999997</v>
      </c>
      <c r="BH55">
        <v>0.234429945</v>
      </c>
      <c r="BI55">
        <v>0.48335542199999998</v>
      </c>
      <c r="BJ55" s="2">
        <f t="shared" si="0"/>
        <v>1.5469107550000001E-2</v>
      </c>
      <c r="BK55" s="3"/>
    </row>
    <row r="56" spans="1:63" x14ac:dyDescent="0.3">
      <c r="A56" t="s">
        <v>24</v>
      </c>
      <c r="B56" t="s">
        <v>247</v>
      </c>
      <c r="C56" t="s">
        <v>506</v>
      </c>
      <c r="D56" t="s">
        <v>285</v>
      </c>
      <c r="Y56">
        <v>12.05802357</v>
      </c>
      <c r="Z56">
        <v>5.7173678539999999</v>
      </c>
      <c r="AA56">
        <v>-2.4107142860000002</v>
      </c>
      <c r="AB56">
        <v>0.901842896</v>
      </c>
      <c r="AC56">
        <v>1.8847150260000001</v>
      </c>
      <c r="AD56">
        <v>2.1289029880000001</v>
      </c>
      <c r="AE56">
        <v>18.147633450000001</v>
      </c>
      <c r="AF56">
        <v>4.0891164460000002</v>
      </c>
      <c r="AT56">
        <v>1.7466522499999999</v>
      </c>
      <c r="AU56">
        <v>0.63761955400000003</v>
      </c>
      <c r="AV56">
        <v>1.981967346</v>
      </c>
      <c r="AW56">
        <v>3.122262047</v>
      </c>
      <c r="AX56">
        <v>3.104966401</v>
      </c>
      <c r="AY56">
        <v>3.4834069969999999</v>
      </c>
      <c r="AZ56">
        <v>4.9659765460000003</v>
      </c>
      <c r="BA56">
        <v>11.95862069</v>
      </c>
      <c r="BB56">
        <v>1.675495873</v>
      </c>
      <c r="BC56">
        <v>3.9500787590000002</v>
      </c>
      <c r="BD56">
        <v>5.0687139480000001</v>
      </c>
      <c r="BE56">
        <v>3.7312095080000001</v>
      </c>
      <c r="BF56">
        <v>2.4205932080000001</v>
      </c>
      <c r="BG56">
        <v>1.341864943</v>
      </c>
      <c r="BH56">
        <v>-0.84738973399999995</v>
      </c>
      <c r="BI56">
        <v>2.7384120869999999</v>
      </c>
      <c r="BJ56" s="2">
        <f t="shared" si="0"/>
        <v>2.9216892439999999E-2</v>
      </c>
      <c r="BK56" s="3"/>
    </row>
    <row r="57" spans="1:63" x14ac:dyDescent="0.3">
      <c r="A57" t="s">
        <v>702</v>
      </c>
      <c r="B57" t="s">
        <v>264</v>
      </c>
      <c r="C57" t="s">
        <v>506</v>
      </c>
      <c r="D57" t="s">
        <v>285</v>
      </c>
      <c r="L57">
        <v>0.95245654400000002</v>
      </c>
      <c r="M57">
        <v>5.3699190190000001</v>
      </c>
      <c r="N57">
        <v>4.215788689</v>
      </c>
      <c r="O57">
        <v>12.393498960000001</v>
      </c>
      <c r="P57">
        <v>3.637406039</v>
      </c>
      <c r="Q57">
        <v>3.687995575</v>
      </c>
      <c r="R57">
        <v>12.09911672</v>
      </c>
      <c r="S57">
        <v>34.376074250000002</v>
      </c>
      <c r="T57">
        <v>19.902788439999998</v>
      </c>
      <c r="U57">
        <v>10.90249627</v>
      </c>
      <c r="V57">
        <v>9.5036552519999997</v>
      </c>
      <c r="W57">
        <v>7.7125790580000002</v>
      </c>
      <c r="Z57">
        <v>13.266687490000001</v>
      </c>
      <c r="AA57">
        <v>4.3945940979999998</v>
      </c>
      <c r="AB57">
        <v>4.1479524440000004</v>
      </c>
      <c r="AC57">
        <v>2.2179942499999998</v>
      </c>
      <c r="AD57">
        <v>3.7399799809999998</v>
      </c>
      <c r="AE57">
        <v>2.7742336769999998</v>
      </c>
      <c r="AF57">
        <v>4.0245804329999997</v>
      </c>
      <c r="AG57">
        <v>2.9245916310000002</v>
      </c>
      <c r="AH57">
        <v>6.2185214980000003</v>
      </c>
      <c r="AI57">
        <v>3.1909232319999998</v>
      </c>
      <c r="AJ57">
        <v>5.5570615339999998</v>
      </c>
      <c r="AK57">
        <v>5.4718255930000002</v>
      </c>
      <c r="AL57">
        <v>1.569026042</v>
      </c>
      <c r="AM57">
        <v>1.5136735E-2</v>
      </c>
      <c r="AN57">
        <v>1.3175374580000001</v>
      </c>
      <c r="AO57">
        <v>1.6771645049999999</v>
      </c>
      <c r="AP57">
        <v>2.4362971550000001</v>
      </c>
      <c r="AQ57">
        <v>0.99914745800000004</v>
      </c>
      <c r="AR57">
        <v>1.179477874</v>
      </c>
      <c r="AS57">
        <v>0.85694680499999998</v>
      </c>
      <c r="AT57">
        <v>1.3038940349999999</v>
      </c>
      <c r="AU57">
        <v>0.17005533</v>
      </c>
      <c r="AV57">
        <v>1.4533680040000001</v>
      </c>
      <c r="AW57">
        <v>2.3941098209999998</v>
      </c>
      <c r="AX57">
        <v>1.6819007989999999</v>
      </c>
      <c r="AY57">
        <v>2.5928209089999998</v>
      </c>
      <c r="AZ57">
        <v>3.2378361440000001</v>
      </c>
      <c r="BA57">
        <v>6.334754545</v>
      </c>
      <c r="BB57">
        <v>2.9933034000000001E-2</v>
      </c>
      <c r="BC57">
        <v>3.20744344</v>
      </c>
      <c r="BD57">
        <v>2.3876309789999999</v>
      </c>
      <c r="BE57">
        <v>1.356771478</v>
      </c>
      <c r="BF57">
        <v>-4.6411647E-2</v>
      </c>
      <c r="BG57">
        <v>0.79913976399999997</v>
      </c>
      <c r="BH57">
        <v>-0.78633887700000005</v>
      </c>
      <c r="BI57">
        <v>0.231336293</v>
      </c>
      <c r="BJ57" s="2">
        <f t="shared" si="0"/>
        <v>2.8494126540000001E-2</v>
      </c>
      <c r="BK57" s="3"/>
    </row>
    <row r="58" spans="1:63" x14ac:dyDescent="0.3">
      <c r="A58" t="s">
        <v>311</v>
      </c>
      <c r="B58" t="s">
        <v>532</v>
      </c>
      <c r="C58" t="s">
        <v>506</v>
      </c>
      <c r="D58" t="s">
        <v>285</v>
      </c>
      <c r="E58">
        <v>1.2552301260000001</v>
      </c>
      <c r="F58">
        <v>3.451628586</v>
      </c>
      <c r="G58">
        <v>7.3778195479999997</v>
      </c>
      <c r="H58">
        <v>6.1050328230000002</v>
      </c>
      <c r="I58">
        <v>3.0927835049999999</v>
      </c>
      <c r="J58">
        <v>5.4499999990000001</v>
      </c>
      <c r="K58">
        <v>7.0649596969999999</v>
      </c>
      <c r="L58">
        <v>8.207853558</v>
      </c>
      <c r="M58">
        <v>7.9536152790000001</v>
      </c>
      <c r="N58">
        <v>3.4879312520000001</v>
      </c>
      <c r="O58">
        <v>6.5148369759999998</v>
      </c>
      <c r="P58">
        <v>5.869876756</v>
      </c>
      <c r="Q58">
        <v>6.5623477179999998</v>
      </c>
      <c r="R58">
        <v>9.3033890550000002</v>
      </c>
      <c r="S58">
        <v>15.27519524</v>
      </c>
      <c r="T58">
        <v>9.6056133559999992</v>
      </c>
      <c r="U58">
        <v>9</v>
      </c>
      <c r="V58">
        <v>11.139143730000001</v>
      </c>
      <c r="W58">
        <v>10.0089427</v>
      </c>
      <c r="X58">
        <v>9.6110555279999996</v>
      </c>
      <c r="Y58">
        <v>12.305322609999999</v>
      </c>
      <c r="Z58">
        <v>11.791590490000001</v>
      </c>
      <c r="AA58">
        <v>10.08994276</v>
      </c>
      <c r="AB58">
        <v>6.9073083779999997</v>
      </c>
      <c r="AC58">
        <v>6.3220786440000003</v>
      </c>
      <c r="AD58">
        <v>4.6523784629999998</v>
      </c>
      <c r="AE58">
        <v>3.721278721</v>
      </c>
      <c r="AF58">
        <v>3.9850710330000001</v>
      </c>
      <c r="AG58">
        <v>4.5501910390000004</v>
      </c>
      <c r="AH58">
        <v>4.7840531559999997</v>
      </c>
      <c r="AI58">
        <v>2.6527161279999998</v>
      </c>
      <c r="AJ58">
        <v>2.3679604649999999</v>
      </c>
      <c r="AK58">
        <v>2.1019812930000001</v>
      </c>
      <c r="AL58">
        <v>1.2509850280000001</v>
      </c>
      <c r="AM58">
        <v>1.994357428</v>
      </c>
      <c r="AN58">
        <v>2.0984357120000001</v>
      </c>
      <c r="AO58">
        <v>2.1113602390000001</v>
      </c>
      <c r="AP58">
        <v>2.1957914000000001</v>
      </c>
      <c r="AQ58">
        <v>1.853178156</v>
      </c>
      <c r="AR58">
        <v>2.4786850660000002</v>
      </c>
      <c r="AS58">
        <v>2.9247791410000001</v>
      </c>
      <c r="AT58">
        <v>2.35</v>
      </c>
      <c r="AU58">
        <v>2.4263149319999999</v>
      </c>
      <c r="AV58">
        <v>2.0906200319999999</v>
      </c>
      <c r="AW58">
        <v>1.1601650699999999</v>
      </c>
      <c r="AX58">
        <v>1.808805419</v>
      </c>
      <c r="AY58">
        <v>1.8900733350000001</v>
      </c>
      <c r="AZ58">
        <v>1.714031313</v>
      </c>
      <c r="BA58">
        <v>3.3994747589999998</v>
      </c>
      <c r="BB58">
        <v>1.3263722309999999</v>
      </c>
      <c r="BC58">
        <v>2.2977301209999998</v>
      </c>
      <c r="BD58">
        <v>2.7586822610000001</v>
      </c>
      <c r="BE58">
        <v>2.397914857</v>
      </c>
      <c r="BF58">
        <v>0.78907178</v>
      </c>
      <c r="BG58">
        <v>0.56402054000000001</v>
      </c>
      <c r="BH58">
        <v>0.45203415400000002</v>
      </c>
      <c r="BI58">
        <v>0.25</v>
      </c>
      <c r="BJ58" s="2">
        <f t="shared" si="0"/>
        <v>3.3994747589999999E-2</v>
      </c>
      <c r="BK58" s="3"/>
    </row>
    <row r="59" spans="1:63" x14ac:dyDescent="0.3">
      <c r="A59" t="s">
        <v>424</v>
      </c>
      <c r="B59" t="s">
        <v>719</v>
      </c>
      <c r="C59" t="s">
        <v>506</v>
      </c>
      <c r="D59" t="s">
        <v>285</v>
      </c>
      <c r="E59">
        <v>-3.5621917999999999</v>
      </c>
      <c r="F59">
        <v>-3.900000001</v>
      </c>
      <c r="G59">
        <v>9.1571279919999995</v>
      </c>
      <c r="H59">
        <v>8.5795996189999997</v>
      </c>
      <c r="I59">
        <v>2.1071115009999999</v>
      </c>
      <c r="J59">
        <v>-1.8916595009999999</v>
      </c>
      <c r="K59">
        <v>0.26292725700000003</v>
      </c>
      <c r="L59">
        <v>1.238344989</v>
      </c>
      <c r="M59">
        <v>3.5976398999999999E-2</v>
      </c>
      <c r="N59">
        <v>0.95662806600000005</v>
      </c>
      <c r="O59">
        <v>3.8166666660000002</v>
      </c>
      <c r="P59">
        <v>3.580028897</v>
      </c>
      <c r="Q59">
        <v>8.6407315560000004</v>
      </c>
      <c r="R59">
        <v>15.07953492</v>
      </c>
      <c r="S59">
        <v>13.140767370000001</v>
      </c>
      <c r="T59">
        <v>14.501725739999999</v>
      </c>
      <c r="U59">
        <v>7.7655502390000004</v>
      </c>
      <c r="V59">
        <v>12.853527509999999</v>
      </c>
      <c r="W59">
        <v>3.477850342</v>
      </c>
      <c r="X59">
        <v>9.1738051340000002</v>
      </c>
      <c r="Y59">
        <v>16.753135690000001</v>
      </c>
      <c r="Z59">
        <v>7.5146389070000001</v>
      </c>
      <c r="AA59">
        <v>7.6462430660000003</v>
      </c>
      <c r="AB59">
        <v>5.6286232939999996</v>
      </c>
      <c r="AC59">
        <v>20.151678109999999</v>
      </c>
      <c r="AD59">
        <v>45.33617555</v>
      </c>
      <c r="AE59">
        <v>7.6389726659999999</v>
      </c>
      <c r="AF59">
        <v>13.55072378</v>
      </c>
      <c r="AG59">
        <v>43.863832350000003</v>
      </c>
      <c r="AH59">
        <v>40.657916120000003</v>
      </c>
      <c r="AI59">
        <v>50.46247924</v>
      </c>
      <c r="AJ59">
        <v>47.079157410000001</v>
      </c>
      <c r="AK59">
        <v>4.2590263889999997</v>
      </c>
      <c r="AL59">
        <v>5.2503388070000003</v>
      </c>
      <c r="AM59">
        <v>8.2607679859999994</v>
      </c>
      <c r="AN59">
        <v>12.535959460000001</v>
      </c>
      <c r="AO59">
        <v>5.3992938500000003</v>
      </c>
      <c r="AP59">
        <v>8.2965675480000005</v>
      </c>
      <c r="AQ59">
        <v>4.8316655859999997</v>
      </c>
      <c r="AR59">
        <v>6.4705418679999998</v>
      </c>
      <c r="AS59">
        <v>7.7241356620000001</v>
      </c>
      <c r="AT59">
        <v>8.8830684879999993</v>
      </c>
      <c r="AU59">
        <v>5.2233676979999997</v>
      </c>
      <c r="AV59">
        <v>27.449712739999999</v>
      </c>
      <c r="AW59">
        <v>51.460859829999997</v>
      </c>
      <c r="AX59">
        <v>4.1902026049999996</v>
      </c>
      <c r="AY59">
        <v>7.572805239</v>
      </c>
      <c r="AZ59">
        <v>6.1435665520000002</v>
      </c>
      <c r="BA59">
        <v>10.6446211</v>
      </c>
      <c r="BB59">
        <v>1.4421513180000001</v>
      </c>
      <c r="BC59">
        <v>6.3299322010000001</v>
      </c>
      <c r="BD59">
        <v>8.4601688100000008</v>
      </c>
      <c r="BE59">
        <v>3.6945249050000002</v>
      </c>
      <c r="BF59">
        <v>4.8309509669999997</v>
      </c>
      <c r="BG59">
        <v>2.9986422610000001</v>
      </c>
      <c r="BH59">
        <v>0.83674634699999995</v>
      </c>
      <c r="BI59">
        <v>1.614166072</v>
      </c>
      <c r="BJ59" s="2">
        <f t="shared" si="0"/>
        <v>7.5728052389999995E-2</v>
      </c>
      <c r="BK59" s="3"/>
    </row>
    <row r="60" spans="1:63" x14ac:dyDescent="0.3">
      <c r="A60" t="s">
        <v>701</v>
      </c>
      <c r="B60" t="s">
        <v>31</v>
      </c>
      <c r="C60" t="s">
        <v>506</v>
      </c>
      <c r="D60" t="s">
        <v>285</v>
      </c>
      <c r="O60">
        <v>6.5999999989999996</v>
      </c>
      <c r="P60">
        <v>2.6266416509999999</v>
      </c>
      <c r="Q60">
        <v>3.6563071300000001</v>
      </c>
      <c r="R60">
        <v>6.1728395059999999</v>
      </c>
      <c r="S60">
        <v>4.6996124029999997</v>
      </c>
      <c r="T60">
        <v>8.2303166529999991</v>
      </c>
      <c r="U60">
        <v>9.4307354019999998</v>
      </c>
      <c r="V60">
        <v>11.98928332</v>
      </c>
      <c r="W60">
        <v>17.523923450000002</v>
      </c>
      <c r="X60">
        <v>11.348600510000001</v>
      </c>
      <c r="Y60">
        <v>9.5178244979999995</v>
      </c>
      <c r="Z60">
        <v>14.65484264</v>
      </c>
      <c r="AA60">
        <v>6.5425096299999996</v>
      </c>
      <c r="AB60">
        <v>5.9671639299999999</v>
      </c>
      <c r="AC60">
        <v>8.1163979550000001</v>
      </c>
      <c r="AD60">
        <v>10.482287039999999</v>
      </c>
      <c r="AE60">
        <v>12.371609169999999</v>
      </c>
      <c r="AF60">
        <v>7.4412609129999998</v>
      </c>
      <c r="AG60">
        <v>5.911544964</v>
      </c>
      <c r="AH60">
        <v>9.3043612580000001</v>
      </c>
      <c r="AI60">
        <v>16.65253439</v>
      </c>
      <c r="AJ60">
        <v>25.88638693</v>
      </c>
      <c r="AK60">
        <v>31.669661909999999</v>
      </c>
      <c r="AL60">
        <v>20.54032612</v>
      </c>
      <c r="AM60">
        <v>29.047656119999999</v>
      </c>
      <c r="AN60">
        <v>29.779626489999998</v>
      </c>
      <c r="AO60">
        <v>18.679075860000001</v>
      </c>
      <c r="AP60">
        <v>5.733522754</v>
      </c>
      <c r="AQ60">
        <v>4.950161638</v>
      </c>
      <c r="AR60">
        <v>2.6455111339999999</v>
      </c>
      <c r="AS60">
        <v>0.33916318899999998</v>
      </c>
      <c r="AT60">
        <v>4.2259883489999996</v>
      </c>
      <c r="AU60">
        <v>1.418301923</v>
      </c>
      <c r="AV60">
        <v>4.268953958</v>
      </c>
      <c r="AW60">
        <v>3.961800303</v>
      </c>
      <c r="AX60">
        <v>1.3824465669999999</v>
      </c>
      <c r="AY60">
        <v>2.3145240870000001</v>
      </c>
      <c r="AZ60">
        <v>3.6738272689999998</v>
      </c>
      <c r="BA60">
        <v>4.8629905280000001</v>
      </c>
      <c r="BB60">
        <v>5.734333414</v>
      </c>
      <c r="BC60">
        <v>3.9130434780000001</v>
      </c>
      <c r="BD60">
        <v>4.5217646629999999</v>
      </c>
      <c r="BE60">
        <v>8.8945852940000005</v>
      </c>
      <c r="BF60">
        <v>3.2536841769999998</v>
      </c>
      <c r="BG60">
        <v>2.9164064129999998</v>
      </c>
      <c r="BH60">
        <v>4.7849769630000001</v>
      </c>
      <c r="BI60">
        <v>6.3977141089999998</v>
      </c>
      <c r="BJ60" s="2">
        <f t="shared" si="0"/>
        <v>6.1728395059999996E-2</v>
      </c>
      <c r="BK60" s="3"/>
    </row>
    <row r="61" spans="1:63" x14ac:dyDescent="0.3">
      <c r="A61" t="s">
        <v>210</v>
      </c>
      <c r="B61" t="s">
        <v>240</v>
      </c>
      <c r="C61" t="s">
        <v>506</v>
      </c>
      <c r="D61" t="s">
        <v>285</v>
      </c>
      <c r="AF61">
        <v>5.1748812735000005</v>
      </c>
      <c r="AG61">
        <v>9.3421268855000008</v>
      </c>
      <c r="AH61">
        <v>6.4625617110000002</v>
      </c>
      <c r="AI61">
        <v>8.19137132</v>
      </c>
      <c r="AJ61">
        <v>6.9656812779999999</v>
      </c>
      <c r="AK61">
        <v>7.5257357200000001</v>
      </c>
      <c r="AL61">
        <v>5.7369058334999998</v>
      </c>
      <c r="AM61">
        <v>7.6514890145000001</v>
      </c>
      <c r="AN61">
        <v>5.8181818180000002</v>
      </c>
      <c r="AO61">
        <v>7.3134825934999999</v>
      </c>
      <c r="AP61">
        <v>5.6080284339999995</v>
      </c>
      <c r="AQ61">
        <v>8.6148315364999988</v>
      </c>
      <c r="AR61">
        <v>4.2907285174999998</v>
      </c>
      <c r="AS61">
        <v>2.0271403665000003</v>
      </c>
      <c r="AT61">
        <v>4.8090861005000001</v>
      </c>
      <c r="AU61">
        <v>3.5279559985</v>
      </c>
      <c r="AV61">
        <v>4.1727477779999997</v>
      </c>
      <c r="AW61">
        <v>4.5342137410000003</v>
      </c>
      <c r="AX61">
        <v>6.3492550650000004</v>
      </c>
      <c r="AY61">
        <v>5.0951666170000003</v>
      </c>
      <c r="AZ61">
        <v>5.5770639319999997</v>
      </c>
      <c r="BA61">
        <v>9.7765851949999991</v>
      </c>
      <c r="BB61">
        <v>3.2146957519999999</v>
      </c>
      <c r="BC61">
        <v>3.7898363480000001</v>
      </c>
      <c r="BD61">
        <v>5.4109181140000002</v>
      </c>
      <c r="BE61">
        <v>3.1720856460000002</v>
      </c>
      <c r="BF61">
        <v>2.9976940810000001</v>
      </c>
      <c r="BG61">
        <v>3.855238553</v>
      </c>
      <c r="BH61">
        <v>1.3708232730000001</v>
      </c>
      <c r="BI61">
        <v>2.063829787</v>
      </c>
      <c r="BJ61" s="2">
        <f t="shared" si="0"/>
        <v>5.29289969375E-2</v>
      </c>
      <c r="BK61" s="3"/>
    </row>
    <row r="62" spans="1:63" x14ac:dyDescent="0.3">
      <c r="A62" t="s">
        <v>704</v>
      </c>
      <c r="B62" t="s">
        <v>364</v>
      </c>
      <c r="C62" t="s">
        <v>506</v>
      </c>
      <c r="D62" t="s">
        <v>285</v>
      </c>
      <c r="J62">
        <v>3.1276725860000001</v>
      </c>
      <c r="K62">
        <v>4.215788377</v>
      </c>
      <c r="L62">
        <v>2.0347912670000001</v>
      </c>
      <c r="M62">
        <v>1.9562358445000001</v>
      </c>
      <c r="N62">
        <v>2.7165967515</v>
      </c>
      <c r="O62">
        <v>3.7877817519999999</v>
      </c>
      <c r="P62">
        <v>4.029279635</v>
      </c>
      <c r="Q62">
        <v>5.7422744195000002</v>
      </c>
      <c r="R62">
        <v>12.044817930000001</v>
      </c>
      <c r="S62">
        <v>17.516875935000002</v>
      </c>
      <c r="T62">
        <v>12.04574193</v>
      </c>
      <c r="U62">
        <v>10.19347696</v>
      </c>
      <c r="V62">
        <v>11.977547645000001</v>
      </c>
      <c r="W62">
        <v>9.0439882699999998</v>
      </c>
      <c r="X62">
        <v>12.354608710000001</v>
      </c>
      <c r="Y62">
        <v>16.513988654999999</v>
      </c>
      <c r="Z62">
        <v>13.098851679999999</v>
      </c>
      <c r="AA62">
        <v>10.446829675</v>
      </c>
      <c r="AB62">
        <v>10.477143809999999</v>
      </c>
      <c r="AC62">
        <v>9.8425204475000001</v>
      </c>
      <c r="AD62">
        <v>9.9368308704999997</v>
      </c>
      <c r="AE62">
        <v>11.957481099999999</v>
      </c>
      <c r="AF62">
        <v>10.750328039999999</v>
      </c>
      <c r="AG62">
        <v>9.6543996029999999</v>
      </c>
      <c r="AH62">
        <v>10.618770729</v>
      </c>
      <c r="AI62">
        <v>13.706638779999999</v>
      </c>
      <c r="AJ62">
        <v>15.419907370000001</v>
      </c>
      <c r="AK62">
        <v>11.009174310000001</v>
      </c>
      <c r="AL62">
        <v>10.74864672</v>
      </c>
      <c r="AM62">
        <v>9.5750239079999986</v>
      </c>
      <c r="AN62">
        <v>10.04302032</v>
      </c>
      <c r="AO62">
        <v>8.8834041494999987</v>
      </c>
      <c r="AP62">
        <v>7.1061665685000008</v>
      </c>
      <c r="AQ62">
        <v>6.7709757350000004</v>
      </c>
      <c r="AR62">
        <v>5.3790011949999998</v>
      </c>
      <c r="AS62">
        <v>3.977125032</v>
      </c>
      <c r="AT62">
        <v>3.7508205750000001</v>
      </c>
      <c r="AU62">
        <v>5.0310895310000001</v>
      </c>
      <c r="AV62">
        <v>5.6878585264999995</v>
      </c>
      <c r="AW62">
        <v>4.4446623624999999</v>
      </c>
      <c r="AX62">
        <v>5.3523720659999992</v>
      </c>
      <c r="AY62">
        <v>6.1443890725000001</v>
      </c>
      <c r="AZ62">
        <v>6.4168639020000002</v>
      </c>
      <c r="BA62">
        <v>10.6446211</v>
      </c>
      <c r="BB62">
        <v>4.530176591</v>
      </c>
      <c r="BC62">
        <v>4.5801998545</v>
      </c>
      <c r="BD62">
        <v>5.9905003195000006</v>
      </c>
      <c r="BE62">
        <v>5.1484198175000007</v>
      </c>
      <c r="BF62">
        <v>4.8309509669999997</v>
      </c>
      <c r="BG62">
        <v>4.4031359400000003</v>
      </c>
      <c r="BH62">
        <v>3.0946798935000004</v>
      </c>
      <c r="BI62">
        <v>3.6104808054999999</v>
      </c>
      <c r="BJ62" s="2">
        <f t="shared" si="0"/>
        <v>6.9385711517500004E-2</v>
      </c>
      <c r="BK62" s="3"/>
    </row>
    <row r="63" spans="1:63" x14ac:dyDescent="0.3">
      <c r="A63" t="s">
        <v>493</v>
      </c>
      <c r="B63" t="s">
        <v>593</v>
      </c>
      <c r="C63" t="s">
        <v>506</v>
      </c>
      <c r="D63" t="s">
        <v>285</v>
      </c>
      <c r="AF63">
        <v>4.6859877880000003</v>
      </c>
      <c r="AG63">
        <v>7.8873239440000003</v>
      </c>
      <c r="AH63">
        <v>6.4176607839999997</v>
      </c>
      <c r="AI63">
        <v>7.8126774030000004</v>
      </c>
      <c r="AJ63">
        <v>6.4973455600000003</v>
      </c>
      <c r="AK63">
        <v>6.3063063059999998</v>
      </c>
      <c r="AL63">
        <v>4.8599385075000008</v>
      </c>
      <c r="AM63">
        <v>5.6499089395000004</v>
      </c>
      <c r="AN63">
        <v>4.6381357830000001</v>
      </c>
      <c r="AO63">
        <v>5.5248098599999995</v>
      </c>
      <c r="AP63">
        <v>3.7276576014999998</v>
      </c>
      <c r="AQ63">
        <v>5.4910118034999993</v>
      </c>
      <c r="AR63">
        <v>1.9838242725000002</v>
      </c>
      <c r="AS63">
        <v>1.5750608255</v>
      </c>
      <c r="AT63">
        <v>3.7460182389999996</v>
      </c>
      <c r="AU63">
        <v>2.6918596990000001</v>
      </c>
      <c r="AV63">
        <v>2.7707352410000001</v>
      </c>
      <c r="AW63">
        <v>3.2375139399999999</v>
      </c>
      <c r="AX63">
        <v>2.9608650879999998</v>
      </c>
      <c r="AY63">
        <v>3.7000868059999998</v>
      </c>
      <c r="AZ63">
        <v>4.5222976069999996</v>
      </c>
      <c r="BA63">
        <v>7.7322785789999999</v>
      </c>
      <c r="BB63">
        <v>1.4723431140000001</v>
      </c>
      <c r="BC63">
        <v>3.2475884239999999</v>
      </c>
      <c r="BD63">
        <v>5.252918288</v>
      </c>
      <c r="BE63">
        <v>3.02</v>
      </c>
      <c r="BF63">
        <v>2.9091788219999999</v>
      </c>
      <c r="BG63">
        <v>2.761954083</v>
      </c>
      <c r="BH63">
        <v>1.2762277049999999</v>
      </c>
      <c r="BI63">
        <v>1.638072033</v>
      </c>
      <c r="BJ63" s="2">
        <f t="shared" si="0"/>
        <v>3.7368379202499996E-2</v>
      </c>
      <c r="BK63" s="3"/>
    </row>
    <row r="64" spans="1:63" x14ac:dyDescent="0.3">
      <c r="A64" t="s">
        <v>275</v>
      </c>
      <c r="B64" t="s">
        <v>331</v>
      </c>
      <c r="C64" t="s">
        <v>506</v>
      </c>
      <c r="D64" t="s">
        <v>285</v>
      </c>
      <c r="AM64">
        <v>307.63440919999999</v>
      </c>
      <c r="AN64">
        <v>125.412427385</v>
      </c>
      <c r="AO64">
        <v>39.18254237</v>
      </c>
      <c r="AP64">
        <v>17.408041059999999</v>
      </c>
      <c r="AQ64">
        <v>10.57716115</v>
      </c>
      <c r="AR64">
        <v>22.68367181</v>
      </c>
      <c r="AS64">
        <v>18.700734279999999</v>
      </c>
      <c r="AT64">
        <v>8.9952385449999994</v>
      </c>
      <c r="AU64">
        <v>5.8235275170000005</v>
      </c>
      <c r="AV64">
        <v>5.1796778190000001</v>
      </c>
      <c r="AW64">
        <v>6.9612613589999999</v>
      </c>
      <c r="AX64">
        <v>8.2470904310000002</v>
      </c>
      <c r="AY64">
        <v>7.2616133129999998</v>
      </c>
      <c r="AZ64">
        <v>8.4215003920000004</v>
      </c>
      <c r="BA64">
        <v>12.348772090000001</v>
      </c>
      <c r="BB64">
        <v>3.4667237320000002</v>
      </c>
      <c r="BC64">
        <v>6.4195650940000002</v>
      </c>
      <c r="BD64">
        <v>7.6512336379999999</v>
      </c>
      <c r="BE64">
        <v>3.3171858460000001</v>
      </c>
      <c r="BF64">
        <v>3.9853599019999999</v>
      </c>
      <c r="BG64">
        <v>2.9809880729999998</v>
      </c>
      <c r="BH64">
        <v>4.0035782070000003</v>
      </c>
      <c r="BI64">
        <v>1.2827988340000001</v>
      </c>
      <c r="BJ64" s="2">
        <f t="shared" si="0"/>
        <v>7.6512336380000004E-2</v>
      </c>
      <c r="BK64" s="3"/>
    </row>
    <row r="65" spans="1:63" x14ac:dyDescent="0.3">
      <c r="A65" t="s">
        <v>401</v>
      </c>
      <c r="B65" t="s">
        <v>592</v>
      </c>
      <c r="C65" t="s">
        <v>506</v>
      </c>
      <c r="D65" t="s">
        <v>285</v>
      </c>
      <c r="AL65">
        <v>5.6780586260000003</v>
      </c>
      <c r="AM65">
        <v>10.922787189999999</v>
      </c>
      <c r="AN65">
        <v>9.0536813919999997</v>
      </c>
      <c r="AO65">
        <v>8.1962194840000002</v>
      </c>
      <c r="AP65">
        <v>5.5389729809999997</v>
      </c>
      <c r="AQ65">
        <v>4.658303933</v>
      </c>
      <c r="AR65">
        <v>2.3331389050000002</v>
      </c>
      <c r="AS65">
        <v>3.9028350189999998</v>
      </c>
      <c r="AT65">
        <v>4.2785469949999992</v>
      </c>
      <c r="AU65">
        <v>2.7861598829999998</v>
      </c>
      <c r="AV65">
        <v>2.233864933</v>
      </c>
      <c r="AW65">
        <v>2.863059555</v>
      </c>
      <c r="AX65">
        <v>2.6009574610000001</v>
      </c>
      <c r="AY65">
        <v>3.1928859425000002</v>
      </c>
      <c r="AZ65">
        <v>2.9300629765000004</v>
      </c>
      <c r="BA65">
        <v>6.0715627704999999</v>
      </c>
      <c r="BB65">
        <v>1.5080803944999999</v>
      </c>
      <c r="BC65">
        <v>2.3902580255000001</v>
      </c>
      <c r="BD65">
        <v>3.779038044</v>
      </c>
      <c r="BE65">
        <v>2.7908354334999999</v>
      </c>
      <c r="BF65">
        <v>1.7275666355000001</v>
      </c>
      <c r="BG65">
        <v>0.58626990499999998</v>
      </c>
      <c r="BH65">
        <v>0.21802142400000002</v>
      </c>
      <c r="BI65">
        <v>0.37885636300000003</v>
      </c>
      <c r="BJ65" s="2">
        <f t="shared" si="0"/>
        <v>2.8965612657500001E-2</v>
      </c>
      <c r="BK65" s="3"/>
    </row>
    <row r="66" spans="1:63" x14ac:dyDescent="0.3">
      <c r="A66" t="s">
        <v>248</v>
      </c>
      <c r="B66" t="s">
        <v>114</v>
      </c>
      <c r="C66" t="s">
        <v>506</v>
      </c>
      <c r="D66" t="s">
        <v>285</v>
      </c>
      <c r="E66">
        <v>1.6765991259999999</v>
      </c>
      <c r="F66">
        <v>3.9856205060000001</v>
      </c>
      <c r="G66">
        <v>2.8708853150000002</v>
      </c>
      <c r="H66">
        <v>5.9395090589999997</v>
      </c>
      <c r="I66">
        <v>4.034204538</v>
      </c>
      <c r="J66">
        <v>3.0690706620000001</v>
      </c>
      <c r="K66">
        <v>5.453726928</v>
      </c>
      <c r="L66">
        <v>3.8181381569999999</v>
      </c>
      <c r="M66">
        <v>4.3176561299999996</v>
      </c>
      <c r="N66">
        <v>6.3266814489999996</v>
      </c>
      <c r="O66">
        <v>5.1299874880000003</v>
      </c>
      <c r="P66">
        <v>8.3840253899999997</v>
      </c>
      <c r="Q66">
        <v>7.8818936070000003</v>
      </c>
      <c r="R66">
        <v>13.01176205</v>
      </c>
      <c r="S66">
        <v>23.32135427</v>
      </c>
      <c r="T66">
        <v>15.36298569</v>
      </c>
      <c r="U66">
        <v>10.67139375</v>
      </c>
      <c r="V66">
        <v>13.01405518</v>
      </c>
      <c r="W66">
        <v>11.650072639999999</v>
      </c>
      <c r="X66">
        <v>10.26625623</v>
      </c>
      <c r="Y66">
        <v>13.04898406</v>
      </c>
      <c r="Z66">
        <v>16.387474539999999</v>
      </c>
      <c r="AA66">
        <v>16.257969589999998</v>
      </c>
      <c r="AB66">
        <v>48.433874709999998</v>
      </c>
      <c r="AC66">
        <v>31.23023908</v>
      </c>
      <c r="AD66">
        <v>27.983216030000001</v>
      </c>
      <c r="AE66">
        <v>23.030226110000001</v>
      </c>
      <c r="AF66">
        <v>29.503997250000001</v>
      </c>
      <c r="AG66">
        <v>58.216286539999999</v>
      </c>
      <c r="AH66">
        <v>75.648190099999994</v>
      </c>
      <c r="AI66">
        <v>48.519112999999997</v>
      </c>
      <c r="AJ66">
        <v>48.803827750000004</v>
      </c>
      <c r="AK66">
        <v>54.340836009999997</v>
      </c>
      <c r="AL66">
        <v>45</v>
      </c>
      <c r="AM66">
        <v>27.44252874</v>
      </c>
      <c r="AN66">
        <v>22.88613303</v>
      </c>
      <c r="AO66">
        <v>24.373088689999999</v>
      </c>
      <c r="AP66">
        <v>30.642980080000001</v>
      </c>
      <c r="AQ66">
        <v>36.098433159999999</v>
      </c>
      <c r="AR66">
        <v>52.242350909999999</v>
      </c>
      <c r="AS66">
        <v>96.09411369</v>
      </c>
      <c r="AT66">
        <v>37.678020940000003</v>
      </c>
      <c r="AU66">
        <v>12.48401857</v>
      </c>
      <c r="AV66">
        <v>7.9294100050000003</v>
      </c>
      <c r="AW66">
        <v>2.7421813290000001</v>
      </c>
      <c r="AX66">
        <v>2.407769783</v>
      </c>
      <c r="AY66">
        <v>3.0348742930000001</v>
      </c>
      <c r="AZ66">
        <v>2.276301235</v>
      </c>
      <c r="BA66">
        <v>8.4008254339999997</v>
      </c>
      <c r="BB66">
        <v>5.1579240000000004</v>
      </c>
      <c r="BC66">
        <v>3.556123806</v>
      </c>
      <c r="BD66">
        <v>4.4745538590000002</v>
      </c>
      <c r="BE66">
        <v>5.1006534800000001</v>
      </c>
      <c r="BF66">
        <v>2.7386317569999998</v>
      </c>
      <c r="BG66">
        <v>3.5731278500000001</v>
      </c>
      <c r="BH66">
        <v>3.970219159</v>
      </c>
      <c r="BI66">
        <v>1.7244302359999999</v>
      </c>
      <c r="BJ66" s="2">
        <f t="shared" si="0"/>
        <v>0.10671393749999999</v>
      </c>
      <c r="BK66" s="3"/>
    </row>
    <row r="67" spans="1:63" x14ac:dyDescent="0.3">
      <c r="A67" t="s">
        <v>262</v>
      </c>
      <c r="B67" t="s">
        <v>684</v>
      </c>
      <c r="C67" t="s">
        <v>506</v>
      </c>
      <c r="D67" t="s">
        <v>285</v>
      </c>
      <c r="E67">
        <v>0.33282904699999999</v>
      </c>
      <c r="F67">
        <v>0.69360675500000002</v>
      </c>
      <c r="G67">
        <v>-3.0030765879999999</v>
      </c>
      <c r="H67">
        <v>0.74664570799999996</v>
      </c>
      <c r="I67">
        <v>3.6609829490000001</v>
      </c>
      <c r="J67">
        <v>14.83900446</v>
      </c>
      <c r="K67">
        <v>9.0364406580000001</v>
      </c>
      <c r="L67">
        <v>0.70189748399999996</v>
      </c>
      <c r="M67">
        <v>-1.6757594250000001</v>
      </c>
      <c r="N67">
        <v>3.4098202820000001</v>
      </c>
      <c r="O67">
        <v>3.7628985959999999</v>
      </c>
      <c r="P67">
        <v>3.1404217139999999</v>
      </c>
      <c r="Q67">
        <v>2.1023633460000002</v>
      </c>
      <c r="R67">
        <v>5.1121840389999997</v>
      </c>
      <c r="S67">
        <v>10.02431775</v>
      </c>
      <c r="T67">
        <v>9.6696954819999998</v>
      </c>
      <c r="U67">
        <v>10.317415889999999</v>
      </c>
      <c r="V67">
        <v>12.73216279</v>
      </c>
      <c r="W67">
        <v>11.07810038</v>
      </c>
      <c r="X67">
        <v>9.9043605120000002</v>
      </c>
      <c r="Y67">
        <v>20.819224930000001</v>
      </c>
      <c r="Z67">
        <v>10.317284219999999</v>
      </c>
      <c r="AA67">
        <v>14.823008850000001</v>
      </c>
      <c r="AB67">
        <v>16.079873880000001</v>
      </c>
      <c r="AC67">
        <v>17.03636638</v>
      </c>
      <c r="AD67">
        <v>12.10675606</v>
      </c>
      <c r="AE67">
        <v>23.86428982</v>
      </c>
      <c r="AF67">
        <v>19.693593310000001</v>
      </c>
      <c r="AG67">
        <v>17.663486150000001</v>
      </c>
      <c r="AH67">
        <v>21.261867089999999</v>
      </c>
      <c r="AI67">
        <v>16.756374709999999</v>
      </c>
      <c r="AJ67">
        <v>19.748544819999999</v>
      </c>
      <c r="AK67">
        <v>13.637424169999999</v>
      </c>
      <c r="AL67">
        <v>12.08979229</v>
      </c>
      <c r="AM67">
        <v>8.1542312859999999</v>
      </c>
      <c r="AN67">
        <v>15.7422305</v>
      </c>
      <c r="AO67">
        <v>7.1871036970000004</v>
      </c>
      <c r="AP67">
        <v>4.6256057879999997</v>
      </c>
      <c r="AQ67">
        <v>3.8725754640000001</v>
      </c>
      <c r="AR67">
        <v>3.079499126</v>
      </c>
      <c r="AS67">
        <v>2.6838053529999999</v>
      </c>
      <c r="AT67">
        <v>2.2697572049999999</v>
      </c>
      <c r="AU67">
        <v>2.7372385499999998</v>
      </c>
      <c r="AV67">
        <v>4.5077763629999996</v>
      </c>
      <c r="AW67">
        <v>11.270619330000001</v>
      </c>
      <c r="AX67">
        <v>4.8693969690000003</v>
      </c>
      <c r="AY67">
        <v>7.6445264450000003</v>
      </c>
      <c r="AZ67">
        <v>9.3189690580000004</v>
      </c>
      <c r="BA67">
        <v>18.31683168</v>
      </c>
      <c r="BB67">
        <v>11.76349544</v>
      </c>
      <c r="BC67">
        <v>11.265188269999999</v>
      </c>
      <c r="BD67">
        <v>10.053916900000001</v>
      </c>
      <c r="BE67">
        <v>7.1181556199999996</v>
      </c>
      <c r="BF67">
        <v>9.4215765400000002</v>
      </c>
      <c r="BG67">
        <v>10.145800550000001</v>
      </c>
      <c r="BH67">
        <v>10.35748965</v>
      </c>
      <c r="BI67">
        <v>13.814638390000001</v>
      </c>
      <c r="BJ67" s="2">
        <f t="shared" ref="BJ67:BJ130" si="1">IFERROR(MEDIAN(E67:BI67)/100,"")</f>
        <v>9.9043605120000003E-2</v>
      </c>
      <c r="BK67" s="3"/>
    </row>
    <row r="68" spans="1:63" x14ac:dyDescent="0.3">
      <c r="A68" t="s">
        <v>143</v>
      </c>
      <c r="B68" t="s">
        <v>410</v>
      </c>
      <c r="C68" t="s">
        <v>506</v>
      </c>
      <c r="D68" t="s">
        <v>285</v>
      </c>
      <c r="E68">
        <v>1.589403973</v>
      </c>
      <c r="F68">
        <v>1.8171447199999999</v>
      </c>
      <c r="G68">
        <v>2.662070988</v>
      </c>
      <c r="H68">
        <v>2.8763231020000002</v>
      </c>
      <c r="I68">
        <v>3.8685705960000001</v>
      </c>
      <c r="J68">
        <v>4.0598015219999999</v>
      </c>
      <c r="K68">
        <v>3.3149999989999999</v>
      </c>
      <c r="L68">
        <v>3.0927835049999999</v>
      </c>
      <c r="M68">
        <v>3.6756126029999998</v>
      </c>
      <c r="N68">
        <v>2.4651586249999999</v>
      </c>
      <c r="O68">
        <v>4.3728249359999998</v>
      </c>
      <c r="P68">
        <v>5.3975139729999997</v>
      </c>
      <c r="Q68">
        <v>6.0630045910000003</v>
      </c>
      <c r="R68">
        <v>8.0135194070000004</v>
      </c>
      <c r="S68">
        <v>15.717340589999999</v>
      </c>
      <c r="T68">
        <v>12.76820376</v>
      </c>
      <c r="U68">
        <v>9.7973384190000008</v>
      </c>
      <c r="V68">
        <v>10.0403748</v>
      </c>
      <c r="W68">
        <v>7.634615385</v>
      </c>
      <c r="X68">
        <v>9.463708295</v>
      </c>
      <c r="Y68">
        <v>13.53911173</v>
      </c>
      <c r="Z68">
        <v>12.007734449999999</v>
      </c>
      <c r="AA68">
        <v>9.5666666659999997</v>
      </c>
      <c r="AB68">
        <v>8.6692710500000008</v>
      </c>
      <c r="AC68">
        <v>7.0676586190000004</v>
      </c>
      <c r="AD68">
        <v>5.4427645790000003</v>
      </c>
      <c r="AE68">
        <v>2.5385264940000001</v>
      </c>
      <c r="AF68">
        <v>3.118040089</v>
      </c>
      <c r="AG68">
        <v>2.7008172209999999</v>
      </c>
      <c r="AH68">
        <v>3.7654804830000002</v>
      </c>
      <c r="AI68">
        <v>3.7019831239999998</v>
      </c>
      <c r="AJ68">
        <v>3.334348356</v>
      </c>
      <c r="AK68">
        <v>4.0297627819999997</v>
      </c>
      <c r="AL68">
        <v>4.4556260075000003</v>
      </c>
      <c r="AM68">
        <v>4.1299218160000004</v>
      </c>
      <c r="AN68">
        <v>4.123148338</v>
      </c>
      <c r="AO68">
        <v>2.9789248650000002</v>
      </c>
      <c r="AP68">
        <v>2.161612308</v>
      </c>
      <c r="AQ68">
        <v>2.2277073270000001</v>
      </c>
      <c r="AR68">
        <v>1.655629139</v>
      </c>
      <c r="AS68">
        <v>2.8467211159999999</v>
      </c>
      <c r="AT68">
        <v>2.787816211</v>
      </c>
      <c r="AU68">
        <v>2.461074837</v>
      </c>
      <c r="AV68">
        <v>2.1125387679999998</v>
      </c>
      <c r="AW68">
        <v>2.22568082</v>
      </c>
      <c r="AX68">
        <v>2.4895820679999998</v>
      </c>
      <c r="AY68">
        <v>2.6758333329999999</v>
      </c>
      <c r="AZ68">
        <v>2.5106662289999999</v>
      </c>
      <c r="BA68">
        <v>4.0756607640000002</v>
      </c>
      <c r="BB68">
        <v>0.37407997599999998</v>
      </c>
      <c r="BC68">
        <v>1.529639382</v>
      </c>
      <c r="BD68">
        <v>3.2894493960000002</v>
      </c>
      <c r="BE68">
        <v>2.4856750870000002</v>
      </c>
      <c r="BF68">
        <v>1.3749062030000001</v>
      </c>
      <c r="BG68">
        <v>0.24105754300000001</v>
      </c>
      <c r="BH68">
        <v>3.7803732999999999E-2</v>
      </c>
      <c r="BI68">
        <v>0.18333486099999999</v>
      </c>
      <c r="BJ68" s="2">
        <f t="shared" si="1"/>
        <v>3.289449396E-2</v>
      </c>
      <c r="BK68" s="3"/>
    </row>
    <row r="69" spans="1:63" x14ac:dyDescent="0.3">
      <c r="A69" t="s">
        <v>728</v>
      </c>
      <c r="B69" t="s">
        <v>168</v>
      </c>
      <c r="C69" t="s">
        <v>506</v>
      </c>
      <c r="D69" t="s">
        <v>285</v>
      </c>
      <c r="BJ69" s="2" t="str">
        <f t="shared" si="1"/>
        <v/>
      </c>
      <c r="BK69" s="3"/>
    </row>
    <row r="70" spans="1:63" x14ac:dyDescent="0.3">
      <c r="A70" t="s">
        <v>84</v>
      </c>
      <c r="B70" t="s">
        <v>255</v>
      </c>
      <c r="C70" t="s">
        <v>506</v>
      </c>
      <c r="D70" t="s">
        <v>285</v>
      </c>
      <c r="E70">
        <v>1.2092300869999999</v>
      </c>
      <c r="F70">
        <v>2.0059191049999998</v>
      </c>
      <c r="G70">
        <v>5.6347589950000003</v>
      </c>
      <c r="H70">
        <v>8.8046272489999993</v>
      </c>
      <c r="I70">
        <v>6.9501870449999998</v>
      </c>
      <c r="J70">
        <v>13.23637703</v>
      </c>
      <c r="K70">
        <v>6.1941147780000003</v>
      </c>
      <c r="L70">
        <v>6.4145744029999996</v>
      </c>
      <c r="M70">
        <v>4.9633146310000003</v>
      </c>
      <c r="N70">
        <v>2.1244517539999999</v>
      </c>
      <c r="O70">
        <v>5.7576164270000003</v>
      </c>
      <c r="P70">
        <v>8.2360406089999998</v>
      </c>
      <c r="Q70">
        <v>8.2893656940000007</v>
      </c>
      <c r="R70">
        <v>11.39021221</v>
      </c>
      <c r="S70">
        <v>15.717340589999999</v>
      </c>
      <c r="T70">
        <v>16.92566149</v>
      </c>
      <c r="U70">
        <v>17.62931034</v>
      </c>
      <c r="V70">
        <v>24.526688650000001</v>
      </c>
      <c r="W70">
        <v>19.784207949999999</v>
      </c>
      <c r="X70">
        <v>15.66901408</v>
      </c>
      <c r="Y70">
        <v>15.54989204</v>
      </c>
      <c r="Z70">
        <v>14.55703958</v>
      </c>
      <c r="AA70">
        <v>14.407958069999999</v>
      </c>
      <c r="AB70">
        <v>12.177449510000001</v>
      </c>
      <c r="AC70">
        <v>11.274325960000001</v>
      </c>
      <c r="AD70">
        <v>8.8175264490000007</v>
      </c>
      <c r="AE70">
        <v>8.7965034240000008</v>
      </c>
      <c r="AF70">
        <v>5.2462594500000002</v>
      </c>
      <c r="AG70">
        <v>4.8404790889999996</v>
      </c>
      <c r="AH70">
        <v>6.7914683790000003</v>
      </c>
      <c r="AI70">
        <v>6.7179404580000002</v>
      </c>
      <c r="AJ70">
        <v>5.9353264489999997</v>
      </c>
      <c r="AK70">
        <v>5.925723648</v>
      </c>
      <c r="AL70">
        <v>4.5686360219999997</v>
      </c>
      <c r="AM70">
        <v>4.7184676239999996</v>
      </c>
      <c r="AN70">
        <v>4.6747530580000003</v>
      </c>
      <c r="AO70">
        <v>3.5585065810000001</v>
      </c>
      <c r="AP70">
        <v>1.970708492</v>
      </c>
      <c r="AQ70">
        <v>1.8335370600000001</v>
      </c>
      <c r="AR70">
        <v>2.3106721960000001</v>
      </c>
      <c r="AS70">
        <v>3.4326142800000001</v>
      </c>
      <c r="AT70">
        <v>3.5911008760000001</v>
      </c>
      <c r="AU70">
        <v>3.0667772709999999</v>
      </c>
      <c r="AV70">
        <v>3.0398848799999998</v>
      </c>
      <c r="AW70">
        <v>3.0374862180000002</v>
      </c>
      <c r="AX70">
        <v>3.3697144790000002</v>
      </c>
      <c r="AY70">
        <v>3.5153749109999999</v>
      </c>
      <c r="AZ70">
        <v>2.7870304730000002</v>
      </c>
      <c r="BA70">
        <v>4.0756607640000002</v>
      </c>
      <c r="BB70">
        <v>-0.28799683500000001</v>
      </c>
      <c r="BC70">
        <v>1.7998813300000001</v>
      </c>
      <c r="BD70">
        <v>3.196146412</v>
      </c>
      <c r="BE70">
        <v>2.4460001849999999</v>
      </c>
      <c r="BF70">
        <v>1.408546292</v>
      </c>
      <c r="BG70">
        <v>-0.15087031300000001</v>
      </c>
      <c r="BH70">
        <v>-0.50046132099999996</v>
      </c>
      <c r="BI70">
        <v>-0.20267174099999999</v>
      </c>
      <c r="BJ70" s="2">
        <f t="shared" si="1"/>
        <v>4.9633146310000001E-2</v>
      </c>
      <c r="BK70" s="3"/>
    </row>
    <row r="71" spans="1:63" x14ac:dyDescent="0.3">
      <c r="A71" t="s">
        <v>517</v>
      </c>
      <c r="B71" t="s">
        <v>670</v>
      </c>
      <c r="C71" t="s">
        <v>506</v>
      </c>
      <c r="D71" t="s">
        <v>285</v>
      </c>
      <c r="AL71">
        <v>89.811949029999994</v>
      </c>
      <c r="AM71">
        <v>47.654690619999997</v>
      </c>
      <c r="AN71">
        <v>28.77661372</v>
      </c>
      <c r="AO71">
        <v>23.050343349999999</v>
      </c>
      <c r="AP71">
        <v>10.58187893</v>
      </c>
      <c r="AQ71">
        <v>8.2083333330000006</v>
      </c>
      <c r="AR71">
        <v>3.2961108970000002</v>
      </c>
      <c r="AS71">
        <v>4.0199806159999998</v>
      </c>
      <c r="AT71">
        <v>5.7453304860000003</v>
      </c>
      <c r="AU71">
        <v>3.57128333</v>
      </c>
      <c r="AV71">
        <v>1.3382894759999999</v>
      </c>
      <c r="AW71">
        <v>3.0480717070000001</v>
      </c>
      <c r="AX71">
        <v>4.0896899209999997</v>
      </c>
      <c r="AY71">
        <v>4.4299148700000002</v>
      </c>
      <c r="AZ71">
        <v>6.5976385940000002</v>
      </c>
      <c r="BA71">
        <v>10.365603030000001</v>
      </c>
      <c r="BB71">
        <v>-8.4776493999999994E-2</v>
      </c>
      <c r="BC71">
        <v>2.975580329</v>
      </c>
      <c r="BD71">
        <v>4.977614784</v>
      </c>
      <c r="BE71">
        <v>3.934921578</v>
      </c>
      <c r="BF71">
        <v>2.788496796</v>
      </c>
      <c r="BG71">
        <v>-0.144815519</v>
      </c>
      <c r="BH71">
        <v>-0.45676665300000002</v>
      </c>
      <c r="BI71">
        <v>0.149108978</v>
      </c>
      <c r="BJ71" s="2">
        <f t="shared" si="1"/>
        <v>4.0548352684999997E-2</v>
      </c>
      <c r="BK71" s="3"/>
    </row>
    <row r="72" spans="1:63" x14ac:dyDescent="0.3">
      <c r="A72" t="s">
        <v>157</v>
      </c>
      <c r="B72" t="s">
        <v>105</v>
      </c>
      <c r="C72" t="s">
        <v>506</v>
      </c>
      <c r="D72" t="s">
        <v>285</v>
      </c>
      <c r="K72">
        <v>-1.3618677050000001</v>
      </c>
      <c r="L72">
        <v>0.80867850100000005</v>
      </c>
      <c r="M72">
        <v>0.18261266600000001</v>
      </c>
      <c r="N72">
        <v>1.425688431</v>
      </c>
      <c r="O72">
        <v>10.12195122</v>
      </c>
      <c r="P72">
        <v>0.53622428200000005</v>
      </c>
      <c r="Q72">
        <v>-6.0815119720000004</v>
      </c>
      <c r="R72">
        <v>8.9135802470000005</v>
      </c>
      <c r="S72">
        <v>8.5921559740000006</v>
      </c>
      <c r="T72">
        <v>6.5501043839999999</v>
      </c>
      <c r="U72">
        <v>28.537839819999999</v>
      </c>
      <c r="V72">
        <v>16.65713959</v>
      </c>
      <c r="W72">
        <v>14.308114460000001</v>
      </c>
      <c r="X72">
        <v>16.03223594</v>
      </c>
      <c r="Y72">
        <v>4.4825378059999998</v>
      </c>
      <c r="Z72">
        <v>6.1359671870000003</v>
      </c>
      <c r="AA72">
        <v>5.8900610770000004</v>
      </c>
      <c r="AB72">
        <v>-0.67537806499999997</v>
      </c>
      <c r="AC72">
        <v>8.4172737830000006</v>
      </c>
      <c r="AD72">
        <v>19.064685140000002</v>
      </c>
      <c r="AE72">
        <v>-9.8087650709999998</v>
      </c>
      <c r="AF72">
        <v>-2.4286724830000002</v>
      </c>
      <c r="AG72">
        <v>7.0807153209999996</v>
      </c>
      <c r="AH72">
        <v>7.8173011819999996</v>
      </c>
      <c r="AI72">
        <v>5.1524812420000003</v>
      </c>
      <c r="AJ72">
        <v>35.722598230000003</v>
      </c>
      <c r="AK72">
        <v>10.52744401</v>
      </c>
      <c r="AL72">
        <v>3.543065962</v>
      </c>
      <c r="AM72">
        <v>7.593876002</v>
      </c>
      <c r="AN72">
        <v>10.02217336</v>
      </c>
      <c r="AO72">
        <v>-8.4842486889999993</v>
      </c>
      <c r="AP72">
        <v>2.395209581</v>
      </c>
      <c r="AQ72">
        <v>0.89480169399999998</v>
      </c>
      <c r="AR72">
        <v>7.941448641</v>
      </c>
      <c r="AS72">
        <v>0.66245810900000002</v>
      </c>
      <c r="AT72">
        <v>-8.2378445340000006</v>
      </c>
      <c r="AU72">
        <v>1.6537293280000001</v>
      </c>
      <c r="AV72">
        <v>17.7622842</v>
      </c>
      <c r="AW72">
        <v>3.256272907</v>
      </c>
      <c r="AX72">
        <v>12.94487921</v>
      </c>
      <c r="AY72">
        <v>12.31</v>
      </c>
      <c r="AZ72">
        <v>17.238001959999998</v>
      </c>
      <c r="BA72">
        <v>44.391281229999997</v>
      </c>
      <c r="BB72">
        <v>8.4683357879999992</v>
      </c>
      <c r="BC72">
        <v>8.1369411310000004</v>
      </c>
      <c r="BD72">
        <v>33.22421525</v>
      </c>
      <c r="BE72">
        <v>22.770460880000002</v>
      </c>
      <c r="BF72">
        <v>8.078472326</v>
      </c>
      <c r="BG72">
        <v>7.3918144799999999</v>
      </c>
      <c r="BH72">
        <v>10.134114650000001</v>
      </c>
      <c r="BI72">
        <v>7.2660761440000003</v>
      </c>
      <c r="BJ72" s="2">
        <f t="shared" si="1"/>
        <v>7.5938760019999996E-2</v>
      </c>
      <c r="BK72" s="3"/>
    </row>
    <row r="73" spans="1:63" x14ac:dyDescent="0.3">
      <c r="A73" t="s">
        <v>41</v>
      </c>
      <c r="B73" t="s">
        <v>713</v>
      </c>
      <c r="C73" t="s">
        <v>506</v>
      </c>
      <c r="D73" t="s">
        <v>285</v>
      </c>
      <c r="E73">
        <v>1.589403973</v>
      </c>
      <c r="F73">
        <v>2.0059191049999998</v>
      </c>
      <c r="G73">
        <v>3.9473684210000002</v>
      </c>
      <c r="H73">
        <v>2.8763231020000002</v>
      </c>
      <c r="I73">
        <v>3.3999999989999998</v>
      </c>
      <c r="J73">
        <v>4.4444444440000002</v>
      </c>
      <c r="K73">
        <v>3.9361602549999999</v>
      </c>
      <c r="L73">
        <v>3.1833150400000001</v>
      </c>
      <c r="M73">
        <v>3.6756126029999998</v>
      </c>
      <c r="N73">
        <v>2.691993353</v>
      </c>
      <c r="O73">
        <v>4.5333333329999999</v>
      </c>
      <c r="P73">
        <v>5.4510505645</v>
      </c>
      <c r="Q73">
        <v>6.0351976364999995</v>
      </c>
      <c r="R73">
        <v>7.8088823410000003</v>
      </c>
      <c r="S73">
        <v>13.64931545</v>
      </c>
      <c r="T73">
        <v>10.746280390000001</v>
      </c>
      <c r="U73">
        <v>9.6254927729999995</v>
      </c>
      <c r="V73">
        <v>10.0403748</v>
      </c>
      <c r="W73">
        <v>7.7993500539999996</v>
      </c>
      <c r="X73">
        <v>8.9764123470000001</v>
      </c>
      <c r="Y73">
        <v>13.51756058</v>
      </c>
      <c r="Z73">
        <v>12.007734449999999</v>
      </c>
      <c r="AA73">
        <v>9.5666666659999997</v>
      </c>
      <c r="AB73">
        <v>8.6692710500000008</v>
      </c>
      <c r="AC73">
        <v>7.6738032230000002</v>
      </c>
      <c r="AD73">
        <v>5.8310991960000003</v>
      </c>
      <c r="AE73">
        <v>3.721278721</v>
      </c>
      <c r="AF73">
        <v>3.9850710330000001</v>
      </c>
      <c r="AG73">
        <v>4.5501910390000004</v>
      </c>
      <c r="AH73">
        <v>5.7296573130000006</v>
      </c>
      <c r="AI73">
        <v>6.2995839299999998</v>
      </c>
      <c r="AJ73">
        <v>5.9353264489999997</v>
      </c>
      <c r="AK73">
        <v>5.0773300770000001</v>
      </c>
      <c r="AL73">
        <v>4.6083147115000003</v>
      </c>
      <c r="AM73">
        <v>4.7085284674999999</v>
      </c>
      <c r="AN73">
        <v>4.2748969204999998</v>
      </c>
      <c r="AO73">
        <v>3.3396020745000001</v>
      </c>
      <c r="AP73">
        <v>2.65393466</v>
      </c>
      <c r="AQ73">
        <v>2.4060646895</v>
      </c>
      <c r="AR73">
        <v>2.168078339</v>
      </c>
      <c r="AS73">
        <v>3.1567271684999998</v>
      </c>
      <c r="AT73">
        <v>3.1517294265000002</v>
      </c>
      <c r="AU73">
        <v>2.3074027065</v>
      </c>
      <c r="AV73">
        <v>2.0998468854999999</v>
      </c>
      <c r="AW73">
        <v>2.255948944</v>
      </c>
      <c r="AX73">
        <v>2.4835182319999998</v>
      </c>
      <c r="AY73">
        <v>2.6019691649999999</v>
      </c>
      <c r="AZ73">
        <v>2.6336949724999998</v>
      </c>
      <c r="BA73">
        <v>4.2047666530000001</v>
      </c>
      <c r="BB73">
        <v>0.95036600000000004</v>
      </c>
      <c r="BC73">
        <v>1.669887361</v>
      </c>
      <c r="BD73">
        <v>3.309659785</v>
      </c>
      <c r="BE73">
        <v>2.7187690445000001</v>
      </c>
      <c r="BF73">
        <v>1.3876899465000001</v>
      </c>
      <c r="BG73">
        <v>0.2205662005</v>
      </c>
      <c r="BH73">
        <v>-5.85336105E-2</v>
      </c>
      <c r="BI73">
        <v>0.21666743049999998</v>
      </c>
      <c r="BJ73" s="2">
        <f t="shared" si="1"/>
        <v>3.9361602549999999E-2</v>
      </c>
      <c r="BK73" s="3"/>
    </row>
    <row r="74" spans="1:63" x14ac:dyDescent="0.3">
      <c r="A74" t="s">
        <v>219</v>
      </c>
      <c r="B74" t="s">
        <v>360</v>
      </c>
      <c r="C74" t="s">
        <v>506</v>
      </c>
      <c r="D74" t="s">
        <v>285</v>
      </c>
      <c r="AG74">
        <v>9.5564640525000009</v>
      </c>
      <c r="AH74">
        <v>8.2750160879999992</v>
      </c>
      <c r="AI74">
        <v>8.7375926180000008</v>
      </c>
      <c r="AJ74">
        <v>11.896095300000001</v>
      </c>
      <c r="AK74">
        <v>10.751160369999999</v>
      </c>
      <c r="AL74">
        <v>11.07355327</v>
      </c>
      <c r="AM74">
        <v>24.571013730000001</v>
      </c>
      <c r="AN74">
        <v>19.189403970000001</v>
      </c>
      <c r="AO74">
        <v>11.62417829</v>
      </c>
      <c r="AP74">
        <v>7.3692766189999999</v>
      </c>
      <c r="AQ74">
        <v>5.9765085210000004</v>
      </c>
      <c r="AR74">
        <v>3.9775217134999998</v>
      </c>
      <c r="AS74">
        <v>4.2063004404999997</v>
      </c>
      <c r="AT74">
        <v>5.3708029335000003</v>
      </c>
      <c r="AU74">
        <v>5.7095158599999998</v>
      </c>
      <c r="AV74">
        <v>7.165158914</v>
      </c>
      <c r="AW74">
        <v>3.9943840079999999</v>
      </c>
      <c r="AX74">
        <v>6.9846796839999996</v>
      </c>
      <c r="AY74">
        <v>6.6165543055000002</v>
      </c>
      <c r="AZ74">
        <v>5.1675556414999999</v>
      </c>
      <c r="BA74">
        <v>10.46007314</v>
      </c>
      <c r="BB74">
        <v>3.2516927189999998</v>
      </c>
      <c r="BC74">
        <v>3.6249885135</v>
      </c>
      <c r="BD74">
        <v>5.0574081055000004</v>
      </c>
      <c r="BE74">
        <v>5.9859049735000003</v>
      </c>
      <c r="BF74">
        <v>2.6058180270000002</v>
      </c>
      <c r="BG74">
        <v>2.235974079</v>
      </c>
      <c r="BH74">
        <v>1.6128001704999999</v>
      </c>
      <c r="BI74">
        <v>2.4539321315000002</v>
      </c>
      <c r="BJ74" s="2">
        <f t="shared" si="1"/>
        <v>5.9859049735000003E-2</v>
      </c>
      <c r="BK74" s="3"/>
    </row>
    <row r="75" spans="1:63" x14ac:dyDescent="0.3">
      <c r="A75" t="s">
        <v>53</v>
      </c>
      <c r="B75" t="s">
        <v>27</v>
      </c>
      <c r="C75" t="s">
        <v>506</v>
      </c>
      <c r="D75" t="s">
        <v>285</v>
      </c>
      <c r="E75">
        <v>3.234854151</v>
      </c>
      <c r="F75">
        <v>1.8052285210000001</v>
      </c>
      <c r="G75">
        <v>4.4597319420000003</v>
      </c>
      <c r="H75">
        <v>4.8654479390000001</v>
      </c>
      <c r="I75">
        <v>10.35677549</v>
      </c>
      <c r="J75">
        <v>4.8175039249999996</v>
      </c>
      <c r="K75">
        <v>3.9361602549999999</v>
      </c>
      <c r="L75">
        <v>5.628855766</v>
      </c>
      <c r="M75">
        <v>9.1916666659999997</v>
      </c>
      <c r="N75">
        <v>2.205601771</v>
      </c>
      <c r="O75">
        <v>2.7329749109999999</v>
      </c>
      <c r="P75">
        <v>6.4835005089999997</v>
      </c>
      <c r="Q75">
        <v>7.1399317399999997</v>
      </c>
      <c r="R75">
        <v>10.986079849999999</v>
      </c>
      <c r="S75">
        <v>16.67292527</v>
      </c>
      <c r="T75">
        <v>17.811393630000001</v>
      </c>
      <c r="U75">
        <v>14.342694789999999</v>
      </c>
      <c r="V75">
        <v>12.65828834</v>
      </c>
      <c r="W75">
        <v>7.7993500539999996</v>
      </c>
      <c r="X75">
        <v>7.4669552450000003</v>
      </c>
      <c r="Y75">
        <v>11.594619870000001</v>
      </c>
      <c r="Z75">
        <v>12.007734449999999</v>
      </c>
      <c r="AA75">
        <v>9.5666666659999997</v>
      </c>
      <c r="AB75">
        <v>8.3662914510000004</v>
      </c>
      <c r="AC75">
        <v>7.0676586190000004</v>
      </c>
      <c r="AD75">
        <v>5.8669288760000002</v>
      </c>
      <c r="AE75">
        <v>2.9</v>
      </c>
      <c r="AF75">
        <v>4.0816326529999998</v>
      </c>
      <c r="AG75">
        <v>5.0964830379999997</v>
      </c>
      <c r="AH75">
        <v>6.6335973939999997</v>
      </c>
      <c r="AI75">
        <v>6.1028952299999997</v>
      </c>
      <c r="AJ75">
        <v>4.1159534090000003</v>
      </c>
      <c r="AK75">
        <v>2.601973477</v>
      </c>
      <c r="AL75">
        <v>2.101071975</v>
      </c>
      <c r="AM75">
        <v>1.085913127</v>
      </c>
      <c r="AN75">
        <v>0.98522167500000002</v>
      </c>
      <c r="AO75">
        <v>0.61661528200000004</v>
      </c>
      <c r="AP75">
        <v>1.1950310559999999</v>
      </c>
      <c r="AQ75">
        <v>1.399130883</v>
      </c>
      <c r="AR75">
        <v>1.159265049</v>
      </c>
      <c r="AS75">
        <v>3.3676668869999999</v>
      </c>
      <c r="AT75">
        <v>2.5662389600000002</v>
      </c>
      <c r="AU75">
        <v>1.5621445979999999</v>
      </c>
      <c r="AV75">
        <v>0.87743855100000001</v>
      </c>
      <c r="AW75">
        <v>0.18712337500000001</v>
      </c>
      <c r="AX75">
        <v>0.86105922899999998</v>
      </c>
      <c r="AY75">
        <v>1.566666667</v>
      </c>
      <c r="AZ75">
        <v>2.5106662289999999</v>
      </c>
      <c r="BA75">
        <v>4.0659516570000003</v>
      </c>
      <c r="BB75">
        <v>6.1529E-4</v>
      </c>
      <c r="BC75">
        <v>1.2103576250000001</v>
      </c>
      <c r="BD75">
        <v>3.4168090339999999</v>
      </c>
      <c r="BE75">
        <v>2.8083323259999999</v>
      </c>
      <c r="BF75">
        <v>1.4782881329999999</v>
      </c>
      <c r="BG75">
        <v>1.041200006</v>
      </c>
      <c r="BH75">
        <v>-0.20716437100000001</v>
      </c>
      <c r="BI75">
        <v>0.35697050000000002</v>
      </c>
      <c r="BJ75" s="2">
        <f t="shared" si="1"/>
        <v>3.4168090339999999E-2</v>
      </c>
      <c r="BK75" s="3"/>
    </row>
    <row r="76" spans="1:63" x14ac:dyDescent="0.3">
      <c r="A76" t="s">
        <v>148</v>
      </c>
      <c r="B76" t="s">
        <v>393</v>
      </c>
      <c r="C76" t="s">
        <v>506</v>
      </c>
      <c r="D76" t="s">
        <v>285</v>
      </c>
      <c r="O76">
        <v>4.1241785630000001</v>
      </c>
      <c r="P76">
        <v>9.1381936889999995</v>
      </c>
      <c r="Q76">
        <v>21.978504059999999</v>
      </c>
      <c r="R76">
        <v>11.085318210000001</v>
      </c>
      <c r="S76">
        <v>14.49846951</v>
      </c>
      <c r="T76">
        <v>13.06488098</v>
      </c>
      <c r="U76">
        <v>11.432436429999999</v>
      </c>
      <c r="V76">
        <v>7.00630445</v>
      </c>
      <c r="W76">
        <v>6.1080710050000002</v>
      </c>
      <c r="X76">
        <v>7.8067582499999997</v>
      </c>
      <c r="Y76">
        <v>14.492874410000001</v>
      </c>
      <c r="Z76">
        <v>11.180666759999999</v>
      </c>
      <c r="AA76">
        <v>7.0315568940000004</v>
      </c>
      <c r="AB76">
        <v>6.7041839980000004</v>
      </c>
      <c r="AC76">
        <v>5.2912176110000004</v>
      </c>
      <c r="AD76">
        <v>4.4209723959999998</v>
      </c>
      <c r="AE76">
        <v>1.7988424839999999</v>
      </c>
      <c r="AF76">
        <v>5.6637747589999998</v>
      </c>
      <c r="AG76">
        <v>11.75832688</v>
      </c>
      <c r="AH76">
        <v>6.1893540339999999</v>
      </c>
      <c r="AI76">
        <v>8.19137132</v>
      </c>
      <c r="AJ76">
        <v>6.4973455600000003</v>
      </c>
      <c r="AK76">
        <v>4.8830227160000002</v>
      </c>
      <c r="AL76">
        <v>5.2065892519999997</v>
      </c>
      <c r="AM76">
        <v>0.81666666700000001</v>
      </c>
      <c r="AN76">
        <v>2.1656472139999998</v>
      </c>
      <c r="AO76">
        <v>3.0501618119999998</v>
      </c>
      <c r="AP76">
        <v>3.3681400639999999</v>
      </c>
      <c r="AQ76">
        <v>5.7116816039999998</v>
      </c>
      <c r="AR76">
        <v>1.9686736600000001</v>
      </c>
      <c r="AS76">
        <v>1.0921646</v>
      </c>
      <c r="AT76">
        <v>4.2726702449999996</v>
      </c>
      <c r="AU76">
        <v>0.76203208600000005</v>
      </c>
      <c r="AV76">
        <v>4.1727477779999997</v>
      </c>
      <c r="AW76">
        <v>2.8274851939999999</v>
      </c>
      <c r="AX76">
        <v>2.3657645380000001</v>
      </c>
      <c r="AY76">
        <v>2.490836388</v>
      </c>
      <c r="AZ76">
        <v>4.8037064129999996</v>
      </c>
      <c r="BA76">
        <v>7.7322785789999999</v>
      </c>
      <c r="BB76">
        <v>3.2146957519999999</v>
      </c>
      <c r="BC76">
        <v>3.6800148309999998</v>
      </c>
      <c r="BD76">
        <v>7.2865444789999998</v>
      </c>
      <c r="BE76">
        <v>3.4083333329999999</v>
      </c>
      <c r="BF76">
        <v>2.9091788219999999</v>
      </c>
      <c r="BG76">
        <v>0.540328896</v>
      </c>
      <c r="BH76">
        <v>1.3708232730000001</v>
      </c>
      <c r="BI76">
        <v>3.8647714180000001</v>
      </c>
      <c r="BJ76" s="2">
        <f t="shared" si="1"/>
        <v>4.8830227160000003E-2</v>
      </c>
      <c r="BK76" s="3"/>
    </row>
    <row r="77" spans="1:63" x14ac:dyDescent="0.3">
      <c r="A77" t="s">
        <v>385</v>
      </c>
      <c r="B77" t="s">
        <v>639</v>
      </c>
      <c r="C77" t="s">
        <v>506</v>
      </c>
      <c r="D77" t="s">
        <v>285</v>
      </c>
      <c r="E77">
        <v>4.1392649910000001</v>
      </c>
      <c r="F77">
        <v>2.4145616639999998</v>
      </c>
      <c r="G77">
        <v>5.2472494259999998</v>
      </c>
      <c r="H77">
        <v>4.9396898330000001</v>
      </c>
      <c r="I77">
        <v>3.229337712</v>
      </c>
      <c r="J77">
        <v>2.7147401910000002</v>
      </c>
      <c r="K77">
        <v>2.5707206280000001</v>
      </c>
      <c r="L77">
        <v>2.8183190740000001</v>
      </c>
      <c r="M77">
        <v>4.5521292219999996</v>
      </c>
      <c r="N77">
        <v>6.0393258420000002</v>
      </c>
      <c r="O77">
        <v>5.8454746139999996</v>
      </c>
      <c r="P77">
        <v>5.3975139729999997</v>
      </c>
      <c r="Q77">
        <v>6.0630045910000003</v>
      </c>
      <c r="R77">
        <v>7.3805970150000002</v>
      </c>
      <c r="S77">
        <v>13.64931545</v>
      </c>
      <c r="T77">
        <v>11.68592919</v>
      </c>
      <c r="U77">
        <v>9.6254927729999995</v>
      </c>
      <c r="V77">
        <v>9.4945559880000001</v>
      </c>
      <c r="W77">
        <v>9.2505587739999999</v>
      </c>
      <c r="X77">
        <v>10.64673709</v>
      </c>
      <c r="Y77">
        <v>13.53911173</v>
      </c>
      <c r="Z77">
        <v>13.33333333</v>
      </c>
      <c r="AA77">
        <v>11.978475599999999</v>
      </c>
      <c r="AB77">
        <v>9.4595484170000006</v>
      </c>
      <c r="AC77">
        <v>7.6738032230000002</v>
      </c>
      <c r="AD77">
        <v>5.8310991960000003</v>
      </c>
      <c r="AE77">
        <v>2.5385264940000001</v>
      </c>
      <c r="AF77">
        <v>3.2888980390000002</v>
      </c>
      <c r="AG77">
        <v>2.7008172209999999</v>
      </c>
      <c r="AH77">
        <v>3.4983017950000002</v>
      </c>
      <c r="AI77">
        <v>3.3800571939999999</v>
      </c>
      <c r="AJ77">
        <v>3.2169347450000001</v>
      </c>
      <c r="AK77">
        <v>2.3657650380000002</v>
      </c>
      <c r="AL77">
        <v>2.1060104119999998</v>
      </c>
      <c r="AM77">
        <v>1.660872924</v>
      </c>
      <c r="AN77">
        <v>1.7781155019999999</v>
      </c>
      <c r="AO77">
        <v>2.0047782280000002</v>
      </c>
      <c r="AP77">
        <v>1.221995927</v>
      </c>
      <c r="AQ77">
        <v>0.59523809500000002</v>
      </c>
      <c r="AR77">
        <v>0.533377781</v>
      </c>
      <c r="AS77">
        <v>1.6994114229999999</v>
      </c>
      <c r="AT77">
        <v>1.630257581</v>
      </c>
      <c r="AU77">
        <v>1.916907283</v>
      </c>
      <c r="AV77">
        <v>2.1090737389999998</v>
      </c>
      <c r="AW77">
        <v>2.1348747590000001</v>
      </c>
      <c r="AX77">
        <v>1.735587081</v>
      </c>
      <c r="AY77">
        <v>1.68372645</v>
      </c>
      <c r="AZ77">
        <v>1.4880735279999999</v>
      </c>
      <c r="BA77">
        <v>2.8139150430000002</v>
      </c>
      <c r="BB77">
        <v>8.8084169000000004E-2</v>
      </c>
      <c r="BC77">
        <v>1.529639382</v>
      </c>
      <c r="BD77">
        <v>2.1174868089999999</v>
      </c>
      <c r="BE77">
        <v>1.9556855</v>
      </c>
      <c r="BF77">
        <v>0.86360692999999999</v>
      </c>
      <c r="BG77">
        <v>0.50770067299999999</v>
      </c>
      <c r="BH77">
        <v>3.7803732999999999E-2</v>
      </c>
      <c r="BI77">
        <v>0.18333486099999999</v>
      </c>
      <c r="BJ77" s="2">
        <f t="shared" si="1"/>
        <v>2.7147401910000001E-2</v>
      </c>
      <c r="BK77" s="3"/>
    </row>
    <row r="78" spans="1:63" x14ac:dyDescent="0.3">
      <c r="A78" t="s">
        <v>348</v>
      </c>
      <c r="B78" t="s">
        <v>479</v>
      </c>
      <c r="C78" t="s">
        <v>506</v>
      </c>
      <c r="D78" t="s">
        <v>285</v>
      </c>
      <c r="BJ78" s="2" t="str">
        <f t="shared" si="1"/>
        <v/>
      </c>
      <c r="BK78" s="3"/>
    </row>
    <row r="79" spans="1:63" x14ac:dyDescent="0.3">
      <c r="A79" t="s">
        <v>391</v>
      </c>
      <c r="B79" t="s">
        <v>282</v>
      </c>
      <c r="C79" t="s">
        <v>506</v>
      </c>
      <c r="D79" t="s">
        <v>285</v>
      </c>
      <c r="BJ79" s="2" t="str">
        <f t="shared" si="1"/>
        <v/>
      </c>
      <c r="BK79" s="3"/>
    </row>
    <row r="80" spans="1:63" x14ac:dyDescent="0.3">
      <c r="A80" t="s">
        <v>504</v>
      </c>
      <c r="B80" t="s">
        <v>375</v>
      </c>
      <c r="C80" t="s">
        <v>506</v>
      </c>
      <c r="D80" t="s">
        <v>285</v>
      </c>
      <c r="H80">
        <v>7.1583333329999999</v>
      </c>
      <c r="I80">
        <v>3.3284081190000001</v>
      </c>
      <c r="J80">
        <v>2.438473696</v>
      </c>
      <c r="K80">
        <v>3.6441113810000001</v>
      </c>
      <c r="L80">
        <v>1.9777415469999999</v>
      </c>
      <c r="M80">
        <v>2.335604059</v>
      </c>
      <c r="N80">
        <v>2.975139247</v>
      </c>
      <c r="O80">
        <v>3.8126649079999999</v>
      </c>
      <c r="P80">
        <v>3.863260897</v>
      </c>
      <c r="Q80">
        <v>3.4870916429999999</v>
      </c>
      <c r="R80">
        <v>6.2071411679999997</v>
      </c>
      <c r="S80">
        <v>12.072804189999999</v>
      </c>
      <c r="T80">
        <v>28.45294264</v>
      </c>
      <c r="U80">
        <v>20.171564459999999</v>
      </c>
      <c r="V80">
        <v>13.852569089999999</v>
      </c>
      <c r="W80">
        <v>10.7641691</v>
      </c>
      <c r="X80">
        <v>7.9526985379999999</v>
      </c>
      <c r="Y80">
        <v>12.34035926</v>
      </c>
      <c r="Z80">
        <v>8.7065021490000003</v>
      </c>
      <c r="AA80">
        <v>16.685796880000002</v>
      </c>
      <c r="AB80">
        <v>10.671936759999999</v>
      </c>
      <c r="AC80">
        <v>5.8571428570000004</v>
      </c>
      <c r="AD80">
        <v>7.354925776</v>
      </c>
      <c r="AE80">
        <v>6.2853551230000004</v>
      </c>
      <c r="AF80">
        <v>-0.946185689</v>
      </c>
      <c r="AG80">
        <v>-8.7761194029999992</v>
      </c>
      <c r="AH80">
        <v>6.7408376959999998</v>
      </c>
      <c r="AI80">
        <v>7.7253218879999999</v>
      </c>
      <c r="AJ80">
        <v>-11.68611269</v>
      </c>
      <c r="AK80">
        <v>-9.5429133030000006</v>
      </c>
      <c r="AL80">
        <v>0.53374655599999998</v>
      </c>
      <c r="AM80">
        <v>36.1162457</v>
      </c>
      <c r="AN80">
        <v>9.6465310409999994</v>
      </c>
      <c r="AO80">
        <v>0.689693377</v>
      </c>
      <c r="AP80">
        <v>3.9734500750000001</v>
      </c>
      <c r="AQ80">
        <v>1.4487385429999999</v>
      </c>
      <c r="AR80">
        <v>-1.936603976</v>
      </c>
      <c r="AS80">
        <v>0.50492002599999997</v>
      </c>
      <c r="AT80">
        <v>2.1376205270000002</v>
      </c>
      <c r="AU80">
        <v>3.6682889000000003E-2</v>
      </c>
      <c r="AV80">
        <v>2.2353531360000001</v>
      </c>
      <c r="AW80">
        <v>0.40820530700000002</v>
      </c>
      <c r="AX80">
        <v>3.7083333330000001</v>
      </c>
      <c r="AY80">
        <v>-1.409401366</v>
      </c>
      <c r="AZ80">
        <v>5.0303188370000003</v>
      </c>
      <c r="BA80">
        <v>5.2643014560000001</v>
      </c>
      <c r="BB80">
        <v>1.8857075459999999</v>
      </c>
      <c r="BC80">
        <v>1.461544027</v>
      </c>
      <c r="BD80">
        <v>1.269343222</v>
      </c>
      <c r="BE80">
        <v>2.6617843809999999</v>
      </c>
      <c r="BF80">
        <v>0.48014267100000002</v>
      </c>
      <c r="BG80">
        <v>4.6556078909999998</v>
      </c>
      <c r="BH80">
        <v>-0.298498343</v>
      </c>
      <c r="BI80">
        <v>2.106707128</v>
      </c>
      <c r="BJ80" s="2">
        <f t="shared" si="1"/>
        <v>3.5656015119999995E-2</v>
      </c>
      <c r="BK80" s="3"/>
    </row>
    <row r="81" spans="1:63" x14ac:dyDescent="0.3">
      <c r="A81" t="s">
        <v>681</v>
      </c>
      <c r="B81" t="s">
        <v>594</v>
      </c>
      <c r="C81" t="s">
        <v>506</v>
      </c>
      <c r="D81" t="s">
        <v>285</v>
      </c>
      <c r="AH81">
        <v>5.2375951690000004</v>
      </c>
      <c r="AI81">
        <v>6.9726830489999996</v>
      </c>
      <c r="AJ81">
        <v>7.5326492539999998</v>
      </c>
      <c r="AK81">
        <v>4.2615484710000002</v>
      </c>
      <c r="AL81">
        <v>2.5065002600000001</v>
      </c>
      <c r="AM81">
        <v>1.9784902600000001</v>
      </c>
      <c r="AN81">
        <v>2.656452094</v>
      </c>
      <c r="AO81">
        <v>2.4811009890000002</v>
      </c>
      <c r="AP81">
        <v>1.7779459049999999</v>
      </c>
      <c r="AQ81">
        <v>1.588923992</v>
      </c>
      <c r="AR81">
        <v>1.3354065669999999</v>
      </c>
      <c r="AS81">
        <v>0.78526942899999996</v>
      </c>
      <c r="AT81">
        <v>1.2358946799999999</v>
      </c>
      <c r="AU81">
        <v>1.2561924980000001</v>
      </c>
      <c r="AV81">
        <v>1.3629215450000001</v>
      </c>
      <c r="AW81">
        <v>1.3445957589999999</v>
      </c>
      <c r="AX81">
        <v>2.049668311</v>
      </c>
      <c r="AY81">
        <v>2.3335277940000001</v>
      </c>
      <c r="AZ81">
        <v>2.3210359149999999</v>
      </c>
      <c r="BA81">
        <v>3.6134988859999999</v>
      </c>
      <c r="BB81">
        <v>2.1662313719999999</v>
      </c>
      <c r="BC81">
        <v>3.2857142860000002</v>
      </c>
      <c r="BD81">
        <v>4.4842396449999997</v>
      </c>
      <c r="BE81">
        <v>2.8217097469999999</v>
      </c>
      <c r="BF81">
        <v>2.5545466870000002</v>
      </c>
      <c r="BG81">
        <v>1.460191609</v>
      </c>
      <c r="BH81">
        <v>5.0020842000000003E-2</v>
      </c>
      <c r="BI81">
        <v>0.64161319900000002</v>
      </c>
      <c r="BJ81" s="2">
        <f t="shared" si="1"/>
        <v>2.2436336434999999E-2</v>
      </c>
      <c r="BK81" s="3"/>
    </row>
    <row r="82" spans="1:63" x14ac:dyDescent="0.3">
      <c r="A82" t="s">
        <v>631</v>
      </c>
      <c r="B82" t="s">
        <v>473</v>
      </c>
      <c r="C82" t="s">
        <v>506</v>
      </c>
      <c r="D82" t="s">
        <v>285</v>
      </c>
      <c r="AN82">
        <v>162.71715219999999</v>
      </c>
      <c r="AO82">
        <v>39.357500000000002</v>
      </c>
      <c r="AP82">
        <v>7.0876176290000004</v>
      </c>
      <c r="AQ82">
        <v>3.566807813</v>
      </c>
      <c r="AR82">
        <v>19.192675820000002</v>
      </c>
      <c r="AS82">
        <v>4.0639620140000003</v>
      </c>
      <c r="AT82">
        <v>4.646044421</v>
      </c>
      <c r="AU82">
        <v>5.5878373000000003</v>
      </c>
      <c r="AV82">
        <v>0.83773453200000003</v>
      </c>
      <c r="AW82">
        <v>5.6563263619999997</v>
      </c>
      <c r="AX82">
        <v>8.2470904310000002</v>
      </c>
      <c r="AY82">
        <v>9.1610600640000008</v>
      </c>
      <c r="AZ82">
        <v>9.2449567049999999</v>
      </c>
      <c r="BA82">
        <v>9.9994157090000009</v>
      </c>
      <c r="BB82">
        <v>1.7275146109999999</v>
      </c>
      <c r="BC82">
        <v>7.1101789750000002</v>
      </c>
      <c r="BD82">
        <v>8.5429333330000006</v>
      </c>
      <c r="BE82">
        <v>-0.94365885299999996</v>
      </c>
      <c r="BF82">
        <v>-0.51205841100000005</v>
      </c>
      <c r="BG82">
        <v>3.068812104</v>
      </c>
      <c r="BH82">
        <v>4.0035782070000003</v>
      </c>
      <c r="BI82">
        <v>2.1349271390000002</v>
      </c>
      <c r="BJ82" s="2">
        <f t="shared" si="1"/>
        <v>5.6220818310000004E-2</v>
      </c>
      <c r="BK82" s="3"/>
    </row>
    <row r="83" spans="1:63" x14ac:dyDescent="0.3">
      <c r="A83" t="s">
        <v>167</v>
      </c>
      <c r="B83" t="s">
        <v>551</v>
      </c>
      <c r="C83" t="s">
        <v>506</v>
      </c>
      <c r="D83" t="s">
        <v>285</v>
      </c>
      <c r="J83">
        <v>26.444784850000001</v>
      </c>
      <c r="K83">
        <v>13.237885459999999</v>
      </c>
      <c r="L83">
        <v>-8.4224858979999997</v>
      </c>
      <c r="M83">
        <v>7.8947368420000004</v>
      </c>
      <c r="N83">
        <v>7.3170731629999999</v>
      </c>
      <c r="O83">
        <v>3.0303030309999999</v>
      </c>
      <c r="P83">
        <v>9.5588235370000003</v>
      </c>
      <c r="Q83">
        <v>10.06711409</v>
      </c>
      <c r="R83">
        <v>17.682926819999999</v>
      </c>
      <c r="S83">
        <v>18.134715029999999</v>
      </c>
      <c r="T83">
        <v>29.8245614</v>
      </c>
      <c r="U83">
        <v>56.081081079999997</v>
      </c>
      <c r="V83">
        <v>116.4502165</v>
      </c>
      <c r="W83">
        <v>73.091666669999995</v>
      </c>
      <c r="X83">
        <v>54.441288329999999</v>
      </c>
      <c r="Y83">
        <v>50.070139339999997</v>
      </c>
      <c r="Z83">
        <v>116.503604</v>
      </c>
      <c r="AA83">
        <v>22.295566409999999</v>
      </c>
      <c r="AB83">
        <v>122.8745146</v>
      </c>
      <c r="AC83">
        <v>39.665313789999999</v>
      </c>
      <c r="AD83">
        <v>10.305440669999999</v>
      </c>
      <c r="AE83">
        <v>24.565416079999999</v>
      </c>
      <c r="AF83">
        <v>39.815067880000001</v>
      </c>
      <c r="AG83">
        <v>31.359267630000002</v>
      </c>
      <c r="AH83">
        <v>25.223692029999999</v>
      </c>
      <c r="AI83">
        <v>37.259066490000002</v>
      </c>
      <c r="AJ83">
        <v>18.03143901</v>
      </c>
      <c r="AK83">
        <v>10.05611674</v>
      </c>
      <c r="AL83">
        <v>24.959842470000002</v>
      </c>
      <c r="AM83">
        <v>24.870255440000001</v>
      </c>
      <c r="AN83">
        <v>59.461553700000003</v>
      </c>
      <c r="AO83">
        <v>46.561019680000001</v>
      </c>
      <c r="AP83">
        <v>27.885208639999998</v>
      </c>
      <c r="AQ83">
        <v>14.624166669999999</v>
      </c>
      <c r="AR83">
        <v>12.408668909999999</v>
      </c>
      <c r="AS83">
        <v>25.193219370000001</v>
      </c>
      <c r="AT83">
        <v>32.905408899999998</v>
      </c>
      <c r="AU83">
        <v>14.81624006</v>
      </c>
      <c r="AV83">
        <v>26.674949730000002</v>
      </c>
      <c r="AW83">
        <v>12.62457406</v>
      </c>
      <c r="AX83">
        <v>15.11818572</v>
      </c>
      <c r="AY83">
        <v>10.915169970000001</v>
      </c>
      <c r="AZ83">
        <v>10.73272807</v>
      </c>
      <c r="BA83">
        <v>16.522143310000001</v>
      </c>
      <c r="BB83">
        <v>19.250714429999999</v>
      </c>
      <c r="BC83">
        <v>10.707568119999999</v>
      </c>
      <c r="BD83">
        <v>8.726836831</v>
      </c>
      <c r="BE83">
        <v>9.1607783109999996</v>
      </c>
      <c r="BF83">
        <v>11.608333330000001</v>
      </c>
      <c r="BG83">
        <v>15.493168069999999</v>
      </c>
      <c r="BH83">
        <v>17.145073700000001</v>
      </c>
      <c r="BI83">
        <v>17.473923840000001</v>
      </c>
      <c r="BJ83" s="2">
        <f t="shared" si="1"/>
        <v>0.18083077019999996</v>
      </c>
      <c r="BK83" s="3"/>
    </row>
    <row r="84" spans="1:63" x14ac:dyDescent="0.3">
      <c r="A84" t="s">
        <v>130</v>
      </c>
      <c r="B84" t="s">
        <v>694</v>
      </c>
      <c r="C84" t="s">
        <v>506</v>
      </c>
      <c r="D84" t="s">
        <v>285</v>
      </c>
      <c r="BJ84" s="2" t="str">
        <f t="shared" si="1"/>
        <v/>
      </c>
      <c r="BK84" s="3"/>
    </row>
    <row r="85" spans="1:63" x14ac:dyDescent="0.3">
      <c r="A85" t="s">
        <v>579</v>
      </c>
      <c r="B85" t="s">
        <v>574</v>
      </c>
      <c r="C85" t="s">
        <v>506</v>
      </c>
      <c r="D85" t="s">
        <v>285</v>
      </c>
      <c r="AX85">
        <v>31.373302590000002</v>
      </c>
      <c r="AY85">
        <v>34.695270600000001</v>
      </c>
      <c r="AZ85">
        <v>22.844421919999998</v>
      </c>
      <c r="BA85">
        <v>18.384064590000001</v>
      </c>
      <c r="BB85">
        <v>4.6843886899999996</v>
      </c>
      <c r="BC85">
        <v>15.46198107</v>
      </c>
      <c r="BD85">
        <v>21.35046642</v>
      </c>
      <c r="BE85">
        <v>15.22455748</v>
      </c>
      <c r="BF85">
        <v>11.888423769999999</v>
      </c>
      <c r="BG85">
        <v>9.7139773340000009</v>
      </c>
      <c r="BH85">
        <v>8.1519697339999997</v>
      </c>
      <c r="BI85">
        <v>8.1298771589999994</v>
      </c>
      <c r="BJ85" s="2">
        <f t="shared" si="1"/>
        <v>0.15343269275000002</v>
      </c>
      <c r="BK85" s="3"/>
    </row>
    <row r="86" spans="1:63" x14ac:dyDescent="0.3">
      <c r="A86" t="s">
        <v>26</v>
      </c>
      <c r="B86" t="s">
        <v>87</v>
      </c>
      <c r="C86" t="s">
        <v>506</v>
      </c>
      <c r="D86" t="s">
        <v>285</v>
      </c>
      <c r="G86">
        <v>1.7876178760000001</v>
      </c>
      <c r="H86">
        <v>4.6161282530000003</v>
      </c>
      <c r="I86">
        <v>-4.5356537809999997</v>
      </c>
      <c r="J86">
        <v>1.2180366220000001</v>
      </c>
      <c r="K86">
        <v>0.239081925</v>
      </c>
      <c r="L86">
        <v>1.407218954</v>
      </c>
      <c r="M86">
        <v>4.1787534300000004</v>
      </c>
      <c r="N86">
        <v>5.0120409390000003</v>
      </c>
      <c r="O86">
        <v>-1.98509388</v>
      </c>
      <c r="P86">
        <v>3.0562257800000001</v>
      </c>
      <c r="Q86">
        <v>8.6981199010000001</v>
      </c>
      <c r="R86">
        <v>6.9186084460000004</v>
      </c>
      <c r="S86">
        <v>9.2363103599999992</v>
      </c>
      <c r="T86">
        <v>25.925000000000001</v>
      </c>
      <c r="U86">
        <v>17.02733108</v>
      </c>
      <c r="V86">
        <v>12.38973083</v>
      </c>
      <c r="W86">
        <v>8.8553459120000007</v>
      </c>
      <c r="X86">
        <v>6.1289577069999996</v>
      </c>
      <c r="Y86">
        <v>6.8246156520000003</v>
      </c>
      <c r="Z86">
        <v>5.9442270060000002</v>
      </c>
      <c r="AA86">
        <v>10.855845459999999</v>
      </c>
      <c r="AB86">
        <v>10.636303679999999</v>
      </c>
      <c r="AC86">
        <v>22.09845941</v>
      </c>
      <c r="AD86">
        <v>18.319884869999999</v>
      </c>
      <c r="AE86">
        <v>56.560172010000002</v>
      </c>
      <c r="AF86">
        <v>23.529166960000001</v>
      </c>
      <c r="AG86">
        <v>11.690586890000001</v>
      </c>
      <c r="AH86">
        <v>8.2750160879999992</v>
      </c>
      <c r="AI86">
        <v>12.167784109999999</v>
      </c>
      <c r="AJ86">
        <v>8.6423432600000005</v>
      </c>
      <c r="AK86">
        <v>9.4865425059999993</v>
      </c>
      <c r="AL86">
        <v>6.4638042279999999</v>
      </c>
      <c r="AM86">
        <v>1.710206323</v>
      </c>
      <c r="AN86">
        <v>6.9809744179999997</v>
      </c>
      <c r="AO86">
        <v>1.099488708</v>
      </c>
      <c r="AP86">
        <v>2.7812279000000002</v>
      </c>
      <c r="AQ86">
        <v>1.1141884120000001</v>
      </c>
      <c r="AR86">
        <v>3.8123720539999999</v>
      </c>
      <c r="AS86">
        <v>0.84496956700000003</v>
      </c>
      <c r="AT86">
        <v>4.4925960920000003</v>
      </c>
      <c r="AU86">
        <v>8.6091247440000007</v>
      </c>
      <c r="AV86">
        <v>17.032866540000001</v>
      </c>
      <c r="AW86">
        <v>14.20674328</v>
      </c>
      <c r="AX86">
        <v>4.838621775</v>
      </c>
      <c r="AY86">
        <v>2.0565034249999998</v>
      </c>
      <c r="AZ86">
        <v>5.3691347370000004</v>
      </c>
      <c r="BA86">
        <v>4.4436549100000002</v>
      </c>
      <c r="BB86">
        <v>4.5615815470000003</v>
      </c>
      <c r="BC86">
        <v>5.048936576</v>
      </c>
      <c r="BD86">
        <v>4.7964849789999997</v>
      </c>
      <c r="BE86">
        <v>4.2545347749999998</v>
      </c>
      <c r="BF86">
        <v>5.6997302970000003</v>
      </c>
      <c r="BG86">
        <v>5.9473749219999998</v>
      </c>
      <c r="BH86">
        <v>6.8087211480000001</v>
      </c>
      <c r="BI86">
        <v>7.2200924310000003</v>
      </c>
      <c r="BJ86" s="2">
        <f t="shared" si="1"/>
        <v>5.9473749219999997E-2</v>
      </c>
      <c r="BK86" s="3"/>
    </row>
    <row r="87" spans="1:63" x14ac:dyDescent="0.3">
      <c r="A87" t="s">
        <v>588</v>
      </c>
      <c r="B87" t="s">
        <v>160</v>
      </c>
      <c r="C87" t="s">
        <v>506</v>
      </c>
      <c r="D87" t="s">
        <v>285</v>
      </c>
      <c r="AG87">
        <v>60.281782630000002</v>
      </c>
      <c r="AH87">
        <v>80.788140639999995</v>
      </c>
      <c r="AI87">
        <v>33.001977830000001</v>
      </c>
      <c r="AJ87">
        <v>57.595284749999998</v>
      </c>
      <c r="AK87">
        <v>69.583636400000003</v>
      </c>
      <c r="AL87">
        <v>48.108166070000003</v>
      </c>
      <c r="AM87">
        <v>15.17634743</v>
      </c>
      <c r="AN87">
        <v>45.36530836</v>
      </c>
      <c r="AO87">
        <v>50.734054960000002</v>
      </c>
      <c r="AP87">
        <v>49.10092358</v>
      </c>
      <c r="AQ87">
        <v>8.0137551899999995</v>
      </c>
      <c r="AR87">
        <v>-2.0863051320000001</v>
      </c>
      <c r="AS87">
        <v>8.6363209489999999</v>
      </c>
      <c r="AT87">
        <v>3.3481226550000001</v>
      </c>
      <c r="AU87">
        <v>3.300121753</v>
      </c>
      <c r="AV87">
        <v>-3.5025855109999999</v>
      </c>
      <c r="AW87">
        <v>0.88330269699999997</v>
      </c>
      <c r="AX87">
        <v>3.3291992279999998</v>
      </c>
      <c r="AY87">
        <v>1.9547371760000001</v>
      </c>
      <c r="AZ87">
        <v>4.617437722</v>
      </c>
      <c r="BA87">
        <v>10.46007314</v>
      </c>
      <c r="BB87">
        <v>-1.651397336</v>
      </c>
      <c r="BC87">
        <v>2.5178514019999998</v>
      </c>
      <c r="BD87">
        <v>5.0461022629999999</v>
      </c>
      <c r="BE87">
        <v>2.130545803</v>
      </c>
      <c r="BF87">
        <v>1.2071255569999999</v>
      </c>
      <c r="BG87">
        <v>-1.509244606</v>
      </c>
      <c r="BH87">
        <v>1.4046088729999999</v>
      </c>
      <c r="BI87">
        <v>1.694338806</v>
      </c>
      <c r="BJ87" s="2">
        <f t="shared" si="1"/>
        <v>4.617437722E-2</v>
      </c>
      <c r="BK87" s="3"/>
    </row>
    <row r="88" spans="1:63" x14ac:dyDescent="0.3">
      <c r="A88" t="s">
        <v>656</v>
      </c>
      <c r="B88" t="s">
        <v>233</v>
      </c>
      <c r="C88" t="s">
        <v>506</v>
      </c>
      <c r="D88" t="s">
        <v>285</v>
      </c>
      <c r="AE88">
        <v>-17.64042409</v>
      </c>
      <c r="AF88">
        <v>-13.17447275</v>
      </c>
      <c r="AG88">
        <v>2.5236593059999999</v>
      </c>
      <c r="AH88">
        <v>6.1661538460000003</v>
      </c>
      <c r="AI88">
        <v>0.85787155100000001</v>
      </c>
      <c r="AJ88">
        <v>-3.4252873560000001</v>
      </c>
      <c r="AK88">
        <v>-4.278743156</v>
      </c>
      <c r="AL88">
        <v>5.4522847370000003</v>
      </c>
      <c r="AM88">
        <v>31.841016840000002</v>
      </c>
      <c r="AN88">
        <v>19.872434949999999</v>
      </c>
      <c r="AO88">
        <v>4.5407277150000001</v>
      </c>
      <c r="AP88">
        <v>3.0165054069999999</v>
      </c>
      <c r="AQ88">
        <v>7.9357106980000003</v>
      </c>
      <c r="AR88">
        <v>0.37226617000000001</v>
      </c>
      <c r="AS88">
        <v>4.8022888689999998</v>
      </c>
      <c r="AT88">
        <v>8.8253892589999996</v>
      </c>
      <c r="AU88">
        <v>7.5924784980000002</v>
      </c>
      <c r="AV88">
        <v>7.3235439939999996</v>
      </c>
      <c r="AW88">
        <v>4.2196878709999996</v>
      </c>
      <c r="AX88">
        <v>5.6316335139999998</v>
      </c>
      <c r="AY88">
        <v>4.415899842</v>
      </c>
      <c r="AZ88">
        <v>2.8037383180000002</v>
      </c>
      <c r="BA88">
        <v>6.5517669119999997</v>
      </c>
      <c r="BB88">
        <v>4.6910656770000001</v>
      </c>
      <c r="BC88">
        <v>7.7891654800000003</v>
      </c>
      <c r="BD88">
        <v>4.8053892219999996</v>
      </c>
      <c r="BE88">
        <v>3.6566204830000002</v>
      </c>
      <c r="BF88">
        <v>2.9488769459999999</v>
      </c>
      <c r="BG88">
        <v>4.3099986609999998</v>
      </c>
      <c r="BH88">
        <v>1.668163737</v>
      </c>
      <c r="BI88">
        <v>1.419916698</v>
      </c>
      <c r="BJ88" s="2">
        <f t="shared" si="1"/>
        <v>4.4158998419999998E-2</v>
      </c>
      <c r="BK88" s="3"/>
    </row>
    <row r="89" spans="1:63" x14ac:dyDescent="0.3">
      <c r="A89" t="s">
        <v>703</v>
      </c>
      <c r="B89" t="s">
        <v>544</v>
      </c>
      <c r="C89" t="s">
        <v>506</v>
      </c>
      <c r="D89" t="s">
        <v>285</v>
      </c>
      <c r="E89">
        <v>1.589403973</v>
      </c>
      <c r="F89">
        <v>1.8171447199999999</v>
      </c>
      <c r="G89">
        <v>-0.32813125300000001</v>
      </c>
      <c r="H89">
        <v>2.962903485</v>
      </c>
      <c r="I89">
        <v>0.88122904199999996</v>
      </c>
      <c r="J89">
        <v>2.9916512059999998</v>
      </c>
      <c r="K89">
        <v>5.0063799449999999</v>
      </c>
      <c r="L89">
        <v>1.7298070050000001</v>
      </c>
      <c r="M89">
        <v>0.33024170899999999</v>
      </c>
      <c r="N89">
        <v>2.4651586249999999</v>
      </c>
      <c r="O89">
        <v>3.1918529150000001</v>
      </c>
      <c r="P89">
        <v>3.0751800600000001</v>
      </c>
      <c r="Q89">
        <v>4.2916893979999999</v>
      </c>
      <c r="R89">
        <v>15.510026160000001</v>
      </c>
      <c r="S89">
        <v>26.86995245</v>
      </c>
      <c r="T89">
        <v>13.366666670000001</v>
      </c>
      <c r="U89">
        <v>13.312261100000001</v>
      </c>
      <c r="V89">
        <v>12.16996432</v>
      </c>
      <c r="W89">
        <v>12.532531369999999</v>
      </c>
      <c r="X89">
        <v>19.04615068</v>
      </c>
      <c r="Y89">
        <v>24.874805729999999</v>
      </c>
      <c r="Z89">
        <v>24.458964250000001</v>
      </c>
      <c r="AA89">
        <v>20.91898428</v>
      </c>
      <c r="AB89">
        <v>20.241666670000001</v>
      </c>
      <c r="AC89">
        <v>18.44895696</v>
      </c>
      <c r="AD89">
        <v>19.302556899999999</v>
      </c>
      <c r="AE89">
        <v>23.021088769999999</v>
      </c>
      <c r="AF89">
        <v>16.384946580000001</v>
      </c>
      <c r="AG89">
        <v>13.526752070000001</v>
      </c>
      <c r="AH89">
        <v>13.7</v>
      </c>
      <c r="AI89">
        <v>20.40457344</v>
      </c>
      <c r="AJ89">
        <v>19.47285123</v>
      </c>
      <c r="AK89">
        <v>15.865899020000001</v>
      </c>
      <c r="AL89">
        <v>14.414493650000001</v>
      </c>
      <c r="AM89">
        <v>10.922787189999999</v>
      </c>
      <c r="AN89">
        <v>8.9370571069999993</v>
      </c>
      <c r="AO89">
        <v>8.1962194840000002</v>
      </c>
      <c r="AP89">
        <v>5.5389729809999997</v>
      </c>
      <c r="AQ89">
        <v>4.7662255870000001</v>
      </c>
      <c r="AR89">
        <v>2.6367827290000001</v>
      </c>
      <c r="AS89">
        <v>3.1660825209999999</v>
      </c>
      <c r="AT89">
        <v>3.37396641</v>
      </c>
      <c r="AU89">
        <v>3.6293629360000002</v>
      </c>
      <c r="AV89">
        <v>3.5306507909999998</v>
      </c>
      <c r="AW89">
        <v>2.8988479699999998</v>
      </c>
      <c r="AX89">
        <v>3.5450730500000001</v>
      </c>
      <c r="AY89">
        <v>3.1959459699999999</v>
      </c>
      <c r="AZ89">
        <v>2.89500102</v>
      </c>
      <c r="BA89">
        <v>4.15279636</v>
      </c>
      <c r="BB89">
        <v>1.210073956</v>
      </c>
      <c r="BC89">
        <v>4.7129815759999998</v>
      </c>
      <c r="BD89">
        <v>3.3298701739999998</v>
      </c>
      <c r="BE89">
        <v>1.5015197950000001</v>
      </c>
      <c r="BF89">
        <v>-0.92127191799999997</v>
      </c>
      <c r="BG89">
        <v>-1.3122424109999999</v>
      </c>
      <c r="BH89">
        <v>-1.7359023659999999</v>
      </c>
      <c r="BI89">
        <v>-0.82565758099999997</v>
      </c>
      <c r="BJ89" s="2">
        <f t="shared" si="1"/>
        <v>4.2916893980000002E-2</v>
      </c>
      <c r="BK89" s="3"/>
    </row>
    <row r="90" spans="1:63" x14ac:dyDescent="0.3">
      <c r="A90" t="s">
        <v>79</v>
      </c>
      <c r="B90" t="s">
        <v>608</v>
      </c>
      <c r="C90" t="s">
        <v>506</v>
      </c>
      <c r="D90" t="s">
        <v>285</v>
      </c>
      <c r="V90">
        <v>18.456883510000001</v>
      </c>
      <c r="W90">
        <v>18.13537676</v>
      </c>
      <c r="X90">
        <v>20.88288288</v>
      </c>
      <c r="Y90">
        <v>21.821433890000002</v>
      </c>
      <c r="Z90">
        <v>18.787470939999999</v>
      </c>
      <c r="AA90">
        <v>7.8127414120000003</v>
      </c>
      <c r="AB90">
        <v>6.0953472819999996</v>
      </c>
      <c r="AC90">
        <v>5.6596127870000004</v>
      </c>
      <c r="AD90">
        <v>2.5013849239999999</v>
      </c>
      <c r="AE90">
        <v>0.55707990399999996</v>
      </c>
      <c r="AF90">
        <v>-0.87233338800000004</v>
      </c>
      <c r="AG90">
        <v>4</v>
      </c>
      <c r="AH90">
        <v>5.5929487179999997</v>
      </c>
      <c r="AI90">
        <v>2.724237365</v>
      </c>
      <c r="AJ90">
        <v>2.6446036789999998</v>
      </c>
      <c r="AK90">
        <v>3.778337531</v>
      </c>
      <c r="AL90">
        <v>2.8085991680000002</v>
      </c>
      <c r="AM90">
        <v>3.7706576730000001</v>
      </c>
      <c r="AN90">
        <v>1.8688247529999999</v>
      </c>
      <c r="AO90">
        <v>2.0323517209999999</v>
      </c>
      <c r="AP90">
        <v>1.24452783</v>
      </c>
      <c r="AQ90">
        <v>1.3776933039999999</v>
      </c>
      <c r="AR90">
        <v>0.57742763900000005</v>
      </c>
      <c r="AS90">
        <v>2.1818181820000002</v>
      </c>
      <c r="AT90">
        <v>3.1409930519999998</v>
      </c>
      <c r="AU90">
        <v>-0.42800693400000001</v>
      </c>
      <c r="AV90">
        <v>2.2300876189999999</v>
      </c>
      <c r="AW90">
        <v>2.2250199739999998</v>
      </c>
      <c r="AX90">
        <v>3.5250185530000002</v>
      </c>
      <c r="AY90">
        <v>4.2560492940000003</v>
      </c>
      <c r="AZ90">
        <v>3.8606706069999999</v>
      </c>
      <c r="BA90">
        <v>8.0322557929999991</v>
      </c>
      <c r="BB90">
        <v>-0.309006161</v>
      </c>
      <c r="BC90">
        <v>3.436509059</v>
      </c>
      <c r="BD90">
        <v>3.033472803</v>
      </c>
      <c r="BE90">
        <v>2.4107770400000001</v>
      </c>
      <c r="BF90">
        <v>-4.4228555000000003E-2</v>
      </c>
      <c r="BG90">
        <v>-0.94675729900000005</v>
      </c>
      <c r="BH90">
        <v>-0.62154377000000005</v>
      </c>
      <c r="BI90">
        <v>1.7212917830000001</v>
      </c>
      <c r="BJ90" s="2">
        <f t="shared" si="1"/>
        <v>2.7664182665000002E-2</v>
      </c>
      <c r="BK90" s="3"/>
    </row>
    <row r="91" spans="1:63" x14ac:dyDescent="0.3">
      <c r="A91" t="s">
        <v>527</v>
      </c>
      <c r="B91" t="s">
        <v>675</v>
      </c>
      <c r="C91" t="s">
        <v>506</v>
      </c>
      <c r="D91" t="s">
        <v>285</v>
      </c>
      <c r="BJ91" s="2" t="str">
        <f t="shared" si="1"/>
        <v/>
      </c>
      <c r="BK91" s="3"/>
    </row>
    <row r="92" spans="1:63" x14ac:dyDescent="0.3">
      <c r="A92" t="s">
        <v>267</v>
      </c>
      <c r="B92" t="s">
        <v>138</v>
      </c>
      <c r="C92" t="s">
        <v>506</v>
      </c>
      <c r="D92" t="s">
        <v>285</v>
      </c>
      <c r="E92">
        <v>-1.190693153</v>
      </c>
      <c r="F92">
        <v>-0.55333538299999996</v>
      </c>
      <c r="G92">
        <v>2.0525502320000002</v>
      </c>
      <c r="H92">
        <v>0.151450899</v>
      </c>
      <c r="I92">
        <v>-0.19356399699999999</v>
      </c>
      <c r="J92">
        <v>-0.8</v>
      </c>
      <c r="K92">
        <v>0.684261974</v>
      </c>
      <c r="L92">
        <v>0.48543689299999998</v>
      </c>
      <c r="M92">
        <v>1.9263285020000001</v>
      </c>
      <c r="N92">
        <v>2.0972806450000001</v>
      </c>
      <c r="O92">
        <v>2.3443393490000002</v>
      </c>
      <c r="P92">
        <v>-0.45359188099999997</v>
      </c>
      <c r="Q92">
        <v>0.52970325200000001</v>
      </c>
      <c r="R92">
        <v>13.79603399</v>
      </c>
      <c r="S92">
        <v>16.494896690000001</v>
      </c>
      <c r="T92">
        <v>13.159244380000001</v>
      </c>
      <c r="U92">
        <v>10.725</v>
      </c>
      <c r="V92">
        <v>12.32457969</v>
      </c>
      <c r="W92">
        <v>8.2879762499999998</v>
      </c>
      <c r="X92">
        <v>11.34338588</v>
      </c>
      <c r="Y92">
        <v>10.82384323</v>
      </c>
      <c r="Z92">
        <v>11.43306795</v>
      </c>
      <c r="AA92">
        <v>0.30738556099999997</v>
      </c>
      <c r="AB92">
        <v>4.538678151</v>
      </c>
      <c r="AC92">
        <v>3.4067501180000002</v>
      </c>
      <c r="AD92">
        <v>18.686791299999999</v>
      </c>
      <c r="AE92">
        <v>36.931121300000001</v>
      </c>
      <c r="AF92">
        <v>12.323213279999999</v>
      </c>
      <c r="AG92">
        <v>10.83270377</v>
      </c>
      <c r="AH92">
        <v>11.3871322</v>
      </c>
      <c r="AI92">
        <v>41.221867140000001</v>
      </c>
      <c r="AJ92">
        <v>33.166421919999998</v>
      </c>
      <c r="AK92">
        <v>10.045918</v>
      </c>
      <c r="AL92">
        <v>11.819690169999999</v>
      </c>
      <c r="AM92">
        <v>10.85532115</v>
      </c>
      <c r="AN92">
        <v>8.4114131230000009</v>
      </c>
      <c r="AO92">
        <v>11.056916530000001</v>
      </c>
      <c r="AP92">
        <v>9.2329029489999996</v>
      </c>
      <c r="AQ92">
        <v>6.6134607049999996</v>
      </c>
      <c r="AR92">
        <v>5.2136105859999997</v>
      </c>
      <c r="AS92">
        <v>5.9775773470000004</v>
      </c>
      <c r="AT92">
        <v>7.2858736659999996</v>
      </c>
      <c r="AU92">
        <v>8.1326305429999994</v>
      </c>
      <c r="AV92">
        <v>5.6034767539999999</v>
      </c>
      <c r="AW92">
        <v>7.5786224730000002</v>
      </c>
      <c r="AX92">
        <v>9.1086498569999996</v>
      </c>
      <c r="AY92">
        <v>6.5608528279999998</v>
      </c>
      <c r="AZ92">
        <v>6.8216175359999998</v>
      </c>
      <c r="BA92">
        <v>11.355761129999999</v>
      </c>
      <c r="BB92">
        <v>1.859102547</v>
      </c>
      <c r="BC92">
        <v>3.8595090980000002</v>
      </c>
      <c r="BD92">
        <v>6.2153417629999996</v>
      </c>
      <c r="BE92">
        <v>3.7825002400000001</v>
      </c>
      <c r="BF92">
        <v>4.3433713129999996</v>
      </c>
      <c r="BG92">
        <v>3.4183616969999999</v>
      </c>
      <c r="BH92">
        <v>2.3887203279999998</v>
      </c>
      <c r="BI92">
        <v>4.4484419989999999</v>
      </c>
      <c r="BJ92" s="2">
        <f t="shared" si="1"/>
        <v>6.6134607050000002E-2</v>
      </c>
      <c r="BK92" s="3"/>
    </row>
    <row r="93" spans="1:63" x14ac:dyDescent="0.3">
      <c r="A93" t="s">
        <v>740</v>
      </c>
      <c r="B93" t="s">
        <v>40</v>
      </c>
      <c r="C93" t="s">
        <v>506</v>
      </c>
      <c r="D93" t="s">
        <v>285</v>
      </c>
      <c r="BJ93" s="2" t="str">
        <f t="shared" si="1"/>
        <v/>
      </c>
      <c r="BK93" s="3"/>
    </row>
    <row r="94" spans="1:63" x14ac:dyDescent="0.3">
      <c r="A94" t="s">
        <v>366</v>
      </c>
      <c r="B94" t="s">
        <v>534</v>
      </c>
      <c r="C94" t="s">
        <v>506</v>
      </c>
      <c r="D94" t="s">
        <v>285</v>
      </c>
      <c r="AN94">
        <v>12.21052632</v>
      </c>
      <c r="AO94">
        <v>7.0947119729999999</v>
      </c>
      <c r="AP94">
        <v>3.555670906</v>
      </c>
      <c r="AQ94">
        <v>4.586466165</v>
      </c>
      <c r="AR94">
        <v>7.5382193989999999</v>
      </c>
      <c r="AS94">
        <v>6.1485433299999999</v>
      </c>
      <c r="AT94">
        <v>2.627413142</v>
      </c>
      <c r="AU94">
        <v>5.3410152139999996</v>
      </c>
      <c r="AV94">
        <v>5.9809781409999996</v>
      </c>
      <c r="AW94">
        <v>4.6684662240000003</v>
      </c>
      <c r="AX94">
        <v>6.9255430389999999</v>
      </c>
      <c r="AY94">
        <v>6.5785726679999996</v>
      </c>
      <c r="AZ94">
        <v>12.30442642</v>
      </c>
      <c r="BA94">
        <v>8.1004623999999996</v>
      </c>
      <c r="BB94">
        <v>2.913358428</v>
      </c>
      <c r="BC94">
        <v>2.0866666669999998</v>
      </c>
      <c r="BD94">
        <v>4.9777356370000003</v>
      </c>
      <c r="BE94">
        <v>2.391935213</v>
      </c>
      <c r="BF94">
        <v>1.832450594</v>
      </c>
      <c r="BG94">
        <v>0.92076972400000001</v>
      </c>
      <c r="BH94">
        <v>-0.95739682000000004</v>
      </c>
      <c r="BI94">
        <v>0.73864060300000001</v>
      </c>
      <c r="BJ94" s="2">
        <f t="shared" si="1"/>
        <v>4.823100930500001E-2</v>
      </c>
      <c r="BK94" s="3"/>
    </row>
    <row r="95" spans="1:63" x14ac:dyDescent="0.3">
      <c r="A95" t="s">
        <v>355</v>
      </c>
      <c r="B95" t="s">
        <v>535</v>
      </c>
      <c r="C95" t="s">
        <v>506</v>
      </c>
      <c r="D95" t="s">
        <v>285</v>
      </c>
      <c r="Y95">
        <v>13.51756058</v>
      </c>
      <c r="Z95">
        <v>11.650673165000001</v>
      </c>
      <c r="AA95">
        <v>9.3570502130000008</v>
      </c>
      <c r="AB95">
        <v>6.9073083779999997</v>
      </c>
      <c r="AC95">
        <v>5.9919511099999996</v>
      </c>
      <c r="AD95">
        <v>4.6286940484999999</v>
      </c>
      <c r="AE95">
        <v>2.9</v>
      </c>
      <c r="AF95">
        <v>3.7408759119999999</v>
      </c>
      <c r="AG95">
        <v>4.5501910390000004</v>
      </c>
      <c r="AH95">
        <v>5.1699649560000003</v>
      </c>
      <c r="AI95">
        <v>5.3979564399999997</v>
      </c>
      <c r="AJ95">
        <v>5.0352743880000004</v>
      </c>
      <c r="AK95">
        <v>3.8733753700000002</v>
      </c>
      <c r="AL95">
        <v>3.8542999230000001</v>
      </c>
      <c r="AM95">
        <v>2.7730396685000001</v>
      </c>
      <c r="AN95">
        <v>3.1590956620000004</v>
      </c>
      <c r="AO95">
        <v>2.4336266085</v>
      </c>
      <c r="AP95">
        <v>2.1859812925000002</v>
      </c>
      <c r="AQ95">
        <v>1.8613333459999999</v>
      </c>
      <c r="AR95">
        <v>1.655629139</v>
      </c>
      <c r="AS95">
        <v>2.5446396299999998</v>
      </c>
      <c r="AT95">
        <v>2.54567955</v>
      </c>
      <c r="AU95">
        <v>2.0575836000000001</v>
      </c>
      <c r="AV95">
        <v>2.0573399994999999</v>
      </c>
      <c r="AW95">
        <v>2.1348747590000001</v>
      </c>
      <c r="AX95">
        <v>2.4895820679999998</v>
      </c>
      <c r="AY95">
        <v>2.4958749309999999</v>
      </c>
      <c r="AZ95">
        <v>2.7567237160000002</v>
      </c>
      <c r="BA95">
        <v>4.5448299424999998</v>
      </c>
      <c r="BB95">
        <v>1.2682230935000001</v>
      </c>
      <c r="BC95">
        <v>2.0198118515000001</v>
      </c>
      <c r="BD95">
        <v>3.3750569420000001</v>
      </c>
      <c r="BE95">
        <v>2.7093765730000001</v>
      </c>
      <c r="BF95">
        <v>1.4715603945</v>
      </c>
      <c r="BG95">
        <v>0.97603508000000005</v>
      </c>
      <c r="BH95">
        <v>0.33430839899999998</v>
      </c>
      <c r="BI95">
        <v>0.52865172100000002</v>
      </c>
      <c r="BJ95" s="2">
        <f t="shared" si="1"/>
        <v>2.7567237160000001E-2</v>
      </c>
      <c r="BK95" s="3"/>
    </row>
    <row r="96" spans="1:63" x14ac:dyDescent="0.3">
      <c r="A96" t="s">
        <v>271</v>
      </c>
      <c r="B96" t="s">
        <v>345</v>
      </c>
      <c r="C96" t="s">
        <v>506</v>
      </c>
      <c r="D96" t="s">
        <v>285</v>
      </c>
      <c r="AA96">
        <v>10.970464140000001</v>
      </c>
      <c r="AB96">
        <v>9.8859315589999994</v>
      </c>
      <c r="AC96">
        <v>8.650519031</v>
      </c>
      <c r="AD96">
        <v>3.503184713</v>
      </c>
      <c r="AE96">
        <v>3.384615385</v>
      </c>
      <c r="AF96">
        <v>5.654761905</v>
      </c>
      <c r="AG96">
        <v>7.8873239440000003</v>
      </c>
      <c r="AH96">
        <v>10.18276762</v>
      </c>
      <c r="AI96">
        <v>10.426540279999999</v>
      </c>
      <c r="AJ96">
        <v>11.158798279999999</v>
      </c>
      <c r="AK96">
        <v>9.6525096529999992</v>
      </c>
      <c r="AL96">
        <v>8.8028169009999999</v>
      </c>
      <c r="AM96">
        <v>8.7378640779999994</v>
      </c>
      <c r="AN96">
        <v>9.0773809520000004</v>
      </c>
      <c r="AO96">
        <v>6.2755798089999999</v>
      </c>
      <c r="AP96">
        <v>5.7766367140000003</v>
      </c>
      <c r="AQ96">
        <v>2.9126213590000001</v>
      </c>
      <c r="AR96">
        <v>-4.0094339620000001</v>
      </c>
      <c r="AS96">
        <v>-3.6855036860000001</v>
      </c>
      <c r="AT96">
        <v>-1.658163265</v>
      </c>
      <c r="AU96">
        <v>-2.9831387810000001</v>
      </c>
      <c r="AV96">
        <v>-2.673796791</v>
      </c>
      <c r="AW96">
        <v>-0.27472527499999999</v>
      </c>
      <c r="AX96">
        <v>0.82644628099999995</v>
      </c>
      <c r="AY96">
        <v>2.0491803279999998</v>
      </c>
      <c r="AZ96">
        <v>2.0080321290000001</v>
      </c>
      <c r="BA96">
        <v>4.3307086610000001</v>
      </c>
      <c r="BB96">
        <v>0.62893081799999995</v>
      </c>
      <c r="BC96">
        <v>2.25</v>
      </c>
      <c r="BD96">
        <v>5.2567237159999998</v>
      </c>
      <c r="BE96">
        <v>4.0650406500000003</v>
      </c>
      <c r="BF96">
        <v>4.3526785710000002</v>
      </c>
      <c r="BG96">
        <v>4.4919786100000003</v>
      </c>
      <c r="BH96">
        <v>2.968270215</v>
      </c>
      <c r="BI96">
        <v>2.385685885</v>
      </c>
      <c r="BJ96" s="2">
        <f t="shared" si="1"/>
        <v>4.3307086610000003E-2</v>
      </c>
      <c r="BK96" s="3"/>
    </row>
    <row r="97" spans="1:63" x14ac:dyDescent="0.3">
      <c r="A97" t="s">
        <v>552</v>
      </c>
      <c r="B97" t="s">
        <v>65</v>
      </c>
      <c r="C97" t="s">
        <v>506</v>
      </c>
      <c r="D97" t="s">
        <v>285</v>
      </c>
      <c r="E97">
        <v>-1.7462381570000001</v>
      </c>
      <c r="F97">
        <v>1.562992374</v>
      </c>
      <c r="G97">
        <v>1.0921501709999999</v>
      </c>
      <c r="H97">
        <v>3.081456019</v>
      </c>
      <c r="I97">
        <v>4.4721014710000002</v>
      </c>
      <c r="J97">
        <v>3.1862745100000001</v>
      </c>
      <c r="K97">
        <v>1.7842346570000001</v>
      </c>
      <c r="L97">
        <v>2.0918409869999999</v>
      </c>
      <c r="M97">
        <v>1.8612244899999999</v>
      </c>
      <c r="N97">
        <v>1.258214457</v>
      </c>
      <c r="O97">
        <v>2.8808864270000001</v>
      </c>
      <c r="P97">
        <v>2.223247942</v>
      </c>
      <c r="Q97">
        <v>3.612281758</v>
      </c>
      <c r="R97">
        <v>5.1932016269999997</v>
      </c>
      <c r="S97">
        <v>12.849547749999999</v>
      </c>
      <c r="T97">
        <v>8.376162506</v>
      </c>
      <c r="U97">
        <v>4.883418958</v>
      </c>
      <c r="V97">
        <v>8.4347077190000004</v>
      </c>
      <c r="W97">
        <v>5.7483246460000004</v>
      </c>
      <c r="X97">
        <v>12.13535589</v>
      </c>
      <c r="Y97">
        <v>18.06154304</v>
      </c>
      <c r="Z97">
        <v>9.4056912609999994</v>
      </c>
      <c r="AA97">
        <v>8.9826217059999998</v>
      </c>
      <c r="AB97">
        <v>8.2528116580000006</v>
      </c>
      <c r="AC97">
        <v>4.7263681589999997</v>
      </c>
      <c r="AD97">
        <v>3.3626752359999998</v>
      </c>
      <c r="AE97">
        <v>4.3527238319999997</v>
      </c>
      <c r="AF97">
        <v>2.4871540219999999</v>
      </c>
      <c r="AG97">
        <v>4.4912576360000003</v>
      </c>
      <c r="AH97">
        <v>9.8504092579999991</v>
      </c>
      <c r="AI97">
        <v>23.322566439999999</v>
      </c>
      <c r="AJ97">
        <v>33.972260249999998</v>
      </c>
      <c r="AK97">
        <v>8.7598862529999995</v>
      </c>
      <c r="AL97">
        <v>10.74864672</v>
      </c>
      <c r="AM97">
        <v>21.729346880000001</v>
      </c>
      <c r="AN97">
        <v>29.46452923</v>
      </c>
      <c r="AO97">
        <v>23.837835309999999</v>
      </c>
      <c r="AP97">
        <v>20.199866759999999</v>
      </c>
      <c r="AQ97">
        <v>13.668107750000001</v>
      </c>
      <c r="AR97">
        <v>11.66374098</v>
      </c>
      <c r="AS97">
        <v>11.04803493</v>
      </c>
      <c r="AT97">
        <v>9.6657491150000006</v>
      </c>
      <c r="AU97">
        <v>7.6988652950000001</v>
      </c>
      <c r="AV97">
        <v>7.6741663940000002</v>
      </c>
      <c r="AW97">
        <v>8.1137909710000002</v>
      </c>
      <c r="AX97">
        <v>8.8090607480000003</v>
      </c>
      <c r="AY97">
        <v>5.5777520770000004</v>
      </c>
      <c r="AZ97">
        <v>6.9362147089999997</v>
      </c>
      <c r="BA97">
        <v>11.406220899999999</v>
      </c>
      <c r="BB97">
        <v>5.4920252779999998</v>
      </c>
      <c r="BC97">
        <v>4.7005499290000001</v>
      </c>
      <c r="BD97">
        <v>6.7622795729999998</v>
      </c>
      <c r="BE97">
        <v>5.1961861550000004</v>
      </c>
      <c r="BF97">
        <v>5.1618989859999997</v>
      </c>
      <c r="BG97">
        <v>6.1292493029999999</v>
      </c>
      <c r="BH97">
        <v>3.1578311800000001</v>
      </c>
      <c r="BI97">
        <v>2.7246122330000002</v>
      </c>
      <c r="BJ97" s="2">
        <f t="shared" si="1"/>
        <v>6.1292493029999999E-2</v>
      </c>
      <c r="BK97" s="3"/>
    </row>
    <row r="98" spans="1:63" x14ac:dyDescent="0.3">
      <c r="A98" t="s">
        <v>695</v>
      </c>
      <c r="B98" t="s">
        <v>158</v>
      </c>
      <c r="C98" t="s">
        <v>506</v>
      </c>
      <c r="D98" t="s">
        <v>285</v>
      </c>
      <c r="R98">
        <v>10.39077825</v>
      </c>
      <c r="S98">
        <v>16.161699405</v>
      </c>
      <c r="T98">
        <v>17.392884909999999</v>
      </c>
      <c r="U98">
        <v>7.1020068960000007</v>
      </c>
      <c r="V98">
        <v>13.02243867</v>
      </c>
      <c r="W98">
        <v>10.224436279999999</v>
      </c>
      <c r="X98">
        <v>15.333397694999999</v>
      </c>
      <c r="Y98">
        <v>13.806296545</v>
      </c>
      <c r="Z98">
        <v>12.16739435</v>
      </c>
      <c r="AA98">
        <v>13.25701986</v>
      </c>
      <c r="AB98">
        <v>13.50251052</v>
      </c>
      <c r="AC98">
        <v>13.050448635</v>
      </c>
      <c r="AD98">
        <v>10.537729975</v>
      </c>
      <c r="AE98">
        <v>7.7700249870000002</v>
      </c>
      <c r="AF98">
        <v>8.1523425379999992</v>
      </c>
      <c r="AG98">
        <v>11.690586890000001</v>
      </c>
      <c r="AH98">
        <v>9.4317026019999997</v>
      </c>
      <c r="AI98">
        <v>11.80401094</v>
      </c>
      <c r="AJ98">
        <v>14.017611375000001</v>
      </c>
      <c r="AK98">
        <v>10.09896715</v>
      </c>
      <c r="AL98">
        <v>9.3703441600000001</v>
      </c>
      <c r="AM98">
        <v>29.187619425000001</v>
      </c>
      <c r="AN98">
        <v>14.46254822</v>
      </c>
      <c r="AO98">
        <v>10.68099962</v>
      </c>
      <c r="AP98">
        <v>7.7691490299999995</v>
      </c>
      <c r="AQ98">
        <v>6.2090415910000001</v>
      </c>
      <c r="AR98">
        <v>4.0741761360000002</v>
      </c>
      <c r="AS98">
        <v>4.165404423</v>
      </c>
      <c r="AT98">
        <v>4.7931814959999999</v>
      </c>
      <c r="AU98">
        <v>3.895705258</v>
      </c>
      <c r="AV98">
        <v>5.303566215</v>
      </c>
      <c r="AW98">
        <v>4.6684662240000003</v>
      </c>
      <c r="AX98">
        <v>8.4487264230000001</v>
      </c>
      <c r="AY98">
        <v>7.1967367439999999</v>
      </c>
      <c r="AZ98">
        <v>7.9522099089999996</v>
      </c>
      <c r="BA98">
        <v>10.46007314</v>
      </c>
      <c r="BB98">
        <v>4.3623482930000002</v>
      </c>
      <c r="BC98">
        <v>4.7005499290000001</v>
      </c>
      <c r="BD98">
        <v>6.7622795729999998</v>
      </c>
      <c r="BE98">
        <v>6.2709030099999996</v>
      </c>
      <c r="BF98">
        <v>5.1618989859999997</v>
      </c>
      <c r="BG98">
        <v>4.4730067859999991</v>
      </c>
      <c r="BH98">
        <v>4.0300327749999996</v>
      </c>
      <c r="BI98">
        <v>5.3007867480000002</v>
      </c>
      <c r="BJ98" s="2">
        <f t="shared" si="1"/>
        <v>8.9095352914999995E-2</v>
      </c>
      <c r="BK98" s="3"/>
    </row>
    <row r="99" spans="1:63" x14ac:dyDescent="0.3">
      <c r="A99" t="s">
        <v>522</v>
      </c>
      <c r="B99" t="s">
        <v>638</v>
      </c>
      <c r="C99" t="s">
        <v>506</v>
      </c>
      <c r="D99" t="s">
        <v>285</v>
      </c>
      <c r="AE99">
        <v>50</v>
      </c>
      <c r="AF99">
        <v>133.33333329999999</v>
      </c>
      <c r="AG99">
        <v>185.7142857</v>
      </c>
      <c r="AH99">
        <v>1400</v>
      </c>
      <c r="AI99">
        <v>500</v>
      </c>
      <c r="AJ99">
        <v>122.2222222</v>
      </c>
      <c r="AK99">
        <v>625</v>
      </c>
      <c r="AL99">
        <v>1500</v>
      </c>
      <c r="AM99">
        <v>107.3275862</v>
      </c>
      <c r="AN99">
        <v>3.9501039499999999</v>
      </c>
      <c r="AO99">
        <v>4.3</v>
      </c>
      <c r="AP99">
        <v>4.1706615530000004</v>
      </c>
      <c r="AQ99">
        <v>6.3966866080000004</v>
      </c>
      <c r="AR99">
        <v>4.0191387560000003</v>
      </c>
      <c r="AS99">
        <v>4.6113155470000002</v>
      </c>
      <c r="AT99">
        <v>3.7767024669999998</v>
      </c>
      <c r="AU99">
        <v>1.671784374</v>
      </c>
      <c r="AV99">
        <v>1.767337808</v>
      </c>
      <c r="AW99">
        <v>2.0553967910000002</v>
      </c>
      <c r="AX99">
        <v>3.3171782439999999</v>
      </c>
      <c r="AY99">
        <v>3.1898259150000001</v>
      </c>
      <c r="AZ99">
        <v>2.8992827559999998</v>
      </c>
      <c r="BA99">
        <v>6.0769683880000001</v>
      </c>
      <c r="BB99">
        <v>2.378528459</v>
      </c>
      <c r="BC99">
        <v>1.0305550530000001</v>
      </c>
      <c r="BD99">
        <v>2.2727272730000001</v>
      </c>
      <c r="BE99">
        <v>3.4120734910000001</v>
      </c>
      <c r="BF99">
        <v>2.2165820639999998</v>
      </c>
      <c r="BG99">
        <v>-0.21519616</v>
      </c>
      <c r="BH99">
        <v>-0.46449900500000002</v>
      </c>
      <c r="BI99">
        <v>-1.1000000000000001</v>
      </c>
      <c r="BJ99" s="2">
        <f t="shared" si="1"/>
        <v>3.9501039500000001E-2</v>
      </c>
      <c r="BK99" s="3"/>
    </row>
    <row r="100" spans="1:63" x14ac:dyDescent="0.3">
      <c r="A100" t="s">
        <v>5</v>
      </c>
      <c r="B100" t="s">
        <v>96</v>
      </c>
      <c r="C100" t="s">
        <v>506</v>
      </c>
      <c r="D100" t="s">
        <v>285</v>
      </c>
      <c r="E100">
        <v>-5.0300415960000002</v>
      </c>
      <c r="F100">
        <v>3.7797063830000002</v>
      </c>
      <c r="G100">
        <v>-0.55490426000000004</v>
      </c>
      <c r="H100">
        <v>4.3068217539999996</v>
      </c>
      <c r="I100">
        <v>9.1621458709999999</v>
      </c>
      <c r="J100">
        <v>2.263942573</v>
      </c>
      <c r="K100">
        <v>8.301835853</v>
      </c>
      <c r="L100">
        <v>-2.9353109810000002</v>
      </c>
      <c r="M100">
        <v>1.3162118780000001</v>
      </c>
      <c r="N100">
        <v>1.4131812420000001</v>
      </c>
      <c r="O100">
        <v>1.3684934070000001</v>
      </c>
      <c r="P100">
        <v>9.5795832819999998</v>
      </c>
      <c r="Q100">
        <v>3.1896939689999999</v>
      </c>
      <c r="R100">
        <v>22.73891948</v>
      </c>
      <c r="S100">
        <v>14.95069734</v>
      </c>
      <c r="T100">
        <v>16.773570320000001</v>
      </c>
      <c r="U100">
        <v>7.0381522780000001</v>
      </c>
      <c r="V100">
        <v>6.4919005810000003</v>
      </c>
      <c r="W100">
        <v>-2.6735949840000002</v>
      </c>
      <c r="X100">
        <v>13.093924299999999</v>
      </c>
      <c r="Y100">
        <v>17.778305249999999</v>
      </c>
      <c r="Z100">
        <v>10.858333330000001</v>
      </c>
      <c r="AA100">
        <v>7.3592422759999998</v>
      </c>
      <c r="AB100">
        <v>10.24366335</v>
      </c>
      <c r="AC100">
        <v>6.4020323909999997</v>
      </c>
      <c r="AD100">
        <v>10.64883901</v>
      </c>
      <c r="AE100">
        <v>3.2799266340000002</v>
      </c>
      <c r="AF100">
        <v>-11.44946461</v>
      </c>
      <c r="AG100">
        <v>4.1054680589999997</v>
      </c>
      <c r="AH100">
        <v>6.9239050369999999</v>
      </c>
      <c r="AI100">
        <v>21.276032010000002</v>
      </c>
      <c r="AJ100">
        <v>15.419907370000001</v>
      </c>
      <c r="AK100">
        <v>19.358494650000001</v>
      </c>
      <c r="AL100">
        <v>29.705971510000001</v>
      </c>
      <c r="AM100">
        <v>39.331619539999998</v>
      </c>
      <c r="AN100">
        <v>27.608185169999999</v>
      </c>
      <c r="AO100">
        <v>20.58359621</v>
      </c>
      <c r="AP100">
        <v>20.559007340000001</v>
      </c>
      <c r="AQ100">
        <v>10.6343382</v>
      </c>
      <c r="AR100">
        <v>8.6709571969999999</v>
      </c>
      <c r="AS100">
        <v>13.70772152</v>
      </c>
      <c r="AT100">
        <v>14.173280419999999</v>
      </c>
      <c r="AU100">
        <v>9.8534437809999993</v>
      </c>
      <c r="AV100">
        <v>39.281445550000001</v>
      </c>
      <c r="AW100">
        <v>22.811711259999999</v>
      </c>
      <c r="AX100">
        <v>15.728646189999999</v>
      </c>
      <c r="AY100">
        <v>13.06571209</v>
      </c>
      <c r="AZ100">
        <v>8.5287846480000002</v>
      </c>
      <c r="BA100">
        <v>15.519676130000001</v>
      </c>
      <c r="BB100">
        <v>-1.4636278000000001E-2</v>
      </c>
      <c r="BC100">
        <v>5.6965110230000002</v>
      </c>
      <c r="BD100">
        <v>8.4110710409999996</v>
      </c>
      <c r="BE100">
        <v>6.2796654959999998</v>
      </c>
      <c r="BF100">
        <v>5.8534727220000002</v>
      </c>
      <c r="BG100">
        <v>4.5661735309999996</v>
      </c>
      <c r="BH100">
        <v>9.0165188129999994</v>
      </c>
      <c r="BI100">
        <v>13.83374255</v>
      </c>
      <c r="BJ100" s="2">
        <f t="shared" si="1"/>
        <v>9.016518812999999E-2</v>
      </c>
      <c r="BK100" s="3"/>
    </row>
    <row r="101" spans="1:63" x14ac:dyDescent="0.3">
      <c r="A101" t="s">
        <v>52</v>
      </c>
      <c r="B101" t="s">
        <v>648</v>
      </c>
      <c r="C101" t="s">
        <v>506</v>
      </c>
      <c r="D101" t="s">
        <v>285</v>
      </c>
      <c r="R101">
        <v>3.3879781420000001</v>
      </c>
      <c r="S101">
        <v>1.7970401680000001</v>
      </c>
      <c r="T101">
        <v>3.8421599180000001</v>
      </c>
      <c r="U101">
        <v>5.2283983330000003</v>
      </c>
      <c r="V101">
        <v>3.9088956960000001</v>
      </c>
      <c r="W101">
        <v>4.6871427490000004</v>
      </c>
      <c r="X101">
        <v>8.9764123470000001</v>
      </c>
      <c r="Y101">
        <v>9.2858574390000008</v>
      </c>
      <c r="Z101">
        <v>4.511278195</v>
      </c>
      <c r="AA101">
        <v>7.0158039419999998</v>
      </c>
      <c r="AB101">
        <v>6.4034132880000003</v>
      </c>
      <c r="AC101">
        <v>8.6508323469999997</v>
      </c>
      <c r="AD101">
        <v>7.006859414</v>
      </c>
      <c r="AE101">
        <v>5.2916666670000003</v>
      </c>
      <c r="AF101">
        <v>8.6822318959999993</v>
      </c>
      <c r="AG101">
        <v>15.787940580000001</v>
      </c>
      <c r="AH101">
        <v>16.94968553</v>
      </c>
      <c r="AI101">
        <v>28.970153270000001</v>
      </c>
      <c r="AJ101">
        <v>34.234008840000001</v>
      </c>
      <c r="AK101">
        <v>22.949801189999999</v>
      </c>
      <c r="AL101">
        <v>22.45105345</v>
      </c>
      <c r="AM101">
        <v>18.866390039999999</v>
      </c>
      <c r="AN101">
        <v>28.30287036</v>
      </c>
      <c r="AO101">
        <v>23.428143710000001</v>
      </c>
      <c r="AP101">
        <v>18.314129779999998</v>
      </c>
      <c r="AQ101">
        <v>14.175066920000001</v>
      </c>
      <c r="AR101">
        <v>10.03092578</v>
      </c>
      <c r="AS101">
        <v>9.7805863239999997</v>
      </c>
      <c r="AT101">
        <v>9.1562722930000007</v>
      </c>
      <c r="AU101">
        <v>5.261540654</v>
      </c>
      <c r="AV101">
        <v>4.648457584</v>
      </c>
      <c r="AW101">
        <v>6.779959775</v>
      </c>
      <c r="AX101">
        <v>3.5508083140000002</v>
      </c>
      <c r="AY101">
        <v>3.878312373</v>
      </c>
      <c r="AZ101">
        <v>7.9350088750000003</v>
      </c>
      <c r="BA101">
        <v>6.0661571529999998</v>
      </c>
      <c r="BB101">
        <v>4.2091898429999999</v>
      </c>
      <c r="BC101">
        <v>4.8813450759999997</v>
      </c>
      <c r="BD101">
        <v>3.9207353149999999</v>
      </c>
      <c r="BE101">
        <v>5.6676396059999998</v>
      </c>
      <c r="BF101">
        <v>1.7211024770000001</v>
      </c>
      <c r="BG101">
        <v>-0.22231506100000001</v>
      </c>
      <c r="BH101">
        <v>-7.0282475999999997E-2</v>
      </c>
      <c r="BI101">
        <v>0.40074222599999998</v>
      </c>
      <c r="BJ101" s="2">
        <f t="shared" si="1"/>
        <v>6.5916865315000003E-2</v>
      </c>
      <c r="BK101" s="3"/>
    </row>
    <row r="102" spans="1:63" x14ac:dyDescent="0.3">
      <c r="A102" t="s">
        <v>720</v>
      </c>
      <c r="B102" t="s">
        <v>144</v>
      </c>
      <c r="C102" t="s">
        <v>506</v>
      </c>
      <c r="D102" t="s">
        <v>285</v>
      </c>
      <c r="O102">
        <v>4.0579074359999998</v>
      </c>
      <c r="P102">
        <v>3.6746143060000001</v>
      </c>
      <c r="Q102">
        <v>6.3494860500000003</v>
      </c>
      <c r="R102">
        <v>12.796894529999999</v>
      </c>
      <c r="S102">
        <v>17.556822749999998</v>
      </c>
      <c r="T102">
        <v>12.701072849999999</v>
      </c>
      <c r="U102">
        <v>10.49440482</v>
      </c>
      <c r="V102">
        <v>11.78257054</v>
      </c>
      <c r="W102">
        <v>10.306129224999999</v>
      </c>
      <c r="X102">
        <v>12.480169220000001</v>
      </c>
      <c r="Y102">
        <v>17.8769028</v>
      </c>
      <c r="Z102">
        <v>14.396738835000001</v>
      </c>
      <c r="AA102">
        <v>10.667614319999998</v>
      </c>
      <c r="AB102">
        <v>11.684700530000001</v>
      </c>
      <c r="AC102">
        <v>12.44756933</v>
      </c>
      <c r="AD102">
        <v>11.382384800000001</v>
      </c>
      <c r="AE102">
        <v>11.690051895</v>
      </c>
      <c r="AF102">
        <v>10.751858990000001</v>
      </c>
      <c r="AG102">
        <v>12.77955272</v>
      </c>
      <c r="AH102">
        <v>12.670042090000001</v>
      </c>
      <c r="AI102">
        <v>16.65253439</v>
      </c>
      <c r="AJ102">
        <v>19.505001674999999</v>
      </c>
      <c r="AK102">
        <v>12.848873885</v>
      </c>
      <c r="AL102">
        <v>12.08979229</v>
      </c>
      <c r="AM102">
        <v>17.16775986</v>
      </c>
      <c r="AN102">
        <v>12.980686909999999</v>
      </c>
      <c r="AO102">
        <v>9.7889204020000005</v>
      </c>
      <c r="AP102">
        <v>7.1253272250000004</v>
      </c>
      <c r="AQ102">
        <v>7.2661980440000002</v>
      </c>
      <c r="AR102">
        <v>4.7748359355000005</v>
      </c>
      <c r="AS102">
        <v>4.6875701369999998</v>
      </c>
      <c r="AT102">
        <v>5.4402960724999998</v>
      </c>
      <c r="AU102">
        <v>5.1272286144999999</v>
      </c>
      <c r="AV102">
        <v>4.5077763629999996</v>
      </c>
      <c r="AW102">
        <v>4.6882828720000003</v>
      </c>
      <c r="AX102">
        <v>4.8693969690000003</v>
      </c>
      <c r="AY102">
        <v>6.125</v>
      </c>
      <c r="AZ102">
        <v>6.1435665520000002</v>
      </c>
      <c r="BA102">
        <v>9.0946430720000002</v>
      </c>
      <c r="BB102">
        <v>3.6753958405000002</v>
      </c>
      <c r="BC102">
        <v>4.3368424750000001</v>
      </c>
      <c r="BD102">
        <v>5.7946163755000004</v>
      </c>
      <c r="BE102">
        <v>4.3917898255000001</v>
      </c>
      <c r="BF102">
        <v>3.8958748624999999</v>
      </c>
      <c r="BG102">
        <v>3.3078962575000004</v>
      </c>
      <c r="BH102">
        <v>2.8904991525000003</v>
      </c>
      <c r="BI102">
        <v>2.9410883475</v>
      </c>
      <c r="BJ102" s="2">
        <f t="shared" si="1"/>
        <v>9.7889204020000009E-2</v>
      </c>
      <c r="BK102" s="3"/>
    </row>
    <row r="103" spans="1:63" x14ac:dyDescent="0.3">
      <c r="A103" t="s">
        <v>82</v>
      </c>
      <c r="B103" t="s">
        <v>274</v>
      </c>
      <c r="C103" t="s">
        <v>506</v>
      </c>
      <c r="D103" t="s">
        <v>285</v>
      </c>
      <c r="T103">
        <v>13.55332941</v>
      </c>
      <c r="U103">
        <v>10.19347696</v>
      </c>
      <c r="V103">
        <v>11.78257054</v>
      </c>
      <c r="W103">
        <v>9.5843791209999996</v>
      </c>
      <c r="X103">
        <v>12.480169220000001</v>
      </c>
      <c r="Y103">
        <v>16.753135690000001</v>
      </c>
      <c r="Z103">
        <v>13.208343745000001</v>
      </c>
      <c r="AA103">
        <v>10.84685792</v>
      </c>
      <c r="AB103">
        <v>11.39778274</v>
      </c>
      <c r="AC103">
        <v>11.148590335</v>
      </c>
      <c r="AD103">
        <v>9.3533308129999995</v>
      </c>
      <c r="AE103">
        <v>9.5042083155000014</v>
      </c>
      <c r="AF103">
        <v>9.0370899895000001</v>
      </c>
      <c r="AG103">
        <v>9.9240233979999992</v>
      </c>
      <c r="AH103">
        <v>11.39317471</v>
      </c>
      <c r="AI103">
        <v>11.80401094</v>
      </c>
      <c r="AJ103">
        <v>14.136460485000001</v>
      </c>
      <c r="AK103">
        <v>10.88016734</v>
      </c>
      <c r="AL103">
        <v>10.835235920000001</v>
      </c>
      <c r="AM103">
        <v>21.729346880000001</v>
      </c>
      <c r="AN103">
        <v>12.24955879</v>
      </c>
      <c r="AO103">
        <v>9.2204666240000002</v>
      </c>
      <c r="AP103">
        <v>7.1546826145000004</v>
      </c>
      <c r="AQ103">
        <v>7.1970742034999997</v>
      </c>
      <c r="AR103">
        <v>4.7748359355000005</v>
      </c>
      <c r="AS103">
        <v>4.3666645129999999</v>
      </c>
      <c r="AT103">
        <v>5.1672399604999999</v>
      </c>
      <c r="AU103">
        <v>4.2402666069999997</v>
      </c>
      <c r="AV103">
        <v>5.1657896635</v>
      </c>
      <c r="AW103">
        <v>4.6013399825000008</v>
      </c>
      <c r="AX103">
        <v>6.4659470585000003</v>
      </c>
      <c r="AY103">
        <v>6.2463789740000006</v>
      </c>
      <c r="AZ103">
        <v>6.3995774515000008</v>
      </c>
      <c r="BA103">
        <v>10.29697582</v>
      </c>
      <c r="BB103">
        <v>4.2190305209999996</v>
      </c>
      <c r="BC103">
        <v>4.4068413985000001</v>
      </c>
      <c r="BD103">
        <v>5.9905003195000006</v>
      </c>
      <c r="BE103">
        <v>5.0937415240000004</v>
      </c>
      <c r="BF103">
        <v>4.3389384829999997</v>
      </c>
      <c r="BG103">
        <v>3.5541733510000002</v>
      </c>
      <c r="BH103">
        <v>3.0603570420000001</v>
      </c>
      <c r="BI103">
        <v>3.041213172</v>
      </c>
      <c r="BJ103" s="2">
        <f t="shared" si="1"/>
        <v>9.2868987185000001E-2</v>
      </c>
      <c r="BK103" s="3"/>
    </row>
    <row r="104" spans="1:63" x14ac:dyDescent="0.3">
      <c r="A104" t="s">
        <v>741</v>
      </c>
      <c r="B104" t="s">
        <v>548</v>
      </c>
      <c r="C104" t="s">
        <v>506</v>
      </c>
      <c r="D104" t="s">
        <v>285</v>
      </c>
      <c r="Z104">
        <v>12.942828325000001</v>
      </c>
      <c r="AA104">
        <v>11.385754535</v>
      </c>
      <c r="AB104">
        <v>10.24366335</v>
      </c>
      <c r="AC104">
        <v>9.2295181950000007</v>
      </c>
      <c r="AD104">
        <v>8.4915849160000008</v>
      </c>
      <c r="AE104">
        <v>7.6016791599999998</v>
      </c>
      <c r="AF104">
        <v>7.1132376400000004</v>
      </c>
      <c r="AG104">
        <v>8.7990836955000002</v>
      </c>
      <c r="AH104">
        <v>8.2750160879999992</v>
      </c>
      <c r="AI104">
        <v>9.0521315530000006</v>
      </c>
      <c r="AJ104">
        <v>12.035986045000001</v>
      </c>
      <c r="AK104">
        <v>9.9603232049999999</v>
      </c>
      <c r="AL104">
        <v>9.2695032465000011</v>
      </c>
      <c r="AM104">
        <v>22.26405248</v>
      </c>
      <c r="AN104">
        <v>10.749415169999999</v>
      </c>
      <c r="AO104">
        <v>9.0422770200000002</v>
      </c>
      <c r="AP104">
        <v>7.5728346709999999</v>
      </c>
      <c r="AQ104">
        <v>6.2280041539999997</v>
      </c>
      <c r="AR104">
        <v>5.1031778860000001</v>
      </c>
      <c r="AS104">
        <v>4.01099373</v>
      </c>
      <c r="AT104">
        <v>4.7931814959999999</v>
      </c>
      <c r="AU104">
        <v>3.7501746580000002</v>
      </c>
      <c r="AV104">
        <v>5.6687077339999998</v>
      </c>
      <c r="AW104">
        <v>4.5342137410000003</v>
      </c>
      <c r="AX104">
        <v>7.1654175990000004</v>
      </c>
      <c r="AY104">
        <v>6.5785726679999996</v>
      </c>
      <c r="AZ104">
        <v>7.0255143699999998</v>
      </c>
      <c r="BA104">
        <v>10.687732015</v>
      </c>
      <c r="BB104">
        <v>4.3623482930000002</v>
      </c>
      <c r="BC104">
        <v>4.5489818804999995</v>
      </c>
      <c r="BD104">
        <v>6.7752370084999995</v>
      </c>
      <c r="BE104">
        <v>5.8715860175000003</v>
      </c>
      <c r="BF104">
        <v>4.9283407109999997</v>
      </c>
      <c r="BG104">
        <v>4.2575332054999997</v>
      </c>
      <c r="BH104">
        <v>3.1578311800000001</v>
      </c>
      <c r="BI104">
        <v>3.2709473265</v>
      </c>
      <c r="BJ104" s="2">
        <f t="shared" si="1"/>
        <v>7.1393276195000008E-2</v>
      </c>
      <c r="BK104" s="3"/>
    </row>
    <row r="105" spans="1:63" x14ac:dyDescent="0.3">
      <c r="A105" t="s">
        <v>507</v>
      </c>
      <c r="B105" t="s">
        <v>1</v>
      </c>
      <c r="C105" t="s">
        <v>506</v>
      </c>
      <c r="D105" t="s">
        <v>285</v>
      </c>
      <c r="Q105">
        <v>5.5074411940000001</v>
      </c>
      <c r="R105">
        <v>9.8329714614999997</v>
      </c>
      <c r="S105">
        <v>20.48861552</v>
      </c>
      <c r="T105">
        <v>17.742787700000001</v>
      </c>
      <c r="U105">
        <v>10.90249627</v>
      </c>
      <c r="V105">
        <v>10.245851375000001</v>
      </c>
      <c r="W105">
        <v>9.6535231965000001</v>
      </c>
      <c r="X105">
        <v>9.3900427129999997</v>
      </c>
      <c r="Y105">
        <v>12.06434316</v>
      </c>
      <c r="Z105">
        <v>12.942828325000001</v>
      </c>
      <c r="AA105">
        <v>7.4630019344999994</v>
      </c>
      <c r="AB105">
        <v>7.1320657005000001</v>
      </c>
      <c r="AC105">
        <v>7.4206092039999998</v>
      </c>
      <c r="AD105">
        <v>5.3932584270000001</v>
      </c>
      <c r="AE105">
        <v>3.8322625654999998</v>
      </c>
      <c r="AF105">
        <v>4.3528994895000004</v>
      </c>
      <c r="AG105">
        <v>4.0370370370000002</v>
      </c>
      <c r="AH105">
        <v>5.0740544300000003</v>
      </c>
      <c r="AI105">
        <v>7.1588809525000006</v>
      </c>
      <c r="AJ105">
        <v>6.5576159045000004</v>
      </c>
      <c r="AK105">
        <v>4.7242561844999997</v>
      </c>
      <c r="AL105">
        <v>4.9741143030000003</v>
      </c>
      <c r="AM105">
        <v>12.368194389999999</v>
      </c>
      <c r="AN105">
        <v>8.7106078495000006</v>
      </c>
      <c r="AO105">
        <v>9.4476038730000003</v>
      </c>
      <c r="AP105">
        <v>8.5298742139999995</v>
      </c>
      <c r="AQ105">
        <v>6.2280041539999997</v>
      </c>
      <c r="AR105">
        <v>4.2495525589999996</v>
      </c>
      <c r="AS105">
        <v>4.0387252999999994</v>
      </c>
      <c r="AT105">
        <v>4.8634966344999997</v>
      </c>
      <c r="AU105">
        <v>2.397865409</v>
      </c>
      <c r="AV105">
        <v>2.914134701</v>
      </c>
      <c r="AW105">
        <v>2.9600394670000001</v>
      </c>
      <c r="AX105">
        <v>3.733429165</v>
      </c>
      <c r="AY105">
        <v>5.1175781599999999</v>
      </c>
      <c r="AZ105">
        <v>5.3822236520000004</v>
      </c>
      <c r="BA105">
        <v>9.5652390194999999</v>
      </c>
      <c r="BB105">
        <v>2.0134206324999999</v>
      </c>
      <c r="BC105">
        <v>3.436509059</v>
      </c>
      <c r="BD105">
        <v>4.4408340099999997</v>
      </c>
      <c r="BE105">
        <v>4.5372050819999998</v>
      </c>
      <c r="BF105">
        <v>4.6417902209999999</v>
      </c>
      <c r="BG105">
        <v>1.947948268</v>
      </c>
      <c r="BH105">
        <v>2.5395159089999999</v>
      </c>
      <c r="BI105">
        <v>0.70990666749999998</v>
      </c>
      <c r="BJ105" s="2">
        <f t="shared" si="1"/>
        <v>5.3822236520000004E-2</v>
      </c>
      <c r="BK105" s="3"/>
    </row>
    <row r="106" spans="1:63" x14ac:dyDescent="0.3">
      <c r="A106" t="s">
        <v>478</v>
      </c>
      <c r="B106" t="s">
        <v>483</v>
      </c>
      <c r="C106" t="s">
        <v>506</v>
      </c>
      <c r="D106" t="s">
        <v>285</v>
      </c>
      <c r="E106">
        <v>39.590443690000001</v>
      </c>
      <c r="F106">
        <v>13.691931540000001</v>
      </c>
      <c r="G106">
        <v>131.39784950000001</v>
      </c>
      <c r="H106">
        <v>145.9107807</v>
      </c>
      <c r="I106">
        <v>108.994709</v>
      </c>
      <c r="J106">
        <v>306.76311029999999</v>
      </c>
      <c r="K106">
        <v>1136.2541120000001</v>
      </c>
      <c r="L106">
        <v>106</v>
      </c>
      <c r="M106">
        <v>128.84304209999999</v>
      </c>
      <c r="N106">
        <v>15.52059395</v>
      </c>
      <c r="O106">
        <v>12.34889059</v>
      </c>
      <c r="P106">
        <v>4.3584854259999997</v>
      </c>
      <c r="Q106">
        <v>6.5126598800000002</v>
      </c>
      <c r="R106">
        <v>31.037863009999999</v>
      </c>
      <c r="S106">
        <v>40.602206840000001</v>
      </c>
      <c r="T106">
        <v>19.05426975</v>
      </c>
      <c r="U106">
        <v>19.859225739999999</v>
      </c>
      <c r="V106">
        <v>11.036539899999999</v>
      </c>
      <c r="W106">
        <v>8.1094694430000001</v>
      </c>
      <c r="X106">
        <v>16.260288859999999</v>
      </c>
      <c r="Y106">
        <v>18.0171508</v>
      </c>
      <c r="Z106">
        <v>12.24437573</v>
      </c>
      <c r="AA106">
        <v>9.4814484110000006</v>
      </c>
      <c r="AB106">
        <v>11.787289980000001</v>
      </c>
      <c r="AC106">
        <v>10.4555227</v>
      </c>
      <c r="AD106">
        <v>4.72939738</v>
      </c>
      <c r="AE106">
        <v>5.8271969410000004</v>
      </c>
      <c r="AF106">
        <v>9.2754909580000007</v>
      </c>
      <c r="AG106">
        <v>8.043166094</v>
      </c>
      <c r="AH106">
        <v>6.4176607839999997</v>
      </c>
      <c r="AI106">
        <v>7.8126774030000004</v>
      </c>
      <c r="AJ106">
        <v>9.4161314530000002</v>
      </c>
      <c r="AK106">
        <v>7.5257357200000001</v>
      </c>
      <c r="AL106">
        <v>9.6877855139999998</v>
      </c>
      <c r="AM106">
        <v>8.5184972430000006</v>
      </c>
      <c r="AN106">
        <v>9.4320545869999997</v>
      </c>
      <c r="AO106">
        <v>7.9684801690000002</v>
      </c>
      <c r="AP106">
        <v>6.2298961679999998</v>
      </c>
      <c r="AQ106">
        <v>58.387087180000002</v>
      </c>
      <c r="AR106">
        <v>20.489117530000001</v>
      </c>
      <c r="AS106">
        <v>3.720024005</v>
      </c>
      <c r="AT106">
        <v>11.502092510000001</v>
      </c>
      <c r="AU106">
        <v>11.878756429999999</v>
      </c>
      <c r="AV106">
        <v>6.5857191869999996</v>
      </c>
      <c r="AW106">
        <v>6.2435209260000004</v>
      </c>
      <c r="AX106">
        <v>10.45195661</v>
      </c>
      <c r="AY106">
        <v>13.10941528</v>
      </c>
      <c r="AZ106">
        <v>6.4074484590000003</v>
      </c>
      <c r="BA106">
        <v>9.7765851949999991</v>
      </c>
      <c r="BB106">
        <v>4.8135243259999996</v>
      </c>
      <c r="BC106">
        <v>5.1327549000000001</v>
      </c>
      <c r="BD106">
        <v>5.357499604</v>
      </c>
      <c r="BE106">
        <v>4.2795119589999997</v>
      </c>
      <c r="BF106">
        <v>6.4133867779999996</v>
      </c>
      <c r="BG106">
        <v>6.3949254079999998</v>
      </c>
      <c r="BH106">
        <v>6.3631211309999998</v>
      </c>
      <c r="BI106">
        <v>3.5258051570000002</v>
      </c>
      <c r="BJ106" s="2">
        <f t="shared" si="1"/>
        <v>9.6877855139999997E-2</v>
      </c>
      <c r="BK106" s="3"/>
    </row>
    <row r="107" spans="1:63" x14ac:dyDescent="0.3">
      <c r="A107" t="s">
        <v>735</v>
      </c>
      <c r="B107" t="s">
        <v>687</v>
      </c>
      <c r="C107" t="s">
        <v>506</v>
      </c>
      <c r="D107" t="s">
        <v>285</v>
      </c>
      <c r="Z107">
        <v>13.656254745</v>
      </c>
      <c r="AA107">
        <v>12.099841455</v>
      </c>
      <c r="AB107">
        <v>10.636303679999999</v>
      </c>
      <c r="AC107">
        <v>9.5430695745000005</v>
      </c>
      <c r="AD107">
        <v>10.36464045</v>
      </c>
      <c r="AE107">
        <v>11.7613694455</v>
      </c>
      <c r="AF107">
        <v>9.8746960910000006</v>
      </c>
      <c r="AG107">
        <v>10.770202619999999</v>
      </c>
      <c r="AH107">
        <v>9.0129959460000002</v>
      </c>
      <c r="AI107">
        <v>11.634757</v>
      </c>
      <c r="AJ107">
        <v>14.085698574999999</v>
      </c>
      <c r="AK107">
        <v>10.639302189999999</v>
      </c>
      <c r="AL107">
        <v>9.6793465810000008</v>
      </c>
      <c r="AM107">
        <v>23.637788614999998</v>
      </c>
      <c r="AN107">
        <v>12.826148</v>
      </c>
      <c r="AO107">
        <v>9.0050629240000006</v>
      </c>
      <c r="AP107">
        <v>7.4710556449999999</v>
      </c>
      <c r="AQ107">
        <v>7.1119111425000003</v>
      </c>
      <c r="AR107">
        <v>5.9420324425000004</v>
      </c>
      <c r="AS107">
        <v>4.01099373</v>
      </c>
      <c r="AT107">
        <v>4.7931814959999999</v>
      </c>
      <c r="AU107">
        <v>4.1786723989999999</v>
      </c>
      <c r="AV107">
        <v>5.7519193839999998</v>
      </c>
      <c r="AW107">
        <v>4.7021338315000003</v>
      </c>
      <c r="AX107">
        <v>7.2040592955000005</v>
      </c>
      <c r="AY107">
        <v>6.7837252755000002</v>
      </c>
      <c r="AZ107">
        <v>7.4600642740000005</v>
      </c>
      <c r="BA107">
        <v>11.010388004999999</v>
      </c>
      <c r="BB107">
        <v>4.530176591</v>
      </c>
      <c r="BC107">
        <v>5.048936576</v>
      </c>
      <c r="BD107">
        <v>7.3238911670000002</v>
      </c>
      <c r="BE107">
        <v>6.1035928000000004</v>
      </c>
      <c r="BF107">
        <v>4.9689935819999995</v>
      </c>
      <c r="BG107">
        <v>4.5661735309999996</v>
      </c>
      <c r="BH107">
        <v>3.4226775140000001</v>
      </c>
      <c r="BI107">
        <v>4.7738864190000001</v>
      </c>
      <c r="BJ107" s="2">
        <f t="shared" si="1"/>
        <v>7.4655599594999997E-2</v>
      </c>
      <c r="BK107" s="3"/>
    </row>
    <row r="108" spans="1:63" x14ac:dyDescent="0.3">
      <c r="A108" t="s">
        <v>301</v>
      </c>
      <c r="B108" t="s">
        <v>119</v>
      </c>
      <c r="C108" t="s">
        <v>506</v>
      </c>
      <c r="D108" t="s">
        <v>285</v>
      </c>
      <c r="BJ108" s="2" t="str">
        <f t="shared" si="1"/>
        <v/>
      </c>
      <c r="BK108" s="3"/>
    </row>
    <row r="109" spans="1:63" x14ac:dyDescent="0.3">
      <c r="A109" t="s">
        <v>207</v>
      </c>
      <c r="B109" t="s">
        <v>603</v>
      </c>
      <c r="C109" t="s">
        <v>506</v>
      </c>
      <c r="D109" t="s">
        <v>285</v>
      </c>
      <c r="E109">
        <v>1.783264746</v>
      </c>
      <c r="F109">
        <v>1.752021563</v>
      </c>
      <c r="G109">
        <v>3.57615894</v>
      </c>
      <c r="H109">
        <v>2.9411764709999999</v>
      </c>
      <c r="I109">
        <v>13.354037269999999</v>
      </c>
      <c r="J109">
        <v>9.4794520549999994</v>
      </c>
      <c r="K109">
        <v>10.81081081</v>
      </c>
      <c r="L109">
        <v>13.053297199999999</v>
      </c>
      <c r="M109">
        <v>2.9964043149999999</v>
      </c>
      <c r="N109">
        <v>0.57471264399999999</v>
      </c>
      <c r="O109">
        <v>5.095238095</v>
      </c>
      <c r="P109">
        <v>3.0811055729999999</v>
      </c>
      <c r="Q109">
        <v>6.461538462</v>
      </c>
      <c r="R109">
        <v>16.928158549999999</v>
      </c>
      <c r="S109">
        <v>28.60169492</v>
      </c>
      <c r="T109">
        <v>5.7386051619999998</v>
      </c>
      <c r="U109">
        <v>-7.6343806799999996</v>
      </c>
      <c r="V109">
        <v>8.321619342</v>
      </c>
      <c r="W109">
        <v>2.517518817</v>
      </c>
      <c r="X109">
        <v>6.2531645569999998</v>
      </c>
      <c r="Y109">
        <v>11.365260900000001</v>
      </c>
      <c r="Z109">
        <v>13.115104840000001</v>
      </c>
      <c r="AA109">
        <v>7.8872706639999999</v>
      </c>
      <c r="AB109">
        <v>11.868863960000001</v>
      </c>
      <c r="AC109">
        <v>8.3215796900000001</v>
      </c>
      <c r="AD109">
        <v>5.5555555559999998</v>
      </c>
      <c r="AE109">
        <v>8.7308114040000007</v>
      </c>
      <c r="AF109">
        <v>8.7986890209999995</v>
      </c>
      <c r="AG109">
        <v>9.3847758080000006</v>
      </c>
      <c r="AH109">
        <v>3.2625601099999999</v>
      </c>
      <c r="AI109">
        <v>8.9712335450000005</v>
      </c>
      <c r="AJ109">
        <v>13.87024609</v>
      </c>
      <c r="AK109">
        <v>11.78781925</v>
      </c>
      <c r="AL109">
        <v>6.362038664</v>
      </c>
      <c r="AM109">
        <v>10.21150033</v>
      </c>
      <c r="AN109">
        <v>10.224887560000001</v>
      </c>
      <c r="AO109">
        <v>8.9771490749999998</v>
      </c>
      <c r="AP109">
        <v>7.1642536200000002</v>
      </c>
      <c r="AQ109">
        <v>13.2308409</v>
      </c>
      <c r="AR109">
        <v>4.669821024</v>
      </c>
      <c r="AS109">
        <v>4.0094339620000001</v>
      </c>
      <c r="AT109">
        <v>3.684807256</v>
      </c>
      <c r="AU109">
        <v>4.3921997450000001</v>
      </c>
      <c r="AV109">
        <v>3.8058659220000002</v>
      </c>
      <c r="AW109">
        <v>3.7672384800000001</v>
      </c>
      <c r="AX109">
        <v>4.2463533230000001</v>
      </c>
      <c r="AY109">
        <v>6.1455223879999998</v>
      </c>
      <c r="AZ109">
        <v>6.369996746</v>
      </c>
      <c r="BA109">
        <v>8.3518164440000007</v>
      </c>
      <c r="BB109">
        <v>10.87739112</v>
      </c>
      <c r="BC109">
        <v>11.992296919999999</v>
      </c>
      <c r="BD109">
        <v>8.8578452970000008</v>
      </c>
      <c r="BE109">
        <v>9.3124456050000006</v>
      </c>
      <c r="BF109">
        <v>10.907643309999999</v>
      </c>
      <c r="BG109">
        <v>6.6495001509999998</v>
      </c>
      <c r="BH109">
        <v>4.9069734409999999</v>
      </c>
      <c r="BI109">
        <v>4.941447235</v>
      </c>
      <c r="BJ109" s="2">
        <f t="shared" si="1"/>
        <v>7.1642536199999995E-2</v>
      </c>
      <c r="BK109" s="3"/>
    </row>
    <row r="110" spans="1:63" x14ac:dyDescent="0.3">
      <c r="A110" t="s">
        <v>521</v>
      </c>
      <c r="B110" t="s">
        <v>380</v>
      </c>
      <c r="C110" t="s">
        <v>506</v>
      </c>
      <c r="D110" t="s">
        <v>285</v>
      </c>
      <c r="BJ110" s="2" t="str">
        <f t="shared" si="1"/>
        <v/>
      </c>
      <c r="BK110" s="3"/>
    </row>
    <row r="111" spans="1:63" x14ac:dyDescent="0.3">
      <c r="A111" t="s">
        <v>110</v>
      </c>
      <c r="B111" t="s">
        <v>57</v>
      </c>
      <c r="C111" t="s">
        <v>506</v>
      </c>
      <c r="D111" t="s">
        <v>285</v>
      </c>
      <c r="E111">
        <v>0.45083726899999998</v>
      </c>
      <c r="F111">
        <v>2.7569993589999999</v>
      </c>
      <c r="G111">
        <v>4.2637271209999996</v>
      </c>
      <c r="H111">
        <v>2.4536205870000001</v>
      </c>
      <c r="I111">
        <v>6.717289719</v>
      </c>
      <c r="J111">
        <v>4.9881235149999998</v>
      </c>
      <c r="K111">
        <v>3.0542986409999999</v>
      </c>
      <c r="L111">
        <v>3.1833150400000001</v>
      </c>
      <c r="M111">
        <v>4.6808510639999996</v>
      </c>
      <c r="N111">
        <v>7.4186991859999996</v>
      </c>
      <c r="O111">
        <v>8.2071901609999998</v>
      </c>
      <c r="P111">
        <v>8.9617486339999992</v>
      </c>
      <c r="Q111">
        <v>8.6058174530000002</v>
      </c>
      <c r="R111">
        <v>11.41485039</v>
      </c>
      <c r="S111">
        <v>16.97612732</v>
      </c>
      <c r="T111">
        <v>20.87585034</v>
      </c>
      <c r="U111">
        <v>17.98569586</v>
      </c>
      <c r="V111">
        <v>13.636363640000001</v>
      </c>
      <c r="W111">
        <v>7.634615385</v>
      </c>
      <c r="X111">
        <v>13.239235300000001</v>
      </c>
      <c r="Y111">
        <v>18.223414330000001</v>
      </c>
      <c r="Z111">
        <v>20.343316290000001</v>
      </c>
      <c r="AA111">
        <v>17.1168437</v>
      </c>
      <c r="AB111">
        <v>10.494946880000001</v>
      </c>
      <c r="AC111">
        <v>8.5834896809999996</v>
      </c>
      <c r="AD111">
        <v>5.4427645790000003</v>
      </c>
      <c r="AE111">
        <v>3.8150289019999999</v>
      </c>
      <c r="AF111">
        <v>3.118040089</v>
      </c>
      <c r="AG111">
        <v>2.1598272139999999</v>
      </c>
      <c r="AH111">
        <v>4.1226215640000001</v>
      </c>
      <c r="AI111">
        <v>3.2741116749999999</v>
      </c>
      <c r="AJ111">
        <v>3.1948881789999999</v>
      </c>
      <c r="AK111">
        <v>3.1197904259999998</v>
      </c>
      <c r="AL111">
        <v>1.4087759820000001</v>
      </c>
      <c r="AM111">
        <v>2.3457071279999999</v>
      </c>
      <c r="AN111">
        <v>2.514463729</v>
      </c>
      <c r="AO111">
        <v>1.6930757540000001</v>
      </c>
      <c r="AP111">
        <v>1.437210957</v>
      </c>
      <c r="AQ111">
        <v>2.4268780250000002</v>
      </c>
      <c r="AR111">
        <v>1.640271493</v>
      </c>
      <c r="AS111">
        <v>5.5648302730000001</v>
      </c>
      <c r="AT111">
        <v>4.8723548460000004</v>
      </c>
      <c r="AU111">
        <v>4.6519524619999997</v>
      </c>
      <c r="AV111">
        <v>3.479883193</v>
      </c>
      <c r="AW111">
        <v>2.1948734029999999</v>
      </c>
      <c r="AX111">
        <v>2.4315409990000001</v>
      </c>
      <c r="AY111">
        <v>3.9388947129999998</v>
      </c>
      <c r="AZ111">
        <v>4.8799247100000001</v>
      </c>
      <c r="BA111">
        <v>4.0535062829999999</v>
      </c>
      <c r="BB111">
        <v>-4.47993767</v>
      </c>
      <c r="BC111">
        <v>-0.94616639499999999</v>
      </c>
      <c r="BD111">
        <v>2.5788704550000001</v>
      </c>
      <c r="BE111">
        <v>1.6927847149999999</v>
      </c>
      <c r="BF111">
        <v>0.50267820399999996</v>
      </c>
      <c r="BG111">
        <v>0.19678583099999999</v>
      </c>
      <c r="BH111">
        <v>-0.29459901799999999</v>
      </c>
      <c r="BI111">
        <v>0</v>
      </c>
      <c r="BJ111" s="2">
        <f t="shared" si="1"/>
        <v>3.8150289019999999E-2</v>
      </c>
      <c r="BK111" s="3"/>
    </row>
    <row r="112" spans="1:63" x14ac:dyDescent="0.3">
      <c r="A112" t="s">
        <v>421</v>
      </c>
      <c r="B112" t="s">
        <v>179</v>
      </c>
      <c r="C112" t="s">
        <v>506</v>
      </c>
      <c r="D112" t="s">
        <v>285</v>
      </c>
      <c r="E112">
        <v>9.8224108129999994</v>
      </c>
      <c r="F112">
        <v>3.1625643960000001</v>
      </c>
      <c r="G112">
        <v>0.72132057199999999</v>
      </c>
      <c r="H112">
        <v>0.37184960700000003</v>
      </c>
      <c r="I112">
        <v>3.8144895719999998</v>
      </c>
      <c r="J112">
        <v>2.154374835</v>
      </c>
      <c r="K112">
        <v>-0.38814853199999999</v>
      </c>
      <c r="L112">
        <v>1.5976100799999999</v>
      </c>
      <c r="M112">
        <v>0.69036052199999998</v>
      </c>
      <c r="N112">
        <v>3.5931945160000001</v>
      </c>
      <c r="O112">
        <v>1.6668709399999999</v>
      </c>
      <c r="P112">
        <v>4.195298373</v>
      </c>
      <c r="Q112">
        <v>6.3982413510000002</v>
      </c>
      <c r="R112">
        <v>9.8194867329999997</v>
      </c>
      <c r="S112">
        <v>14.24893554</v>
      </c>
      <c r="T112">
        <v>12.87918183</v>
      </c>
      <c r="U112">
        <v>11.25614251</v>
      </c>
      <c r="V112">
        <v>27.287784680000001</v>
      </c>
      <c r="W112">
        <v>11.7219692</v>
      </c>
      <c r="X112">
        <v>10.487236729999999</v>
      </c>
      <c r="Y112">
        <v>20.64391444</v>
      </c>
      <c r="Z112">
        <v>24.20358976</v>
      </c>
      <c r="AA112">
        <v>18.689725930000002</v>
      </c>
      <c r="AB112">
        <v>19.740189180000002</v>
      </c>
      <c r="AC112">
        <v>12.54021945</v>
      </c>
      <c r="AD112">
        <v>4.3893409569999999</v>
      </c>
      <c r="AE112">
        <v>18.42900302</v>
      </c>
      <c r="AF112">
        <v>28.571428569999998</v>
      </c>
      <c r="AG112">
        <v>28.670634920000001</v>
      </c>
      <c r="AH112">
        <v>22.349653050000001</v>
      </c>
      <c r="AI112">
        <v>7.6276749380000002</v>
      </c>
      <c r="AJ112">
        <v>17.12856794</v>
      </c>
      <c r="AK112">
        <v>25.80772262</v>
      </c>
      <c r="AL112">
        <v>21.202630750000001</v>
      </c>
      <c r="AM112">
        <v>31.447028419999999</v>
      </c>
      <c r="AN112">
        <v>49.65598585</v>
      </c>
      <c r="AO112">
        <v>28.937344020000001</v>
      </c>
      <c r="AP112">
        <v>17.349225749999999</v>
      </c>
      <c r="AQ112">
        <v>17.866134209999998</v>
      </c>
      <c r="AR112">
        <v>20.070707809999998</v>
      </c>
      <c r="AS112">
        <v>14.47675132</v>
      </c>
      <c r="AT112">
        <v>11.274247129999999</v>
      </c>
      <c r="AU112">
        <v>14.33593374</v>
      </c>
      <c r="AV112">
        <v>16.468011619999999</v>
      </c>
      <c r="AW112">
        <v>14.7615087</v>
      </c>
      <c r="AX112">
        <v>13.433118009999999</v>
      </c>
      <c r="AY112">
        <v>11.9395522</v>
      </c>
      <c r="AZ112">
        <v>17.213046349999999</v>
      </c>
      <c r="BA112">
        <v>25.549844610000001</v>
      </c>
      <c r="BB112">
        <v>13.50026182</v>
      </c>
      <c r="BC112">
        <v>10.13714717</v>
      </c>
      <c r="BD112">
        <v>20.628332060000002</v>
      </c>
      <c r="BE112">
        <v>27.35738864</v>
      </c>
      <c r="BF112">
        <v>39.266360980000002</v>
      </c>
      <c r="BG112">
        <v>17.235358680000001</v>
      </c>
      <c r="BH112">
        <v>13.705799750000001</v>
      </c>
      <c r="BI112">
        <v>8.5697178350000005</v>
      </c>
      <c r="BJ112" s="2">
        <f t="shared" si="1"/>
        <v>0.14248935539999999</v>
      </c>
      <c r="BK112" s="3"/>
    </row>
    <row r="113" spans="1:63" x14ac:dyDescent="0.3">
      <c r="A113" t="s">
        <v>0</v>
      </c>
      <c r="B113" t="s">
        <v>540</v>
      </c>
      <c r="C113" t="s">
        <v>506</v>
      </c>
      <c r="D113" t="s">
        <v>285</v>
      </c>
      <c r="E113">
        <v>3.4782379040000002</v>
      </c>
      <c r="F113">
        <v>0.91626043199999996</v>
      </c>
      <c r="G113">
        <v>1.2923621649999999</v>
      </c>
      <c r="H113">
        <v>3.9549574289999998</v>
      </c>
      <c r="I113">
        <v>-9.0136519999999998E-2</v>
      </c>
      <c r="J113">
        <v>-0.45558086599999997</v>
      </c>
      <c r="K113">
        <v>1.9832189170000001</v>
      </c>
      <c r="L113">
        <v>3.2909498880000001</v>
      </c>
      <c r="M113">
        <v>2.196475983</v>
      </c>
      <c r="N113">
        <v>5.7392536610000002</v>
      </c>
      <c r="O113">
        <v>4.3555952649999998</v>
      </c>
      <c r="P113">
        <v>3.5958904110000001</v>
      </c>
      <c r="Q113">
        <v>5.1859504129999996</v>
      </c>
      <c r="R113">
        <v>4.8909840899999999</v>
      </c>
      <c r="S113">
        <v>7.7</v>
      </c>
      <c r="T113">
        <v>9.5171773440000003</v>
      </c>
      <c r="U113">
        <v>12.823230179999999</v>
      </c>
      <c r="V113">
        <v>9.16776254</v>
      </c>
      <c r="W113">
        <v>4.6119428669999998</v>
      </c>
      <c r="AJ113">
        <v>180.952381</v>
      </c>
      <c r="AK113">
        <v>83.615819209999998</v>
      </c>
      <c r="AL113">
        <v>207.69230769999999</v>
      </c>
      <c r="AM113">
        <v>448.5</v>
      </c>
      <c r="AN113">
        <v>387.31084779999998</v>
      </c>
      <c r="AO113">
        <v>-16.117325749999999</v>
      </c>
      <c r="AP113">
        <v>23.06319968</v>
      </c>
      <c r="AQ113">
        <v>14.76877356</v>
      </c>
      <c r="AR113">
        <v>12.57776234</v>
      </c>
      <c r="AS113">
        <v>4.9789621320000004</v>
      </c>
      <c r="AT113">
        <v>16.374081499999999</v>
      </c>
      <c r="AU113">
        <v>19.316694600000002</v>
      </c>
      <c r="AV113">
        <v>33.616210600000002</v>
      </c>
      <c r="AW113">
        <v>26.961906819999999</v>
      </c>
      <c r="AX113">
        <v>36.959480919999997</v>
      </c>
      <c r="AY113">
        <v>53.230962910000002</v>
      </c>
      <c r="AZ113">
        <v>-10.06749258</v>
      </c>
      <c r="BA113">
        <v>12.66285283</v>
      </c>
      <c r="BB113">
        <v>6.873615472</v>
      </c>
      <c r="BC113">
        <v>2.8777472529999999</v>
      </c>
      <c r="BD113">
        <v>5.8014553710000003</v>
      </c>
      <c r="BE113">
        <v>6.0890964160000003</v>
      </c>
      <c r="BF113">
        <v>1.879498007</v>
      </c>
      <c r="BG113">
        <v>2.235974079</v>
      </c>
      <c r="BH113">
        <v>1.393330288</v>
      </c>
      <c r="BJ113" s="2">
        <f t="shared" si="1"/>
        <v>5.7703545160000001E-2</v>
      </c>
      <c r="BK113" s="3"/>
    </row>
    <row r="114" spans="1:63" x14ac:dyDescent="0.3">
      <c r="A114" t="s">
        <v>28</v>
      </c>
      <c r="B114" t="s">
        <v>145</v>
      </c>
      <c r="C114" t="s">
        <v>506</v>
      </c>
      <c r="D114" t="s">
        <v>285</v>
      </c>
      <c r="E114">
        <v>4.314720812</v>
      </c>
      <c r="F114">
        <v>4.6228710460000002</v>
      </c>
      <c r="G114">
        <v>10.93023256</v>
      </c>
      <c r="H114">
        <v>12.78825996</v>
      </c>
      <c r="I114">
        <v>19.330855020000001</v>
      </c>
      <c r="J114">
        <v>7.3208722740000001</v>
      </c>
      <c r="K114">
        <v>10.740203190000001</v>
      </c>
      <c r="L114">
        <v>3.2765399739999999</v>
      </c>
      <c r="M114">
        <v>12.6344086</v>
      </c>
      <c r="N114">
        <v>22.195704060000001</v>
      </c>
      <c r="O114">
        <v>13.0859375</v>
      </c>
      <c r="P114">
        <v>6.735751295</v>
      </c>
      <c r="Q114">
        <v>9.7087378639999997</v>
      </c>
      <c r="R114">
        <v>20.951327429999999</v>
      </c>
      <c r="S114">
        <v>42.727882450000003</v>
      </c>
      <c r="T114">
        <v>49.427565700000002</v>
      </c>
      <c r="U114">
        <v>32.781767449999997</v>
      </c>
      <c r="V114">
        <v>30.645161290000001</v>
      </c>
      <c r="W114">
        <v>44.032921809999998</v>
      </c>
      <c r="X114">
        <v>45.428571429999998</v>
      </c>
      <c r="Y114">
        <v>58.546168960000003</v>
      </c>
      <c r="Z114">
        <v>50.805452289999998</v>
      </c>
      <c r="AA114">
        <v>51.027115860000002</v>
      </c>
      <c r="AB114">
        <v>84.22198041</v>
      </c>
      <c r="AC114">
        <v>29.17897224</v>
      </c>
      <c r="AD114">
        <v>31.6872428</v>
      </c>
      <c r="AE114">
        <v>21.909722219999999</v>
      </c>
      <c r="AF114">
        <v>17.7489794</v>
      </c>
      <c r="AG114">
        <v>25.750856679999998</v>
      </c>
      <c r="AH114">
        <v>20.75819508</v>
      </c>
      <c r="AI114">
        <v>15.51071879</v>
      </c>
      <c r="AJ114">
        <v>6.8087795910000004</v>
      </c>
      <c r="AK114">
        <v>3.9593307869999999</v>
      </c>
      <c r="AL114">
        <v>4.0827943080000004</v>
      </c>
      <c r="AM114">
        <v>1.551158397</v>
      </c>
      <c r="AN114">
        <v>1.6547537450000001</v>
      </c>
      <c r="AO114">
        <v>2.2972452319999999</v>
      </c>
      <c r="AP114">
        <v>1.746998729</v>
      </c>
      <c r="AQ114">
        <v>1.716725091</v>
      </c>
      <c r="AR114">
        <v>3.224749922</v>
      </c>
      <c r="AS114">
        <v>5.1187293599999997</v>
      </c>
      <c r="AT114">
        <v>6.3953923259999996</v>
      </c>
      <c r="AU114">
        <v>5.1743532060000001</v>
      </c>
      <c r="AV114">
        <v>2.0648395719999999</v>
      </c>
      <c r="AW114">
        <v>3.150849112</v>
      </c>
      <c r="AX114">
        <v>4</v>
      </c>
      <c r="AY114">
        <v>6.6758241759999999</v>
      </c>
      <c r="AZ114">
        <v>5.0636678399999999</v>
      </c>
      <c r="BA114">
        <v>12.678189160000001</v>
      </c>
      <c r="BB114">
        <v>12.00581173</v>
      </c>
      <c r="BC114">
        <v>5.3935959579999997</v>
      </c>
      <c r="BD114">
        <v>3.9904126450000001</v>
      </c>
      <c r="BE114">
        <v>5.1952905999999999</v>
      </c>
      <c r="BF114">
        <v>3.8846449930000002</v>
      </c>
      <c r="BG114">
        <v>2.0349997150000001</v>
      </c>
      <c r="BH114">
        <v>1.631284916</v>
      </c>
      <c r="BI114">
        <v>1.6947009669999999</v>
      </c>
      <c r="BJ114" s="2">
        <f t="shared" si="1"/>
        <v>7.3208722739999996E-2</v>
      </c>
      <c r="BK114" s="3"/>
    </row>
    <row r="115" spans="1:63" x14ac:dyDescent="0.3">
      <c r="A115" t="s">
        <v>489</v>
      </c>
      <c r="B115" t="s">
        <v>683</v>
      </c>
      <c r="C115" t="s">
        <v>506</v>
      </c>
      <c r="D115" t="s">
        <v>285</v>
      </c>
      <c r="E115">
        <v>2.2281124210000001</v>
      </c>
      <c r="F115">
        <v>6.7898234039999998</v>
      </c>
      <c r="G115">
        <v>9.4081940680000002</v>
      </c>
      <c r="H115">
        <v>6.581137365</v>
      </c>
      <c r="I115">
        <v>5.1727504230000001</v>
      </c>
      <c r="J115">
        <v>7.7083332640000002</v>
      </c>
      <c r="K115">
        <v>7.9303675440000001</v>
      </c>
      <c r="L115">
        <v>1.70609316</v>
      </c>
      <c r="M115">
        <v>2.0792218579999999</v>
      </c>
      <c r="N115">
        <v>2.458054256</v>
      </c>
      <c r="O115">
        <v>6.1107420360000004</v>
      </c>
      <c r="P115">
        <v>11.97266084</v>
      </c>
      <c r="Q115">
        <v>12.88149859</v>
      </c>
      <c r="R115">
        <v>20.03232027</v>
      </c>
      <c r="S115">
        <v>39.679991639999997</v>
      </c>
      <c r="T115">
        <v>39.30676553</v>
      </c>
      <c r="U115">
        <v>31.310873409999999</v>
      </c>
      <c r="V115">
        <v>34.616666649999999</v>
      </c>
      <c r="W115">
        <v>50.550947119999996</v>
      </c>
      <c r="X115">
        <v>78.310032930000006</v>
      </c>
      <c r="Y115">
        <v>131.0250202</v>
      </c>
      <c r="Z115">
        <v>116.80865609999999</v>
      </c>
      <c r="AA115">
        <v>120.36439110000001</v>
      </c>
      <c r="AB115">
        <v>145.6375371</v>
      </c>
      <c r="AC115">
        <v>373.8205135</v>
      </c>
      <c r="AD115">
        <v>304.58416820000002</v>
      </c>
      <c r="AE115">
        <v>48.15528226</v>
      </c>
      <c r="AF115">
        <v>19.852610259999999</v>
      </c>
      <c r="AG115">
        <v>16.231049049999999</v>
      </c>
      <c r="AH115">
        <v>20.249444480000001</v>
      </c>
      <c r="AI115">
        <v>17.173342869999999</v>
      </c>
      <c r="AJ115">
        <v>19.00595208</v>
      </c>
      <c r="AK115">
        <v>11.948018640000001</v>
      </c>
      <c r="AL115">
        <v>10.943943790000001</v>
      </c>
      <c r="AM115">
        <v>12.342266130000001</v>
      </c>
      <c r="AN115">
        <v>10.04302032</v>
      </c>
      <c r="AO115">
        <v>11.27662443</v>
      </c>
      <c r="AP115">
        <v>9.0011508869999997</v>
      </c>
      <c r="AQ115">
        <v>5.434843012</v>
      </c>
      <c r="AR115">
        <v>5.1944552789999996</v>
      </c>
      <c r="AS115">
        <v>1.124841572</v>
      </c>
      <c r="AT115">
        <v>1.1158389470000001</v>
      </c>
      <c r="AU115">
        <v>5.68743818</v>
      </c>
      <c r="AV115">
        <v>0.66953673400000002</v>
      </c>
      <c r="AW115">
        <v>-0.41370180400000001</v>
      </c>
      <c r="AX115">
        <v>1.326600199</v>
      </c>
      <c r="AY115">
        <v>2.114186498</v>
      </c>
      <c r="AZ115">
        <v>0.51010202000000004</v>
      </c>
      <c r="BA115">
        <v>4.5974723849999997</v>
      </c>
      <c r="BB115">
        <v>3.3250000000000002</v>
      </c>
      <c r="BC115">
        <v>2.6929591099999999</v>
      </c>
      <c r="BD115">
        <v>3.4591954930000002</v>
      </c>
      <c r="BE115">
        <v>1.70761176</v>
      </c>
      <c r="BF115">
        <v>1.5258731290000001</v>
      </c>
      <c r="BG115">
        <v>0.47595601500000001</v>
      </c>
      <c r="BH115">
        <v>-0.633122293</v>
      </c>
      <c r="BI115">
        <v>-0.54493628400000005</v>
      </c>
      <c r="BJ115" s="2">
        <f t="shared" si="1"/>
        <v>7.9303675439999999E-2</v>
      </c>
      <c r="BK115" s="3"/>
    </row>
    <row r="116" spans="1:63" x14ac:dyDescent="0.3">
      <c r="A116" t="s">
        <v>171</v>
      </c>
      <c r="B116" t="s">
        <v>568</v>
      </c>
      <c r="C116" t="s">
        <v>506</v>
      </c>
      <c r="D116" t="s">
        <v>285</v>
      </c>
      <c r="E116">
        <v>1.3698630140000001</v>
      </c>
      <c r="F116">
        <v>2.7027027029999999</v>
      </c>
      <c r="G116">
        <v>3.9473684210000002</v>
      </c>
      <c r="H116">
        <v>7.5949367089999997</v>
      </c>
      <c r="I116">
        <v>5.8823529409999997</v>
      </c>
      <c r="J116">
        <v>4.4444444440000002</v>
      </c>
      <c r="K116">
        <v>3.191489362</v>
      </c>
      <c r="L116">
        <v>3.0927835049999999</v>
      </c>
      <c r="M116">
        <v>2</v>
      </c>
      <c r="N116">
        <v>1.9607843140000001</v>
      </c>
      <c r="O116">
        <v>4.807692308</v>
      </c>
      <c r="P116">
        <v>5.5045871560000004</v>
      </c>
      <c r="Q116">
        <v>5.2173913040000004</v>
      </c>
      <c r="R116">
        <v>10.74380165</v>
      </c>
      <c r="S116">
        <v>19.40298507</v>
      </c>
      <c r="T116">
        <v>16.875</v>
      </c>
      <c r="U116">
        <v>16.577540110000001</v>
      </c>
      <c r="V116">
        <v>17.431192660000001</v>
      </c>
      <c r="W116">
        <v>12.109375</v>
      </c>
      <c r="X116">
        <v>14.634146339999999</v>
      </c>
      <c r="Y116">
        <v>21.276595740000001</v>
      </c>
      <c r="Z116">
        <v>17.79448622</v>
      </c>
      <c r="AA116">
        <v>16.382978720000001</v>
      </c>
      <c r="AB116">
        <v>14.62522852</v>
      </c>
      <c r="AC116">
        <v>10.84529506</v>
      </c>
      <c r="AD116">
        <v>9.2086330939999996</v>
      </c>
      <c r="AE116">
        <v>5.7971014490000004</v>
      </c>
      <c r="AF116">
        <v>4.7322540469999996</v>
      </c>
      <c r="AG116">
        <v>5.1129607610000001</v>
      </c>
      <c r="AH116">
        <v>6.2217194569999998</v>
      </c>
      <c r="AI116">
        <v>6.49627263</v>
      </c>
      <c r="AJ116">
        <v>6.3</v>
      </c>
      <c r="AK116">
        <v>5.0799623709999997</v>
      </c>
      <c r="AL116">
        <v>4.4762757390000001</v>
      </c>
      <c r="AM116">
        <v>4.0274207369999999</v>
      </c>
      <c r="AN116">
        <v>5.2443712250000001</v>
      </c>
      <c r="AO116">
        <v>3.9745242840000001</v>
      </c>
      <c r="AP116">
        <v>2.0431055200000001</v>
      </c>
      <c r="AQ116">
        <v>1.962939698</v>
      </c>
      <c r="AR116">
        <v>1.655629139</v>
      </c>
      <c r="AS116">
        <v>2.5193183019999998</v>
      </c>
      <c r="AT116">
        <v>2.787816211</v>
      </c>
      <c r="AU116">
        <v>2.461074837</v>
      </c>
      <c r="AV116">
        <v>2.6764705879999999</v>
      </c>
      <c r="AW116">
        <v>2.2152200899999999</v>
      </c>
      <c r="AX116">
        <v>1.9990658569999999</v>
      </c>
      <c r="AY116">
        <v>2.06978661</v>
      </c>
      <c r="AZ116">
        <v>1.8214445939999999</v>
      </c>
      <c r="BA116">
        <v>3.3750440610000001</v>
      </c>
      <c r="BB116">
        <v>0.75014917699999994</v>
      </c>
      <c r="BC116">
        <v>1.539893392</v>
      </c>
      <c r="BD116">
        <v>2.7414382129999999</v>
      </c>
      <c r="BE116">
        <v>3.0413625299999998</v>
      </c>
      <c r="BF116">
        <v>1.219992129</v>
      </c>
      <c r="BG116">
        <v>0.24105754300000001</v>
      </c>
      <c r="BH116">
        <v>3.8786750000000002E-2</v>
      </c>
      <c r="BI116">
        <v>-0.123335389</v>
      </c>
      <c r="BJ116" s="2">
        <f t="shared" si="1"/>
        <v>4.0274207370000002E-2</v>
      </c>
      <c r="BK116" s="3"/>
    </row>
    <row r="117" spans="1:63" x14ac:dyDescent="0.3">
      <c r="A117" t="s">
        <v>126</v>
      </c>
      <c r="B117" t="s">
        <v>711</v>
      </c>
      <c r="C117" t="s">
        <v>506</v>
      </c>
      <c r="D117" t="s">
        <v>285</v>
      </c>
      <c r="E117">
        <v>3.2742491380000001</v>
      </c>
      <c r="F117">
        <v>6.6984505360000002</v>
      </c>
      <c r="G117">
        <v>1.4075067020000001</v>
      </c>
      <c r="H117">
        <v>1.762502754</v>
      </c>
      <c r="I117">
        <v>2.0134228190000001</v>
      </c>
      <c r="J117">
        <v>2.6315789469999999</v>
      </c>
      <c r="K117">
        <v>1.9023986770000001</v>
      </c>
      <c r="L117">
        <v>3.0235389609999999</v>
      </c>
      <c r="M117">
        <v>5.9286980500000004</v>
      </c>
      <c r="N117">
        <v>6.3034585349999999</v>
      </c>
      <c r="O117">
        <v>14.728004200000001</v>
      </c>
      <c r="P117">
        <v>5.3361792960000001</v>
      </c>
      <c r="Q117">
        <v>5.4277029959999998</v>
      </c>
      <c r="R117">
        <v>17.682591980000002</v>
      </c>
      <c r="S117">
        <v>27.158189459999999</v>
      </c>
      <c r="T117">
        <v>17.37614679</v>
      </c>
      <c r="U117">
        <v>9.7936532750000005</v>
      </c>
      <c r="V117">
        <v>11.19100164</v>
      </c>
      <c r="W117">
        <v>34.899801519999997</v>
      </c>
      <c r="X117">
        <v>29.079259610000001</v>
      </c>
      <c r="Y117">
        <v>27.308158989999999</v>
      </c>
      <c r="Z117">
        <v>12.73971811</v>
      </c>
      <c r="AA117">
        <v>6.545407967</v>
      </c>
      <c r="AB117">
        <v>11.582111080000001</v>
      </c>
      <c r="AC117">
        <v>27.81476932</v>
      </c>
      <c r="AD117">
        <v>25.673101240000001</v>
      </c>
      <c r="AE117">
        <v>15.10537542</v>
      </c>
      <c r="AF117">
        <v>6.6524480500000003</v>
      </c>
      <c r="AG117">
        <v>8.2667657440000006</v>
      </c>
      <c r="AH117">
        <v>14.329539029999999</v>
      </c>
      <c r="AI117">
        <v>21.960175119999999</v>
      </c>
      <c r="AJ117">
        <v>51.071097729999998</v>
      </c>
      <c r="AK117">
        <v>77.296592959999998</v>
      </c>
      <c r="AL117">
        <v>22.06994942</v>
      </c>
      <c r="AM117">
        <v>35.063394250000002</v>
      </c>
      <c r="AN117">
        <v>19.908748840000001</v>
      </c>
      <c r="AO117">
        <v>26.406656609999999</v>
      </c>
      <c r="AP117">
        <v>9.657552613</v>
      </c>
      <c r="AQ117">
        <v>8.6318961299999994</v>
      </c>
      <c r="AR117">
        <v>5.9542394910000001</v>
      </c>
      <c r="AS117">
        <v>8.1710835609999997</v>
      </c>
      <c r="AT117">
        <v>6.990623416</v>
      </c>
      <c r="AU117">
        <v>7.07746604</v>
      </c>
      <c r="AV117">
        <v>10.32207758</v>
      </c>
      <c r="AW117">
        <v>13.62567735</v>
      </c>
      <c r="AX117">
        <v>15.2960432</v>
      </c>
      <c r="AY117">
        <v>8.5919761240000003</v>
      </c>
      <c r="AZ117">
        <v>9.2932551570000008</v>
      </c>
      <c r="BA117">
        <v>22.020927690000001</v>
      </c>
      <c r="BB117">
        <v>9.5737872779999993</v>
      </c>
      <c r="BC117">
        <v>12.60950824</v>
      </c>
      <c r="BD117">
        <v>7.5296924430000001</v>
      </c>
      <c r="BE117">
        <v>6.898248186</v>
      </c>
      <c r="BF117">
        <v>9.3444028340000003</v>
      </c>
      <c r="BG117">
        <v>8.2900057769999993</v>
      </c>
      <c r="BH117">
        <v>3.6771710550000001</v>
      </c>
      <c r="BI117">
        <v>2.3494200269999999</v>
      </c>
      <c r="BJ117" s="2">
        <f t="shared" si="1"/>
        <v>9.5737872779999997E-2</v>
      </c>
      <c r="BK117" s="3"/>
    </row>
    <row r="118" spans="1:63" x14ac:dyDescent="0.3">
      <c r="A118" t="s">
        <v>578</v>
      </c>
      <c r="B118" t="s">
        <v>309</v>
      </c>
      <c r="C118" t="s">
        <v>506</v>
      </c>
      <c r="D118" t="s">
        <v>285</v>
      </c>
      <c r="O118">
        <v>5.8999999990000003</v>
      </c>
      <c r="P118">
        <v>4.8158640239999997</v>
      </c>
      <c r="Q118">
        <v>7.6576576579999998</v>
      </c>
      <c r="R118">
        <v>11.12970711</v>
      </c>
      <c r="S118">
        <v>19.42771084</v>
      </c>
      <c r="T118">
        <v>11.97982346</v>
      </c>
      <c r="U118">
        <v>11.5</v>
      </c>
      <c r="V118">
        <v>14.566517190000001</v>
      </c>
      <c r="W118">
        <v>6.9215213000000002</v>
      </c>
      <c r="X118">
        <v>14.24649176</v>
      </c>
      <c r="Y118">
        <v>11.11111111</v>
      </c>
      <c r="Z118">
        <v>7.7</v>
      </c>
      <c r="AA118">
        <v>7.4280408539999998</v>
      </c>
      <c r="AB118">
        <v>5.0201670979999999</v>
      </c>
      <c r="AC118">
        <v>3.847472738</v>
      </c>
      <c r="AD118">
        <v>2.9850746269999999</v>
      </c>
      <c r="AE118">
        <v>0</v>
      </c>
      <c r="AF118">
        <v>-0.2</v>
      </c>
      <c r="AG118">
        <v>6.6132264530000002</v>
      </c>
      <c r="AH118">
        <v>25.7127193</v>
      </c>
      <c r="AI118">
        <v>16.192137559999999</v>
      </c>
      <c r="AJ118">
        <v>8.1554959789999995</v>
      </c>
      <c r="AK118">
        <v>3.995835606</v>
      </c>
      <c r="AL118">
        <v>3.3166666669999998</v>
      </c>
      <c r="AM118">
        <v>3.516696241</v>
      </c>
      <c r="AN118">
        <v>2.353124513</v>
      </c>
      <c r="AO118">
        <v>6.5012180270000002</v>
      </c>
      <c r="AP118">
        <v>3.0378842029999999</v>
      </c>
      <c r="AQ118">
        <v>3.0916666670000001</v>
      </c>
      <c r="AR118">
        <v>0.60625656800000005</v>
      </c>
      <c r="AS118">
        <v>0.66688092600000004</v>
      </c>
      <c r="AT118">
        <v>1.772204374</v>
      </c>
      <c r="AU118">
        <v>1.83299389</v>
      </c>
      <c r="AV118">
        <v>1.63</v>
      </c>
      <c r="AW118">
        <v>3.3618682149999999</v>
      </c>
      <c r="AX118">
        <v>3.4936853459999999</v>
      </c>
      <c r="AY118">
        <v>6.2517246670000004</v>
      </c>
      <c r="AZ118">
        <v>5.3868240319999998</v>
      </c>
      <c r="BA118">
        <v>14.92781501</v>
      </c>
      <c r="BB118">
        <v>-0.67817812899999996</v>
      </c>
      <c r="BC118">
        <v>5.0139416429999999</v>
      </c>
      <c r="BD118">
        <v>4.1583333329999999</v>
      </c>
      <c r="BE118">
        <v>4.5203616289999999</v>
      </c>
      <c r="BF118">
        <v>4.8300673610000002</v>
      </c>
      <c r="BG118">
        <v>2.8915662649999998</v>
      </c>
      <c r="BH118">
        <v>-0.872897594</v>
      </c>
      <c r="BI118">
        <v>-0.78751431800000005</v>
      </c>
      <c r="BJ118" s="2">
        <f t="shared" si="1"/>
        <v>4.8158640239999995E-2</v>
      </c>
      <c r="BK118" s="3"/>
    </row>
    <row r="119" spans="1:63" x14ac:dyDescent="0.3">
      <c r="A119" t="s">
        <v>739</v>
      </c>
      <c r="B119" t="s">
        <v>569</v>
      </c>
      <c r="C119" t="s">
        <v>506</v>
      </c>
      <c r="D119" t="s">
        <v>285</v>
      </c>
      <c r="E119">
        <v>3.59375</v>
      </c>
      <c r="F119">
        <v>5.4047259929999996</v>
      </c>
      <c r="G119">
        <v>6.7731934169999999</v>
      </c>
      <c r="H119">
        <v>7.6613803889999996</v>
      </c>
      <c r="I119">
        <v>3.838174274</v>
      </c>
      <c r="J119">
        <v>6.5934065940000002</v>
      </c>
      <c r="K119">
        <v>5.0796626060000003</v>
      </c>
      <c r="L119">
        <v>3.9778808410000002</v>
      </c>
      <c r="M119">
        <v>5.3697032089999999</v>
      </c>
      <c r="N119">
        <v>5.2425919890000001</v>
      </c>
      <c r="O119">
        <v>7.6732673269999996</v>
      </c>
      <c r="P119">
        <v>6.3504208110000002</v>
      </c>
      <c r="Q119">
        <v>4.8441247000000001</v>
      </c>
      <c r="R119">
        <v>11.619396160000001</v>
      </c>
      <c r="S119">
        <v>23.176229509999999</v>
      </c>
      <c r="T119">
        <v>11.778406260000001</v>
      </c>
      <c r="U119">
        <v>9.3912784640000009</v>
      </c>
      <c r="V119">
        <v>8.1360544220000008</v>
      </c>
      <c r="W119">
        <v>4.2148968289999997</v>
      </c>
      <c r="X119">
        <v>3.6943136540000001</v>
      </c>
      <c r="Y119">
        <v>7.8123180809999999</v>
      </c>
      <c r="Z119">
        <v>4.9136069109999996</v>
      </c>
      <c r="AA119">
        <v>2.717447247</v>
      </c>
      <c r="AB119">
        <v>1.873935264</v>
      </c>
      <c r="AC119">
        <v>2.2919535710000001</v>
      </c>
      <c r="AD119">
        <v>2.0386575630000001</v>
      </c>
      <c r="AE119">
        <v>0.60314767700000005</v>
      </c>
      <c r="AF119">
        <v>0.140515222</v>
      </c>
      <c r="AG119">
        <v>0.66417212299999995</v>
      </c>
      <c r="AH119">
        <v>2.2767400800000002</v>
      </c>
      <c r="AI119">
        <v>3.034708341</v>
      </c>
      <c r="AJ119">
        <v>3.2980599650000002</v>
      </c>
      <c r="AK119">
        <v>1.7073587160000001</v>
      </c>
      <c r="AL119">
        <v>1.267416485</v>
      </c>
      <c r="AM119">
        <v>0.68794032299999996</v>
      </c>
      <c r="AN119">
        <v>-0.123477116</v>
      </c>
      <c r="AO119">
        <v>0.13187175500000001</v>
      </c>
      <c r="AP119">
        <v>1.761461849</v>
      </c>
      <c r="AQ119">
        <v>0.66326943299999996</v>
      </c>
      <c r="AR119">
        <v>-0.32944957800000002</v>
      </c>
      <c r="AS119">
        <v>-0.65301515600000004</v>
      </c>
      <c r="AT119">
        <v>-0.74005550399999998</v>
      </c>
      <c r="AU119">
        <v>-0.92349402700000005</v>
      </c>
      <c r="AV119">
        <v>-0.25654181599999998</v>
      </c>
      <c r="AW119">
        <v>-8.5733879999999995E-3</v>
      </c>
      <c r="AX119">
        <v>-0.28294606900000002</v>
      </c>
      <c r="AY119">
        <v>0.24935511599999999</v>
      </c>
      <c r="AZ119">
        <v>6.0039453999999999E-2</v>
      </c>
      <c r="BA119">
        <v>1.380078862</v>
      </c>
      <c r="BB119">
        <v>-1.3528367299999999</v>
      </c>
      <c r="BC119">
        <v>-0.719979429</v>
      </c>
      <c r="BD119">
        <v>-0.267633601</v>
      </c>
      <c r="BE119">
        <v>-5.1939058000000003E-2</v>
      </c>
      <c r="BF119">
        <v>0.34644032600000002</v>
      </c>
      <c r="BG119">
        <v>2.761954083</v>
      </c>
      <c r="BH119">
        <v>0.78951789000000006</v>
      </c>
      <c r="BI119">
        <v>-0.116666667</v>
      </c>
      <c r="BJ119" s="2">
        <f t="shared" si="1"/>
        <v>2.0386575630000001E-2</v>
      </c>
      <c r="BK119" s="3"/>
    </row>
    <row r="120" spans="1:63" x14ac:dyDescent="0.3">
      <c r="A120" t="s">
        <v>86</v>
      </c>
      <c r="B120" t="s">
        <v>289</v>
      </c>
      <c r="C120" t="s">
        <v>506</v>
      </c>
      <c r="D120" t="s">
        <v>285</v>
      </c>
      <c r="AM120">
        <v>1877.3723950000001</v>
      </c>
      <c r="AN120">
        <v>176.15529889999999</v>
      </c>
      <c r="AO120">
        <v>39.18254237</v>
      </c>
      <c r="AP120">
        <v>17.408041059999999</v>
      </c>
      <c r="AQ120">
        <v>7.1463266550000002</v>
      </c>
      <c r="AR120">
        <v>8.2960276529999994</v>
      </c>
      <c r="AS120">
        <v>13.180890590000001</v>
      </c>
      <c r="AT120">
        <v>8.3541377719999996</v>
      </c>
      <c r="AU120">
        <v>5.8369245210000003</v>
      </c>
      <c r="AV120">
        <v>6.4382181010000004</v>
      </c>
      <c r="AW120">
        <v>6.8820543900000004</v>
      </c>
      <c r="AX120">
        <v>7.579999291</v>
      </c>
      <c r="AY120">
        <v>8.5908162590000003</v>
      </c>
      <c r="AZ120">
        <v>10.76867075</v>
      </c>
      <c r="BA120">
        <v>17.151933400000001</v>
      </c>
      <c r="BB120">
        <v>7.3063544900000004</v>
      </c>
      <c r="BC120">
        <v>7.1158135969999998</v>
      </c>
      <c r="BD120">
        <v>8.3485691860000006</v>
      </c>
      <c r="BE120">
        <v>5.1137088840000002</v>
      </c>
      <c r="BF120">
        <v>5.8367023329999999</v>
      </c>
      <c r="BG120">
        <v>6.7183065800000001</v>
      </c>
      <c r="BH120">
        <v>6.6461875089999998</v>
      </c>
      <c r="BI120">
        <v>14.510244589999999</v>
      </c>
      <c r="BJ120" s="2">
        <f t="shared" si="1"/>
        <v>8.2960276529999988E-2</v>
      </c>
      <c r="BK120" s="3"/>
    </row>
    <row r="121" spans="1:63" x14ac:dyDescent="0.3">
      <c r="A121" t="s">
        <v>743</v>
      </c>
      <c r="B121" t="s">
        <v>707</v>
      </c>
      <c r="C121" t="s">
        <v>506</v>
      </c>
      <c r="D121" t="s">
        <v>285</v>
      </c>
      <c r="E121">
        <v>1.2437810949999999</v>
      </c>
      <c r="F121">
        <v>2.4570024570000002</v>
      </c>
      <c r="G121">
        <v>3.1175059950000001</v>
      </c>
      <c r="H121">
        <v>0.69767441900000005</v>
      </c>
      <c r="I121">
        <v>-9.9304867000000005E-2</v>
      </c>
      <c r="J121">
        <v>3.5785288280000001</v>
      </c>
      <c r="K121">
        <v>5.014395393</v>
      </c>
      <c r="L121">
        <v>1.759195796</v>
      </c>
      <c r="M121">
        <v>0.36671156999999999</v>
      </c>
      <c r="N121">
        <v>-0.17150100700000001</v>
      </c>
      <c r="O121">
        <v>2.1885270389999998</v>
      </c>
      <c r="P121">
        <v>3.7802061249999999</v>
      </c>
      <c r="Q121">
        <v>5.831644743</v>
      </c>
      <c r="R121">
        <v>9.281194223</v>
      </c>
      <c r="S121">
        <v>17.809948030000001</v>
      </c>
      <c r="T121">
        <v>19.120184009999999</v>
      </c>
      <c r="U121">
        <v>11.44903049</v>
      </c>
      <c r="V121">
        <v>14.820964480000001</v>
      </c>
      <c r="W121">
        <v>16.931782460000001</v>
      </c>
      <c r="X121">
        <v>7.9793526180000001</v>
      </c>
      <c r="Y121">
        <v>13.858181460000001</v>
      </c>
      <c r="Z121">
        <v>11.60305344</v>
      </c>
      <c r="AA121">
        <v>20.666714670000001</v>
      </c>
      <c r="AB121">
        <v>11.39778274</v>
      </c>
      <c r="AC121">
        <v>10.28409821</v>
      </c>
      <c r="AD121">
        <v>13.00656642</v>
      </c>
      <c r="AE121">
        <v>2.5342759890000002</v>
      </c>
      <c r="AF121">
        <v>8.6376731899999992</v>
      </c>
      <c r="AG121">
        <v>12.26496305</v>
      </c>
      <c r="AH121">
        <v>13.789317280000001</v>
      </c>
      <c r="AI121">
        <v>17.781814430000001</v>
      </c>
      <c r="AJ121">
        <v>20.084495579999999</v>
      </c>
      <c r="AK121">
        <v>27.33236445</v>
      </c>
      <c r="AL121">
        <v>45.978881299999998</v>
      </c>
      <c r="AM121">
        <v>28.814389429999999</v>
      </c>
      <c r="AN121">
        <v>1.5543281609999999</v>
      </c>
      <c r="AO121">
        <v>8.8640874160000003</v>
      </c>
      <c r="AP121">
        <v>11.361845049999999</v>
      </c>
      <c r="AQ121">
        <v>6.7224365080000004</v>
      </c>
      <c r="AR121">
        <v>5.742001095</v>
      </c>
      <c r="AS121">
        <v>9.9800251539999998</v>
      </c>
      <c r="AT121">
        <v>5.7385981429999999</v>
      </c>
      <c r="AU121">
        <v>1.961308217</v>
      </c>
      <c r="AV121">
        <v>9.8156906300000006</v>
      </c>
      <c r="AW121">
        <v>11.62403554</v>
      </c>
      <c r="AX121">
        <v>10.312778359999999</v>
      </c>
      <c r="AY121">
        <v>14.45373421</v>
      </c>
      <c r="AZ121">
        <v>9.7588802300000008</v>
      </c>
      <c r="BA121">
        <v>26.239816640000001</v>
      </c>
      <c r="BB121">
        <v>9.2341259240000007</v>
      </c>
      <c r="BC121">
        <v>3.9613888909999999</v>
      </c>
      <c r="BD121">
        <v>14.0215499</v>
      </c>
      <c r="BE121">
        <v>9.3783958510000005</v>
      </c>
      <c r="BF121">
        <v>5.7182740799999996</v>
      </c>
      <c r="BG121">
        <v>6.8774980970000001</v>
      </c>
      <c r="BH121">
        <v>6.5824109169999998</v>
      </c>
      <c r="BI121">
        <v>6.2975475019999996</v>
      </c>
      <c r="BJ121" s="2">
        <f t="shared" si="1"/>
        <v>9.281194223E-2</v>
      </c>
      <c r="BK121" s="3"/>
    </row>
    <row r="122" spans="1:63" x14ac:dyDescent="0.3">
      <c r="A122" t="s">
        <v>476</v>
      </c>
      <c r="B122" t="s">
        <v>425</v>
      </c>
      <c r="C122" t="s">
        <v>506</v>
      </c>
      <c r="D122" t="s">
        <v>285</v>
      </c>
      <c r="AO122">
        <v>31.94733772</v>
      </c>
      <c r="AP122">
        <v>23.43542785</v>
      </c>
      <c r="AQ122">
        <v>10.457382580000001</v>
      </c>
      <c r="AR122">
        <v>37.030925840000002</v>
      </c>
      <c r="AS122">
        <v>18.700734279999999</v>
      </c>
      <c r="AT122">
        <v>6.9196798939999997</v>
      </c>
      <c r="AU122">
        <v>2.1342098630000002</v>
      </c>
      <c r="AV122">
        <v>2.9746129520000002</v>
      </c>
      <c r="AW122">
        <v>4.1108137349999998</v>
      </c>
      <c r="AX122">
        <v>4.3548513389999997</v>
      </c>
      <c r="AY122">
        <v>5.5612018689999996</v>
      </c>
      <c r="AZ122">
        <v>10.175241339999999</v>
      </c>
      <c r="BA122">
        <v>24.524207499999999</v>
      </c>
      <c r="BB122">
        <v>6.8986294240000001</v>
      </c>
      <c r="BC122">
        <v>7.9677222560000001</v>
      </c>
      <c r="BD122">
        <v>16.495884719999999</v>
      </c>
      <c r="BE122">
        <v>2.6870273060000001</v>
      </c>
      <c r="BF122">
        <v>6.6065357220000003</v>
      </c>
      <c r="BG122">
        <v>7.5342472980000004</v>
      </c>
      <c r="BH122">
        <v>6.5033183909999996</v>
      </c>
      <c r="BI122">
        <v>0.42167945800000001</v>
      </c>
      <c r="BJ122" s="2">
        <f t="shared" si="1"/>
        <v>6.9196798939999998E-2</v>
      </c>
      <c r="BK122" s="3"/>
    </row>
    <row r="123" spans="1:63" x14ac:dyDescent="0.3">
      <c r="A123" t="s">
        <v>686</v>
      </c>
      <c r="B123" t="s">
        <v>716</v>
      </c>
      <c r="C123" t="s">
        <v>506</v>
      </c>
      <c r="D123" t="s">
        <v>285</v>
      </c>
      <c r="AN123">
        <v>-0.79894433799999998</v>
      </c>
      <c r="AO123">
        <v>7.150861409</v>
      </c>
      <c r="AP123">
        <v>7.9602139779999996</v>
      </c>
      <c r="AQ123">
        <v>14.80650354</v>
      </c>
      <c r="AR123">
        <v>4.0082070209999996</v>
      </c>
      <c r="AS123">
        <v>-0.79199252899999995</v>
      </c>
      <c r="AT123">
        <v>-0.60064830000000002</v>
      </c>
      <c r="AU123">
        <v>3.225083615</v>
      </c>
      <c r="AV123">
        <v>1.210011336</v>
      </c>
      <c r="AW123">
        <v>3.9247816630000001</v>
      </c>
      <c r="AX123">
        <v>6.3492550650000004</v>
      </c>
      <c r="AY123">
        <v>6.1432557570000004</v>
      </c>
      <c r="AZ123">
        <v>7.6683934300000001</v>
      </c>
      <c r="BA123">
        <v>24.997178850000001</v>
      </c>
      <c r="BB123">
        <v>-0.66130760200000005</v>
      </c>
      <c r="BC123">
        <v>3.9962300800000001</v>
      </c>
      <c r="BD123">
        <v>5.4785873040000004</v>
      </c>
      <c r="BE123">
        <v>2.9327246179999999</v>
      </c>
      <c r="BF123">
        <v>2.94260016</v>
      </c>
      <c r="BG123">
        <v>3.855238553</v>
      </c>
      <c r="BH123">
        <v>1.221270061</v>
      </c>
      <c r="BI123">
        <v>3.0219574009999999</v>
      </c>
      <c r="BJ123" s="2">
        <f t="shared" si="1"/>
        <v>3.8900101079999999E-2</v>
      </c>
      <c r="BK123" s="3"/>
    </row>
    <row r="124" spans="1:63" x14ac:dyDescent="0.3">
      <c r="A124" t="s">
        <v>646</v>
      </c>
      <c r="B124" t="s">
        <v>528</v>
      </c>
      <c r="C124" t="s">
        <v>506</v>
      </c>
      <c r="D124" t="s">
        <v>285</v>
      </c>
      <c r="BJ124" s="2" t="str">
        <f t="shared" si="1"/>
        <v/>
      </c>
      <c r="BK124" s="3"/>
    </row>
    <row r="125" spans="1:63" x14ac:dyDescent="0.3">
      <c r="A125" t="s">
        <v>165</v>
      </c>
      <c r="B125" t="s">
        <v>394</v>
      </c>
      <c r="C125" t="s">
        <v>506</v>
      </c>
      <c r="D125" t="s">
        <v>285</v>
      </c>
      <c r="Y125">
        <v>17.7366548</v>
      </c>
      <c r="Z125">
        <v>10.4763632</v>
      </c>
      <c r="AA125">
        <v>5.927222982</v>
      </c>
      <c r="AB125">
        <v>2.2915353700000001</v>
      </c>
      <c r="AC125">
        <v>2.7149047049999999</v>
      </c>
      <c r="AD125">
        <v>2.6195463000000001</v>
      </c>
      <c r="AE125">
        <v>-6.6855339999999999E-3</v>
      </c>
      <c r="AF125">
        <v>0.96301264900000005</v>
      </c>
      <c r="AG125">
        <v>0.23252503399999999</v>
      </c>
      <c r="AH125">
        <v>5.1699649560000003</v>
      </c>
      <c r="AI125">
        <v>4.0109840779999999</v>
      </c>
      <c r="AJ125">
        <v>4.3237394440000001</v>
      </c>
      <c r="AK125">
        <v>2.8584467249999999</v>
      </c>
      <c r="AL125">
        <v>1.794861464</v>
      </c>
      <c r="AM125">
        <v>1.442269588</v>
      </c>
      <c r="AN125">
        <v>2.9568002510000002</v>
      </c>
      <c r="AO125">
        <v>2.0865738519999999</v>
      </c>
      <c r="AP125">
        <v>8.9051833909999996</v>
      </c>
      <c r="AQ125">
        <v>3.44635866</v>
      </c>
      <c r="AR125">
        <v>3.363036304</v>
      </c>
      <c r="AS125">
        <v>2.1488553270000001</v>
      </c>
      <c r="AT125">
        <v>2.3034474829999998</v>
      </c>
      <c r="AU125">
        <v>2.0410910260000001</v>
      </c>
      <c r="AV125">
        <v>2.235436644</v>
      </c>
      <c r="AW125">
        <v>2.3145546220000002</v>
      </c>
      <c r="AX125">
        <v>3.3778190399999999</v>
      </c>
      <c r="AY125">
        <v>8.4679803319999998</v>
      </c>
      <c r="AZ125">
        <v>4.5130264389999999</v>
      </c>
      <c r="BA125">
        <v>5.338104135</v>
      </c>
      <c r="BB125">
        <v>2.034306199</v>
      </c>
      <c r="BC125">
        <v>0.50550030999999995</v>
      </c>
      <c r="BD125">
        <v>5.8351651960000002</v>
      </c>
      <c r="BE125">
        <v>0.81608928199999997</v>
      </c>
      <c r="BF125">
        <v>1.1069855399999999</v>
      </c>
      <c r="BG125">
        <v>0.24786539199999999</v>
      </c>
      <c r="BH125">
        <v>-2.3018756300000001</v>
      </c>
      <c r="BI125">
        <v>-0.69014237599999995</v>
      </c>
      <c r="BJ125" s="2">
        <f t="shared" si="1"/>
        <v>2.314554622E-2</v>
      </c>
      <c r="BK125" s="3"/>
    </row>
    <row r="126" spans="1:63" x14ac:dyDescent="0.3">
      <c r="A126" t="s">
        <v>196</v>
      </c>
      <c r="B126" t="s">
        <v>679</v>
      </c>
      <c r="C126" t="s">
        <v>506</v>
      </c>
      <c r="D126" t="s">
        <v>285</v>
      </c>
      <c r="L126">
        <v>10.56</v>
      </c>
      <c r="M126">
        <v>10.91445427</v>
      </c>
      <c r="N126">
        <v>12.5</v>
      </c>
      <c r="O126">
        <v>16.075650119999999</v>
      </c>
      <c r="P126">
        <v>13.44195519</v>
      </c>
      <c r="Q126">
        <v>11.669658889999999</v>
      </c>
      <c r="R126">
        <v>3.2154340850000001</v>
      </c>
      <c r="S126">
        <v>24.299065420000002</v>
      </c>
      <c r="T126">
        <v>25.313283210000002</v>
      </c>
      <c r="U126">
        <v>15.3</v>
      </c>
      <c r="V126">
        <v>10.172744720000001</v>
      </c>
      <c r="W126">
        <v>14.45993032</v>
      </c>
      <c r="X126">
        <v>18.26484018</v>
      </c>
      <c r="Y126">
        <v>28.7001287</v>
      </c>
      <c r="Z126">
        <v>21.341666669999999</v>
      </c>
      <c r="AA126">
        <v>7.1904402159999998</v>
      </c>
      <c r="AB126">
        <v>3.4213223990000001</v>
      </c>
      <c r="AC126">
        <v>2.3060796649999999</v>
      </c>
      <c r="AD126">
        <v>2.4590163930000002</v>
      </c>
      <c r="AE126">
        <v>2.75</v>
      </c>
      <c r="AF126">
        <v>3.04947283</v>
      </c>
      <c r="AG126">
        <v>7.1462301269999999</v>
      </c>
      <c r="AH126">
        <v>5.7000146909999998</v>
      </c>
      <c r="AI126">
        <v>8.5776330079999994</v>
      </c>
      <c r="AJ126">
        <v>9.3000000000000007</v>
      </c>
      <c r="AK126">
        <v>6.3063063059999998</v>
      </c>
      <c r="AL126">
        <v>4.7457627120000003</v>
      </c>
      <c r="AM126">
        <v>6.2567421789999997</v>
      </c>
      <c r="AN126">
        <v>4.4796954309999997</v>
      </c>
      <c r="AO126">
        <v>4.9234292259999997</v>
      </c>
      <c r="AP126">
        <v>4.4468694580000001</v>
      </c>
      <c r="AQ126">
        <v>7.5120804489999999</v>
      </c>
      <c r="AR126">
        <v>0.81144773000000003</v>
      </c>
      <c r="AS126">
        <v>2.2653331730000001</v>
      </c>
      <c r="AT126">
        <v>4.0664196480000001</v>
      </c>
      <c r="AU126">
        <v>2.7625113520000002</v>
      </c>
      <c r="AV126">
        <v>3.5148792420000001</v>
      </c>
      <c r="AW126">
        <v>3.5905913909999998</v>
      </c>
      <c r="AX126">
        <v>2.7540902009999999</v>
      </c>
      <c r="AY126">
        <v>2.2418471040000001</v>
      </c>
      <c r="AZ126">
        <v>2.5348468710000001</v>
      </c>
      <c r="BA126">
        <v>4.6737959570000003</v>
      </c>
      <c r="BB126">
        <v>2.7566864770000001</v>
      </c>
      <c r="BC126">
        <v>2.939181359</v>
      </c>
      <c r="BD126">
        <v>4.0258462499999998</v>
      </c>
      <c r="BE126">
        <v>2.187221208</v>
      </c>
      <c r="BF126">
        <v>1.3013770579999999</v>
      </c>
      <c r="BG126">
        <v>1.2747996939999999</v>
      </c>
      <c r="BH126">
        <v>0.70696287899999999</v>
      </c>
      <c r="BI126">
        <v>0.97</v>
      </c>
      <c r="BJ126" s="2">
        <f t="shared" si="1"/>
        <v>4.5767456939999993E-2</v>
      </c>
      <c r="BK126" s="3"/>
    </row>
    <row r="127" spans="1:63" x14ac:dyDescent="0.3">
      <c r="A127" t="s">
        <v>727</v>
      </c>
      <c r="B127" t="s">
        <v>512</v>
      </c>
      <c r="C127" t="s">
        <v>506</v>
      </c>
      <c r="D127" t="s">
        <v>285</v>
      </c>
      <c r="R127">
        <v>8.2666666660000008</v>
      </c>
      <c r="S127">
        <v>12.992610839999999</v>
      </c>
      <c r="T127">
        <v>8.3923705720000008</v>
      </c>
      <c r="U127">
        <v>5.2350427350000004</v>
      </c>
      <c r="V127">
        <v>9.8895192590000001</v>
      </c>
      <c r="W127">
        <v>8.6897451229999998</v>
      </c>
      <c r="X127">
        <v>7.0499999989999997</v>
      </c>
      <c r="Y127">
        <v>6.9282266860000004</v>
      </c>
      <c r="Z127">
        <v>7.3747815960000001</v>
      </c>
      <c r="AA127">
        <v>7.7767984270000001</v>
      </c>
      <c r="AB127">
        <v>4.7181680930000001</v>
      </c>
      <c r="AC127">
        <v>1.1774600500000001</v>
      </c>
      <c r="AD127">
        <v>1.4903218140000001</v>
      </c>
      <c r="AE127">
        <v>0.95360674000000001</v>
      </c>
      <c r="AF127">
        <v>0.65484469199999995</v>
      </c>
      <c r="AG127">
        <v>1.46813288</v>
      </c>
      <c r="AH127">
        <v>3.3420335909999999</v>
      </c>
      <c r="AI127">
        <v>9.8336353150000004</v>
      </c>
      <c r="AJ127">
        <v>9.0581883619999992</v>
      </c>
      <c r="AK127">
        <v>-0.54547121399999998</v>
      </c>
      <c r="AL127">
        <v>0.38254136500000002</v>
      </c>
      <c r="AM127">
        <v>2.5344352620000001</v>
      </c>
      <c r="AN127">
        <v>2.6867275660000001</v>
      </c>
      <c r="AO127">
        <v>3.5539856969999999</v>
      </c>
      <c r="AP127">
        <v>0.68219143500000001</v>
      </c>
      <c r="AQ127">
        <v>0.12965828800000001</v>
      </c>
      <c r="AR127">
        <v>2.9908103590000001</v>
      </c>
      <c r="AS127">
        <v>1.8129461389999999</v>
      </c>
      <c r="AT127">
        <v>1.3</v>
      </c>
      <c r="AU127">
        <v>0.888450148</v>
      </c>
      <c r="AV127">
        <v>0.96135029400000005</v>
      </c>
      <c r="AW127">
        <v>1.248564437</v>
      </c>
      <c r="AX127">
        <v>4.1429758359999997</v>
      </c>
      <c r="AY127">
        <v>3.057013392</v>
      </c>
      <c r="AZ127">
        <v>5.4849498329999999</v>
      </c>
      <c r="BA127">
        <v>10.582709789999999</v>
      </c>
      <c r="BB127">
        <v>4.6095954839999997</v>
      </c>
      <c r="BC127">
        <v>4.4964028779999996</v>
      </c>
      <c r="BD127">
        <v>4.9053356279999996</v>
      </c>
      <c r="BE127">
        <v>3.1993437240000002</v>
      </c>
      <c r="BF127">
        <v>2.7027027029999999</v>
      </c>
      <c r="BG127">
        <v>2.9089009290000001</v>
      </c>
      <c r="BH127">
        <v>3.2717024810000002</v>
      </c>
      <c r="BI127">
        <v>3.198404612</v>
      </c>
      <c r="BJ127" s="2">
        <f t="shared" si="1"/>
        <v>3.2355231025E-2</v>
      </c>
      <c r="BK127" s="3"/>
    </row>
    <row r="128" spans="1:63" x14ac:dyDescent="0.3">
      <c r="A128" t="s">
        <v>283</v>
      </c>
      <c r="B128" t="s">
        <v>523</v>
      </c>
      <c r="C128" t="s">
        <v>506</v>
      </c>
      <c r="D128" t="s">
        <v>285</v>
      </c>
      <c r="E128">
        <v>2.8571428569999999</v>
      </c>
      <c r="F128">
        <v>2.4307939099999998</v>
      </c>
      <c r="G128">
        <v>2.0525502320000002</v>
      </c>
      <c r="H128">
        <v>2.097902098</v>
      </c>
      <c r="I128">
        <v>3.3240331599999999</v>
      </c>
      <c r="J128">
        <v>2.6315789469999999</v>
      </c>
      <c r="K128">
        <v>2.6761013094999999</v>
      </c>
      <c r="L128">
        <v>2.0918409869999999</v>
      </c>
      <c r="M128">
        <v>2.5376807129999999</v>
      </c>
      <c r="N128">
        <v>2.4399621439999999</v>
      </c>
      <c r="O128">
        <v>3.9555092109999999</v>
      </c>
      <c r="P128">
        <v>3.6746143060000001</v>
      </c>
      <c r="Q128">
        <v>4.9999999969999998</v>
      </c>
      <c r="R128">
        <v>13.226181374999999</v>
      </c>
      <c r="S128">
        <v>20.110195555000001</v>
      </c>
      <c r="T128">
        <v>15.15151515</v>
      </c>
      <c r="U128">
        <v>9.6691198469999993</v>
      </c>
      <c r="V128">
        <v>10.688957419999999</v>
      </c>
      <c r="W128">
        <v>9.5896008459999997</v>
      </c>
      <c r="X128">
        <v>14.842308170000001</v>
      </c>
      <c r="Y128">
        <v>19.477729109999999</v>
      </c>
      <c r="Z128">
        <v>14.960998005</v>
      </c>
      <c r="AA128">
        <v>8.3976815590000005</v>
      </c>
      <c r="AB128">
        <v>10.912887215000001</v>
      </c>
      <c r="AC128">
        <v>11.761760604999999</v>
      </c>
      <c r="AD128">
        <v>20.507583179999997</v>
      </c>
      <c r="AE128">
        <v>16.896668054999999</v>
      </c>
      <c r="AF128">
        <v>15.712675605000001</v>
      </c>
      <c r="AG128">
        <v>17.88162642</v>
      </c>
      <c r="AH128">
        <v>15.841711140000001</v>
      </c>
      <c r="AI128">
        <v>23.660865774999998</v>
      </c>
      <c r="AJ128">
        <v>27.33839167</v>
      </c>
      <c r="AK128">
        <v>15.350644125000001</v>
      </c>
      <c r="AL128">
        <v>15.014175795</v>
      </c>
      <c r="AM128">
        <v>12.194783125000001</v>
      </c>
      <c r="AN128">
        <v>12.535959460000001</v>
      </c>
      <c r="AO128">
        <v>11.537942409999999</v>
      </c>
      <c r="AP128">
        <v>8.2965675480000005</v>
      </c>
      <c r="AQ128">
        <v>7.6732289570000001</v>
      </c>
      <c r="AR128">
        <v>6.4705418679999998</v>
      </c>
      <c r="AS128">
        <v>7.7241356620000001</v>
      </c>
      <c r="AT128">
        <v>6.8378307569999999</v>
      </c>
      <c r="AU128">
        <v>5.3410152139999996</v>
      </c>
      <c r="AV128">
        <v>5.9809781409999996</v>
      </c>
      <c r="AW128">
        <v>5.9046781729999998</v>
      </c>
      <c r="AX128">
        <v>5.3932310689999996</v>
      </c>
      <c r="AY128">
        <v>4.2963334350000002</v>
      </c>
      <c r="AZ128">
        <v>6.4262793450000002</v>
      </c>
      <c r="BA128">
        <v>10.06624182</v>
      </c>
      <c r="BB128">
        <v>2.913358428</v>
      </c>
      <c r="BC128">
        <v>3.8595090980000002</v>
      </c>
      <c r="BD128">
        <v>5.1289237669999999</v>
      </c>
      <c r="BE128">
        <v>4.1115085459999996</v>
      </c>
      <c r="BF128">
        <v>2.8165028209999998</v>
      </c>
      <c r="BG128">
        <v>3.518478182</v>
      </c>
      <c r="BH128">
        <v>3.1290027450000002</v>
      </c>
      <c r="BI128">
        <v>2.7731599925000001</v>
      </c>
      <c r="BJ128" s="2">
        <f t="shared" si="1"/>
        <v>6.8378307570000005E-2</v>
      </c>
      <c r="BK128" s="3"/>
    </row>
    <row r="129" spans="1:63" x14ac:dyDescent="0.3">
      <c r="A129" t="s">
        <v>577</v>
      </c>
      <c r="B129" t="s">
        <v>242</v>
      </c>
      <c r="C129" t="s">
        <v>506</v>
      </c>
      <c r="D129" t="s">
        <v>285</v>
      </c>
      <c r="AH129">
        <v>61.332596510000002</v>
      </c>
      <c r="AI129">
        <v>35.642982969999998</v>
      </c>
      <c r="AJ129">
        <v>13.44155844</v>
      </c>
      <c r="AK129">
        <v>9.8645296699999996</v>
      </c>
      <c r="AL129">
        <v>6.267222415</v>
      </c>
      <c r="AM129">
        <v>6.7844807859999996</v>
      </c>
      <c r="AN129">
        <v>19.593918989999999</v>
      </c>
      <c r="AO129">
        <v>13.0244157</v>
      </c>
      <c r="AP129">
        <v>27.508862449999999</v>
      </c>
      <c r="AQ129">
        <v>90.980734560000002</v>
      </c>
      <c r="AR129">
        <v>125.2721284</v>
      </c>
      <c r="AS129">
        <v>25.084641430000001</v>
      </c>
      <c r="AT129">
        <v>7.8118079480000002</v>
      </c>
      <c r="AU129">
        <v>10.631344629999999</v>
      </c>
      <c r="AV129">
        <v>15.48935292</v>
      </c>
      <c r="AW129">
        <v>10.46226673</v>
      </c>
      <c r="AX129">
        <v>7.1654175990000004</v>
      </c>
      <c r="AY129">
        <v>6.8021893799999997</v>
      </c>
      <c r="AZ129">
        <v>4.5222976069999996</v>
      </c>
      <c r="BA129">
        <v>7.6293050290000002</v>
      </c>
      <c r="BB129">
        <v>3.5294368E-2</v>
      </c>
      <c r="BC129">
        <v>5.9823483849999999</v>
      </c>
      <c r="BD129">
        <v>7.5769240529999999</v>
      </c>
      <c r="BE129">
        <v>4.2569422049999996</v>
      </c>
      <c r="BF129">
        <v>6.3649392770000004</v>
      </c>
      <c r="BG129">
        <v>4.1352263699999998</v>
      </c>
      <c r="BH129">
        <v>1.2762277049999999</v>
      </c>
      <c r="BI129">
        <v>1.5093596140000001</v>
      </c>
      <c r="BJ129" s="2">
        <f t="shared" si="1"/>
        <v>7.7205564884999994E-2</v>
      </c>
      <c r="BK129" s="3"/>
    </row>
    <row r="130" spans="1:63" x14ac:dyDescent="0.3">
      <c r="A130" t="s">
        <v>451</v>
      </c>
      <c r="B130" t="s">
        <v>263</v>
      </c>
      <c r="C130" t="s">
        <v>506</v>
      </c>
      <c r="D130" t="s">
        <v>285</v>
      </c>
      <c r="BB130">
        <v>1.1876494529999999</v>
      </c>
      <c r="BC130">
        <v>3.9898414639999999</v>
      </c>
      <c r="BD130">
        <v>4.9185520360000003</v>
      </c>
      <c r="BE130">
        <v>6.6369294950000004</v>
      </c>
      <c r="BF130">
        <v>5.5438287370000001</v>
      </c>
      <c r="BG130">
        <v>0.74971861100000003</v>
      </c>
      <c r="BH130">
        <v>-3.748891999</v>
      </c>
      <c r="BI130">
        <v>-0.81475174400000006</v>
      </c>
      <c r="BJ130" s="2">
        <f t="shared" si="1"/>
        <v>2.5887454585000001E-2</v>
      </c>
      <c r="BK130" s="3"/>
    </row>
    <row r="131" spans="1:63" x14ac:dyDescent="0.3">
      <c r="A131" t="s">
        <v>245</v>
      </c>
      <c r="B131" t="s">
        <v>674</v>
      </c>
      <c r="C131" t="s">
        <v>506</v>
      </c>
      <c r="D131" t="s">
        <v>285</v>
      </c>
      <c r="AU131">
        <v>14.15964701</v>
      </c>
      <c r="AV131">
        <v>10.330288120000001</v>
      </c>
      <c r="AW131">
        <v>7.829087049</v>
      </c>
      <c r="AX131">
        <v>10.834358849999999</v>
      </c>
      <c r="AY131">
        <v>7.3414460830000001</v>
      </c>
      <c r="AZ131">
        <v>11.39070907</v>
      </c>
      <c r="BA131">
        <v>17.490214269999999</v>
      </c>
      <c r="BB131">
        <v>7.4275557499999998</v>
      </c>
      <c r="BC131">
        <v>7.2910366350000002</v>
      </c>
      <c r="BD131">
        <v>8.4866004650000004</v>
      </c>
      <c r="BE131">
        <v>6.834768221</v>
      </c>
      <c r="BF131">
        <v>7.5748978569999998</v>
      </c>
      <c r="BG131">
        <v>9.8263580430000008</v>
      </c>
      <c r="BH131">
        <v>7.7826529210000004</v>
      </c>
      <c r="BI131">
        <v>8.8339670879999996</v>
      </c>
      <c r="BJ131" s="2">
        <f t="shared" ref="BJ131:BJ194" si="2">IFERROR(MEDIAN(E131:BI131)/100,"")</f>
        <v>8.4866004650000007E-2</v>
      </c>
      <c r="BK131" s="3"/>
    </row>
    <row r="132" spans="1:63" x14ac:dyDescent="0.3">
      <c r="A132" t="s">
        <v>556</v>
      </c>
      <c r="B132" t="s">
        <v>678</v>
      </c>
      <c r="C132" t="s">
        <v>506</v>
      </c>
      <c r="D132" t="s">
        <v>285</v>
      </c>
      <c r="J132">
        <v>11.425000000000001</v>
      </c>
      <c r="K132">
        <v>12.242913769999999</v>
      </c>
      <c r="L132">
        <v>7.2961087420000004</v>
      </c>
      <c r="M132">
        <v>0.39123144700000001</v>
      </c>
      <c r="N132">
        <v>9.7859705550000005</v>
      </c>
      <c r="O132">
        <v>-5.296371422</v>
      </c>
      <c r="P132">
        <v>-3.1038494079999999</v>
      </c>
      <c r="Q132">
        <v>-0.25102319200000001</v>
      </c>
      <c r="R132">
        <v>7.970895563</v>
      </c>
      <c r="S132">
        <v>7.4584515610000004</v>
      </c>
      <c r="T132">
        <v>9.1192003009999993</v>
      </c>
      <c r="U132">
        <v>5.47921528</v>
      </c>
      <c r="V132">
        <v>6.2802130280000004</v>
      </c>
      <c r="W132">
        <v>29.379794159999999</v>
      </c>
      <c r="X132">
        <v>-6.0390287499999999</v>
      </c>
      <c r="Y132">
        <v>9.7342887949999994</v>
      </c>
      <c r="Z132">
        <v>11.19972261</v>
      </c>
      <c r="AA132">
        <v>10.25880886</v>
      </c>
      <c r="AB132">
        <v>10.605203619999999</v>
      </c>
      <c r="AC132">
        <v>12.47762721</v>
      </c>
      <c r="AD132">
        <v>9.1384405550000007</v>
      </c>
      <c r="AE132">
        <v>3.2909810460000002</v>
      </c>
      <c r="AF132">
        <v>4.355716878</v>
      </c>
      <c r="AG132">
        <v>6.0869565220000004</v>
      </c>
      <c r="AH132">
        <v>1.511839709</v>
      </c>
      <c r="AI132">
        <v>8.4514624079999994</v>
      </c>
      <c r="AJ132">
        <v>11.896095300000001</v>
      </c>
      <c r="AK132">
        <v>9.3597515900000001</v>
      </c>
      <c r="AL132">
        <v>11.07355327</v>
      </c>
      <c r="AM132">
        <v>5.1125989040000004</v>
      </c>
      <c r="AN132">
        <v>7.237984945</v>
      </c>
      <c r="AO132">
        <v>4.0280777539999999</v>
      </c>
      <c r="AP132">
        <v>3.5502958580000001</v>
      </c>
      <c r="AQ132">
        <v>3.7092731830000001</v>
      </c>
      <c r="AR132">
        <v>2.6486225229999998</v>
      </c>
      <c r="AS132">
        <v>-2.9</v>
      </c>
      <c r="AT132">
        <v>-8.8139375209999997</v>
      </c>
      <c r="AU132">
        <v>-9.7976470590000009</v>
      </c>
      <c r="AV132">
        <v>-2.1911519199999998</v>
      </c>
      <c r="AW132">
        <v>-2.1975677409999999</v>
      </c>
      <c r="AX132">
        <v>2.650205761</v>
      </c>
      <c r="AY132">
        <v>1.459268762</v>
      </c>
      <c r="AZ132">
        <v>6.2509878299999997</v>
      </c>
      <c r="BA132">
        <v>10.3607289</v>
      </c>
      <c r="BB132">
        <v>2.4599002560000001</v>
      </c>
      <c r="BC132">
        <v>2.7998950009999999</v>
      </c>
      <c r="BD132">
        <v>15.518481530000001</v>
      </c>
      <c r="BE132">
        <v>6.0598039220000004</v>
      </c>
      <c r="BF132">
        <v>2.6058180270000002</v>
      </c>
      <c r="BJ132" s="2">
        <f t="shared" si="2"/>
        <v>6.0598039220000004E-2</v>
      </c>
      <c r="BK132" s="3"/>
    </row>
    <row r="133" spans="1:63" x14ac:dyDescent="0.3">
      <c r="A133" t="s">
        <v>516</v>
      </c>
      <c r="B133" t="s">
        <v>387</v>
      </c>
      <c r="C133" t="s">
        <v>506</v>
      </c>
      <c r="D133" t="s">
        <v>285</v>
      </c>
      <c r="K133">
        <v>2.4790083969999999</v>
      </c>
      <c r="L133">
        <v>3.2071790870000001</v>
      </c>
      <c r="M133">
        <v>3.9694541050000001</v>
      </c>
      <c r="N133">
        <v>2.2543815</v>
      </c>
      <c r="O133">
        <v>13.398762530000001</v>
      </c>
      <c r="P133">
        <v>8.3913452490000005</v>
      </c>
      <c r="Q133">
        <v>7.8805762890000004</v>
      </c>
      <c r="R133">
        <v>13.440600699999999</v>
      </c>
      <c r="S133">
        <v>34.220604229999999</v>
      </c>
      <c r="T133">
        <v>17.742787700000001</v>
      </c>
      <c r="U133">
        <v>9.6691198469999993</v>
      </c>
      <c r="V133">
        <v>8.8657319000000001</v>
      </c>
      <c r="W133">
        <v>10.877518289999999</v>
      </c>
      <c r="X133">
        <v>9.3900427129999997</v>
      </c>
      <c r="Y133">
        <v>19.477729109999999</v>
      </c>
      <c r="Z133">
        <v>15.124844380000001</v>
      </c>
      <c r="AA133">
        <v>4.6140674989999999</v>
      </c>
      <c r="AB133">
        <v>1.4730585350000001</v>
      </c>
      <c r="AC133">
        <v>1.2054841039999999</v>
      </c>
      <c r="AD133">
        <v>1.4231989819999999</v>
      </c>
      <c r="AE133">
        <v>2.1902582540000002</v>
      </c>
      <c r="AF133">
        <v>7.021753039</v>
      </c>
      <c r="AG133">
        <v>0.82947242600000004</v>
      </c>
      <c r="AH133">
        <v>4.372637664</v>
      </c>
      <c r="AI133">
        <v>4.2675566290000004</v>
      </c>
      <c r="AJ133">
        <v>6.149550531</v>
      </c>
      <c r="AK133">
        <v>5.1388977990000004</v>
      </c>
      <c r="AL133">
        <v>0.84818159599999998</v>
      </c>
      <c r="AM133">
        <v>2.8159166519999999</v>
      </c>
      <c r="AN133">
        <v>5.6296592150000002</v>
      </c>
      <c r="AO133">
        <v>0.92484261000000001</v>
      </c>
      <c r="AP133">
        <v>-5.5202869999999996E-3</v>
      </c>
      <c r="AQ133">
        <v>3.2019434169999998</v>
      </c>
      <c r="AR133">
        <v>3.5037978409999999</v>
      </c>
      <c r="AS133">
        <v>3.7107860869999998</v>
      </c>
      <c r="AT133">
        <v>5.3072208099999996</v>
      </c>
      <c r="AU133">
        <v>-0.25553662700000002</v>
      </c>
      <c r="AV133">
        <v>1.034253724</v>
      </c>
      <c r="AW133">
        <v>1.460368144</v>
      </c>
      <c r="AX133">
        <v>3.910769658</v>
      </c>
      <c r="AY133">
        <v>2.3383217529999998</v>
      </c>
      <c r="AZ133">
        <v>3.072637855</v>
      </c>
      <c r="BA133">
        <v>7.175961687</v>
      </c>
      <c r="BB133">
        <v>-1.672072072</v>
      </c>
      <c r="BC133">
        <v>3.2503440920000002</v>
      </c>
      <c r="BD133">
        <v>2.7694079409999999</v>
      </c>
      <c r="BE133">
        <v>4.1776358709999997</v>
      </c>
      <c r="BF133">
        <v>1.472018389</v>
      </c>
      <c r="BG133">
        <v>3.518478182</v>
      </c>
      <c r="BH133">
        <v>-0.98430920399999999</v>
      </c>
      <c r="BI133">
        <v>-3.0932425700000001</v>
      </c>
      <c r="BJ133" s="2">
        <f t="shared" si="2"/>
        <v>3.5184781819999997E-2</v>
      </c>
      <c r="BK133" s="3"/>
    </row>
    <row r="134" spans="1:63" x14ac:dyDescent="0.3">
      <c r="A134" t="s">
        <v>612</v>
      </c>
      <c r="B134" t="s">
        <v>173</v>
      </c>
      <c r="C134" t="s">
        <v>506</v>
      </c>
      <c r="D134" t="s">
        <v>285</v>
      </c>
      <c r="K134">
        <v>4.0943580500000003</v>
      </c>
      <c r="L134">
        <v>3.0202437179999997</v>
      </c>
      <c r="M134">
        <v>4.2057737804999995</v>
      </c>
      <c r="N134">
        <v>2.9981721019999998</v>
      </c>
      <c r="O134">
        <v>4.8387666970000005</v>
      </c>
      <c r="P134">
        <v>4.7841143815000002</v>
      </c>
      <c r="Q134">
        <v>6.6711776655000001</v>
      </c>
      <c r="R134">
        <v>13.79603399</v>
      </c>
      <c r="S134">
        <v>23.32135427</v>
      </c>
      <c r="T134">
        <v>16.068278005</v>
      </c>
      <c r="U134">
        <v>9.7313865610000008</v>
      </c>
      <c r="V134">
        <v>11.19100164</v>
      </c>
      <c r="W134">
        <v>10.25658617</v>
      </c>
      <c r="X134">
        <v>14.782239270000002</v>
      </c>
      <c r="Y134">
        <v>18.126389880000001</v>
      </c>
      <c r="Z134">
        <v>14.682357419999999</v>
      </c>
      <c r="AA134">
        <v>9.3216447645000002</v>
      </c>
      <c r="AB134">
        <v>10.912887215000001</v>
      </c>
      <c r="AC134">
        <v>11.761760604999999</v>
      </c>
      <c r="AD134">
        <v>15.0517585</v>
      </c>
      <c r="AE134">
        <v>11.836750759999999</v>
      </c>
      <c r="AF134">
        <v>13.55072378</v>
      </c>
      <c r="AG134">
        <v>10.83270377</v>
      </c>
      <c r="AH134">
        <v>14.329539029999999</v>
      </c>
      <c r="AI134">
        <v>21.960175119999999</v>
      </c>
      <c r="AJ134">
        <v>22.661511829999998</v>
      </c>
      <c r="AK134">
        <v>12.0603236</v>
      </c>
      <c r="AL134">
        <v>10.74864672</v>
      </c>
      <c r="AM134">
        <v>8.8146940180000009</v>
      </c>
      <c r="AN134">
        <v>10.564374215000001</v>
      </c>
      <c r="AO134">
        <v>8.574017532500001</v>
      </c>
      <c r="AP134">
        <v>7.0473388469999998</v>
      </c>
      <c r="AQ134">
        <v>5.361476605</v>
      </c>
      <c r="AR134">
        <v>3.5037978409999999</v>
      </c>
      <c r="AS134">
        <v>4.6082299889999998</v>
      </c>
      <c r="AT134">
        <v>4.3593406520000002</v>
      </c>
      <c r="AU134">
        <v>4.2402666069999997</v>
      </c>
      <c r="AV134">
        <v>4.5481379239999997</v>
      </c>
      <c r="AW134">
        <v>4.4373808009999998</v>
      </c>
      <c r="AX134">
        <v>4.6992773899999998</v>
      </c>
      <c r="AY134">
        <v>4.2963334350000002</v>
      </c>
      <c r="AZ134">
        <v>5.5437539349999998</v>
      </c>
      <c r="BA134">
        <v>8.5840137520000006</v>
      </c>
      <c r="BB134">
        <v>2.591946734</v>
      </c>
      <c r="BC134">
        <v>3.556123806</v>
      </c>
      <c r="BD134">
        <v>5.1289237669999999</v>
      </c>
      <c r="BE134">
        <v>4.1115085459999996</v>
      </c>
      <c r="BF134">
        <v>2.7386317569999998</v>
      </c>
      <c r="BG134">
        <v>3.4040537115</v>
      </c>
      <c r="BH134">
        <v>2.5546807954999999</v>
      </c>
      <c r="BI134">
        <v>2.53701613</v>
      </c>
      <c r="BJ134" s="2">
        <f t="shared" si="2"/>
        <v>7.0473388469999995E-2</v>
      </c>
      <c r="BK134" s="3"/>
    </row>
    <row r="135" spans="1:63" x14ac:dyDescent="0.3">
      <c r="A135" t="s">
        <v>280</v>
      </c>
      <c r="B135" t="s">
        <v>596</v>
      </c>
      <c r="C135" t="s">
        <v>506</v>
      </c>
      <c r="D135" t="s">
        <v>285</v>
      </c>
      <c r="Z135">
        <v>11.99104595</v>
      </c>
      <c r="AA135">
        <v>11.879155900000001</v>
      </c>
      <c r="AB135">
        <v>11.126644124999999</v>
      </c>
      <c r="AC135">
        <v>9.8566209540000003</v>
      </c>
      <c r="AD135">
        <v>10.42384023</v>
      </c>
      <c r="AE135">
        <v>9.950859951</v>
      </c>
      <c r="AF135">
        <v>10.3125120655</v>
      </c>
      <c r="AG135">
        <v>11.45637163</v>
      </c>
      <c r="AH135">
        <v>9.0129959460000002</v>
      </c>
      <c r="AI135">
        <v>10</v>
      </c>
      <c r="AJ135">
        <v>15.05013078</v>
      </c>
      <c r="AK135">
        <v>14.512378610000001</v>
      </c>
      <c r="AL135">
        <v>9.5248453704999996</v>
      </c>
      <c r="AM135">
        <v>24.571013730000001</v>
      </c>
      <c r="AN135">
        <v>15.448025834999999</v>
      </c>
      <c r="AO135">
        <v>9.330314585</v>
      </c>
      <c r="AP135">
        <v>7.9602139779999996</v>
      </c>
      <c r="AQ135">
        <v>8.0316666550000004</v>
      </c>
      <c r="AR135">
        <v>6.1066958979999999</v>
      </c>
      <c r="AS135">
        <v>3.9552617665000001</v>
      </c>
      <c r="AT135">
        <v>4.7931814959999999</v>
      </c>
      <c r="AU135">
        <v>3.895705258</v>
      </c>
      <c r="AV135">
        <v>6.8971612425000002</v>
      </c>
      <c r="AW135">
        <v>4.6350075900000007</v>
      </c>
      <c r="AX135">
        <v>7.5640806170000001</v>
      </c>
      <c r="AY135">
        <v>7.0585362754999998</v>
      </c>
      <c r="AZ135">
        <v>7.7867556100000002</v>
      </c>
      <c r="BA135">
        <v>10.55993552</v>
      </c>
      <c r="BB135">
        <v>4.5615815470000003</v>
      </c>
      <c r="BC135">
        <v>5.9823483849999999</v>
      </c>
      <c r="BD135">
        <v>7.5769240529999999</v>
      </c>
      <c r="BE135">
        <v>6.2796654959999998</v>
      </c>
      <c r="BF135">
        <v>5.5182713699999999</v>
      </c>
      <c r="BG135">
        <v>4.5852537699999996</v>
      </c>
      <c r="BH135">
        <v>4.5217085429999999</v>
      </c>
      <c r="BI135">
        <v>5.5135257270000002</v>
      </c>
      <c r="BJ135" s="2">
        <f t="shared" si="2"/>
        <v>7.9959403164999998E-2</v>
      </c>
      <c r="BK135" s="3"/>
    </row>
    <row r="136" spans="1:63" x14ac:dyDescent="0.3">
      <c r="A136" t="s">
        <v>661</v>
      </c>
      <c r="B136" t="s">
        <v>71</v>
      </c>
      <c r="C136" t="s">
        <v>506</v>
      </c>
      <c r="D136" t="s">
        <v>285</v>
      </c>
      <c r="Z136">
        <v>12.16739435</v>
      </c>
      <c r="AA136">
        <v>12.05976521</v>
      </c>
      <c r="AB136">
        <v>11.61698457</v>
      </c>
      <c r="AC136">
        <v>10.820324217</v>
      </c>
      <c r="AD136">
        <v>10.537729975</v>
      </c>
      <c r="AE136">
        <v>10.1158232525</v>
      </c>
      <c r="AF136">
        <v>8.9317828400000003</v>
      </c>
      <c r="AG136">
        <v>10.336795135999999</v>
      </c>
      <c r="AH136">
        <v>8.8468869120000004</v>
      </c>
      <c r="AI136">
        <v>11.784483829999999</v>
      </c>
      <c r="AJ136">
        <v>14.017611375000001</v>
      </c>
      <c r="AK136">
        <v>12.760776460000001</v>
      </c>
      <c r="AL136">
        <v>9.6793465810000008</v>
      </c>
      <c r="AM136">
        <v>28.735771540000002</v>
      </c>
      <c r="AN136">
        <v>17.811453710000002</v>
      </c>
      <c r="AO136">
        <v>9.2204666240000002</v>
      </c>
      <c r="AP136">
        <v>5.5722571109999999</v>
      </c>
      <c r="AQ136">
        <v>5.753314584</v>
      </c>
      <c r="AR136">
        <v>3.3854242729999999</v>
      </c>
      <c r="AS136">
        <v>3.8226008810000001</v>
      </c>
      <c r="AT136">
        <v>5.0074329080000002</v>
      </c>
      <c r="AU136">
        <v>3.4165819480000001</v>
      </c>
      <c r="AV136">
        <v>6.6232647944999998</v>
      </c>
      <c r="AW136">
        <v>4.4540671290000002</v>
      </c>
      <c r="AX136">
        <v>7.8439317465</v>
      </c>
      <c r="AY136">
        <v>7.3260611094999994</v>
      </c>
      <c r="AZ136">
        <v>7.46531608</v>
      </c>
      <c r="BA136">
        <v>10.46007314</v>
      </c>
      <c r="BB136">
        <v>4.6229851184999999</v>
      </c>
      <c r="BC136">
        <v>4.3974138319999998</v>
      </c>
      <c r="BD136">
        <v>7.6228226279999998</v>
      </c>
      <c r="BE136">
        <v>6.588359616</v>
      </c>
      <c r="BF136">
        <v>4.5694404980000005</v>
      </c>
      <c r="BG136">
        <v>4.3798400409999996</v>
      </c>
      <c r="BH136">
        <v>5.4851328835000004</v>
      </c>
      <c r="BI136">
        <v>5.7254586999999999</v>
      </c>
      <c r="BJ136" s="2">
        <f t="shared" si="2"/>
        <v>7.7333771872499998E-2</v>
      </c>
      <c r="BK136" s="3"/>
    </row>
    <row r="137" spans="1:63" x14ac:dyDescent="0.3">
      <c r="A137" t="s">
        <v>625</v>
      </c>
      <c r="B137" t="s">
        <v>357</v>
      </c>
      <c r="C137" t="s">
        <v>506</v>
      </c>
      <c r="D137" t="s">
        <v>285</v>
      </c>
      <c r="BJ137" s="2" t="str">
        <f t="shared" si="2"/>
        <v/>
      </c>
      <c r="BK137" s="3"/>
    </row>
    <row r="138" spans="1:63" x14ac:dyDescent="0.3">
      <c r="A138" t="s">
        <v>3</v>
      </c>
      <c r="B138" t="s">
        <v>698</v>
      </c>
      <c r="C138" t="s">
        <v>506</v>
      </c>
      <c r="D138" t="s">
        <v>285</v>
      </c>
      <c r="E138">
        <v>-1.544676806</v>
      </c>
      <c r="F138">
        <v>1.13444364</v>
      </c>
      <c r="G138">
        <v>1.503579953</v>
      </c>
      <c r="H138">
        <v>2.2729054</v>
      </c>
      <c r="I138">
        <v>3.195647176</v>
      </c>
      <c r="J138">
        <v>0.22278330599999999</v>
      </c>
      <c r="K138">
        <v>-0.15560166</v>
      </c>
      <c r="L138">
        <v>2.1892393320000001</v>
      </c>
      <c r="M138">
        <v>5.8605664490000002</v>
      </c>
      <c r="N138">
        <v>7.4569527339999997</v>
      </c>
      <c r="O138">
        <v>5.8669560780000003</v>
      </c>
      <c r="P138">
        <v>2.6653802089999998</v>
      </c>
      <c r="Q138">
        <v>6.3494860500000003</v>
      </c>
      <c r="R138">
        <v>9.6266431019999992</v>
      </c>
      <c r="S138">
        <v>12.3028868</v>
      </c>
      <c r="T138">
        <v>6.6259925529999997</v>
      </c>
      <c r="U138">
        <v>1.3295186809999999</v>
      </c>
      <c r="V138">
        <v>1.2248795880000001</v>
      </c>
      <c r="W138">
        <v>12.141597279999999</v>
      </c>
      <c r="X138">
        <v>10.73192143</v>
      </c>
      <c r="Y138">
        <v>26.145410099999999</v>
      </c>
      <c r="Z138">
        <v>17.968995499999998</v>
      </c>
      <c r="AA138">
        <v>10.82574917</v>
      </c>
      <c r="AB138">
        <v>13.96438801</v>
      </c>
      <c r="AC138">
        <v>16.638253750000001</v>
      </c>
      <c r="AD138">
        <v>1.481180122</v>
      </c>
      <c r="AE138">
        <v>7.976361936</v>
      </c>
      <c r="AF138">
        <v>7.717165606</v>
      </c>
      <c r="AG138">
        <v>13.9915489</v>
      </c>
      <c r="AH138">
        <v>11.567536090000001</v>
      </c>
      <c r="AI138">
        <v>21.495252050000001</v>
      </c>
      <c r="AJ138">
        <v>12.185630720000001</v>
      </c>
      <c r="AK138">
        <v>11.38343705</v>
      </c>
      <c r="AL138">
        <v>11.746737019999999</v>
      </c>
      <c r="AM138">
        <v>8.4487124869999999</v>
      </c>
      <c r="AN138">
        <v>7.6748487340000002</v>
      </c>
      <c r="AO138">
        <v>15.93583104</v>
      </c>
      <c r="AP138">
        <v>9.5736962640000005</v>
      </c>
      <c r="AQ138">
        <v>9.3642430070000007</v>
      </c>
      <c r="AR138">
        <v>4.6917056300000004</v>
      </c>
      <c r="AS138">
        <v>6.1762759100000002</v>
      </c>
      <c r="AT138">
        <v>14.1584558</v>
      </c>
      <c r="AU138">
        <v>9.5510316700000004</v>
      </c>
      <c r="AV138">
        <v>6.3146378710000004</v>
      </c>
      <c r="AW138">
        <v>7.5759258300000001</v>
      </c>
      <c r="AX138">
        <v>11.6396861</v>
      </c>
      <c r="AY138">
        <v>10.02018361</v>
      </c>
      <c r="AZ138">
        <v>15.842111490000001</v>
      </c>
      <c r="BA138">
        <v>22.564495529999999</v>
      </c>
      <c r="BB138">
        <v>3.4649632210000001</v>
      </c>
      <c r="BC138">
        <v>6.2176488929999998</v>
      </c>
      <c r="BD138">
        <v>6.7167684359999997</v>
      </c>
      <c r="BE138">
        <v>7.5429137319999997</v>
      </c>
      <c r="BF138">
        <v>6.9115465289999998</v>
      </c>
      <c r="BG138">
        <v>2.7632865990000002</v>
      </c>
      <c r="BH138">
        <v>2.2368525419999998</v>
      </c>
      <c r="BI138">
        <v>3.9878966560000002</v>
      </c>
      <c r="BJ138" s="2">
        <f t="shared" si="2"/>
        <v>7.5759258300000007E-2</v>
      </c>
      <c r="BK138" s="3"/>
    </row>
    <row r="139" spans="1:63" x14ac:dyDescent="0.3">
      <c r="A139" t="s">
        <v>376</v>
      </c>
      <c r="B139" t="s">
        <v>223</v>
      </c>
      <c r="C139" t="s">
        <v>506</v>
      </c>
      <c r="D139" t="s">
        <v>285</v>
      </c>
      <c r="Y139">
        <v>15.487911459999999</v>
      </c>
      <c r="Z139">
        <v>12.49252839</v>
      </c>
      <c r="AA139">
        <v>10.527807299999999</v>
      </c>
      <c r="AB139">
        <v>11.787289980000001</v>
      </c>
      <c r="AC139">
        <v>11.047180669999999</v>
      </c>
      <c r="AD139">
        <v>7.4353448279999999</v>
      </c>
      <c r="AE139">
        <v>9.0295105434999989</v>
      </c>
      <c r="AF139">
        <v>9.2754909580000007</v>
      </c>
      <c r="AG139">
        <v>10.770202619999999</v>
      </c>
      <c r="AH139">
        <v>11.567536090000001</v>
      </c>
      <c r="AI139">
        <v>10.653505790000001</v>
      </c>
      <c r="AJ139">
        <v>13.224265769999999</v>
      </c>
      <c r="AK139">
        <v>10.09896715</v>
      </c>
      <c r="AL139">
        <v>10.361155740000001</v>
      </c>
      <c r="AM139">
        <v>10.48614004</v>
      </c>
      <c r="AN139">
        <v>10.224887560000001</v>
      </c>
      <c r="AO139">
        <v>10.03112033</v>
      </c>
      <c r="AP139">
        <v>7.9602139779999996</v>
      </c>
      <c r="AQ139">
        <v>9.3570421770000003</v>
      </c>
      <c r="AR139">
        <v>6.0977782660000006</v>
      </c>
      <c r="AS139">
        <v>4.3666645129999999</v>
      </c>
      <c r="AT139">
        <v>4.7931814959999999</v>
      </c>
      <c r="AU139">
        <v>3.8632668199999998</v>
      </c>
      <c r="AV139">
        <v>5.1404482510000005</v>
      </c>
      <c r="AW139">
        <v>5.3398735239999997</v>
      </c>
      <c r="AX139">
        <v>6.7817360474999999</v>
      </c>
      <c r="AY139">
        <v>6.1932778344999999</v>
      </c>
      <c r="AZ139">
        <v>7.6672067825000001</v>
      </c>
      <c r="BA139">
        <v>11.492102209999999</v>
      </c>
      <c r="BB139">
        <v>4.5873232584999997</v>
      </c>
      <c r="BC139">
        <v>5.9979786604999994</v>
      </c>
      <c r="BD139">
        <v>7.3332991135000007</v>
      </c>
      <c r="BE139">
        <v>5.1671516265000008</v>
      </c>
      <c r="BF139">
        <v>5.7169270890000004</v>
      </c>
      <c r="BG139">
        <v>5.2741505929999999</v>
      </c>
      <c r="BH139">
        <v>4.0322709665000005</v>
      </c>
      <c r="BI139">
        <v>3.5755222624999998</v>
      </c>
      <c r="BJ139" s="2">
        <f t="shared" si="2"/>
        <v>7.9602139779999997E-2</v>
      </c>
      <c r="BK139" s="3"/>
    </row>
    <row r="140" spans="1:63" x14ac:dyDescent="0.3">
      <c r="A140" t="s">
        <v>332</v>
      </c>
      <c r="B140" t="s">
        <v>304</v>
      </c>
      <c r="C140" t="s">
        <v>506</v>
      </c>
      <c r="D140" t="s">
        <v>285</v>
      </c>
      <c r="V140">
        <v>11.6041381</v>
      </c>
      <c r="W140">
        <v>8.9496670910000002</v>
      </c>
      <c r="X140">
        <v>12.2449823</v>
      </c>
      <c r="Y140">
        <v>16.27484162</v>
      </c>
      <c r="Z140">
        <v>13.13255242</v>
      </c>
      <c r="AA140">
        <v>10.84685792</v>
      </c>
      <c r="AB140">
        <v>10.671936759999999</v>
      </c>
      <c r="AC140">
        <v>11.015521619999999</v>
      </c>
      <c r="AD140">
        <v>9.3533308129999995</v>
      </c>
      <c r="AE140">
        <v>9.3254619000000005</v>
      </c>
      <c r="AF140">
        <v>8.6376731899999992</v>
      </c>
      <c r="AG140">
        <v>9.6543996029999999</v>
      </c>
      <c r="AH140">
        <v>9.8504092579999991</v>
      </c>
      <c r="AI140">
        <v>11.784483829999999</v>
      </c>
      <c r="AJ140">
        <v>13.87024609</v>
      </c>
      <c r="AK140">
        <v>10.751160369999999</v>
      </c>
      <c r="AL140">
        <v>10.911099995000001</v>
      </c>
      <c r="AM140">
        <v>22.414552585000003</v>
      </c>
      <c r="AN140">
        <v>12.535959460000001</v>
      </c>
      <c r="AO140">
        <v>9.7943018960000003</v>
      </c>
      <c r="AP140">
        <v>7.2667651195000005</v>
      </c>
      <c r="AQ140">
        <v>7.4697135005000002</v>
      </c>
      <c r="AR140">
        <v>5.2136105859999997</v>
      </c>
      <c r="AS140">
        <v>4.4783322564999999</v>
      </c>
      <c r="AT140">
        <v>5.1988852569999997</v>
      </c>
      <c r="AU140">
        <v>5.0319561440000005</v>
      </c>
      <c r="AV140">
        <v>5.303566215</v>
      </c>
      <c r="AW140">
        <v>4.7358014390000003</v>
      </c>
      <c r="AX140">
        <v>6.8073820310000004</v>
      </c>
      <c r="AY140">
        <v>6.2517246670000004</v>
      </c>
      <c r="AZ140">
        <v>6.4262793450000002</v>
      </c>
      <c r="BA140">
        <v>10.40242864</v>
      </c>
      <c r="BB140">
        <v>4.2347657415000004</v>
      </c>
      <c r="BC140">
        <v>4.509236918</v>
      </c>
      <c r="BD140">
        <v>6.270753408</v>
      </c>
      <c r="BE140">
        <v>5.0868295679999997</v>
      </c>
      <c r="BF140">
        <v>4.4925807669999998</v>
      </c>
      <c r="BG140">
        <v>3.7141832015</v>
      </c>
      <c r="BH140">
        <v>3.0603570420000001</v>
      </c>
      <c r="BI140">
        <v>3.3818850550000001</v>
      </c>
      <c r="BJ140" s="2">
        <f t="shared" si="2"/>
        <v>8.7936701404999998E-2</v>
      </c>
      <c r="BK140" s="3"/>
    </row>
    <row r="141" spans="1:63" x14ac:dyDescent="0.3">
      <c r="A141" t="s">
        <v>505</v>
      </c>
      <c r="B141" t="s">
        <v>258</v>
      </c>
      <c r="C141" t="s">
        <v>506</v>
      </c>
      <c r="D141" t="s">
        <v>285</v>
      </c>
      <c r="S141">
        <v>13.42283452</v>
      </c>
      <c r="T141">
        <v>14.21193968</v>
      </c>
      <c r="U141">
        <v>11.412552</v>
      </c>
      <c r="V141">
        <v>16.688311689999999</v>
      </c>
      <c r="W141">
        <v>13.48357901</v>
      </c>
      <c r="X141">
        <v>16.0035524</v>
      </c>
      <c r="Y141">
        <v>16.27484162</v>
      </c>
      <c r="Z141">
        <v>12.413261370000001</v>
      </c>
      <c r="AA141">
        <v>12.1399177</v>
      </c>
      <c r="AB141">
        <v>17.49235474</v>
      </c>
      <c r="AC141">
        <v>10.983862569999999</v>
      </c>
      <c r="AD141">
        <v>13.32082552</v>
      </c>
      <c r="AE141">
        <v>18.004966889999999</v>
      </c>
      <c r="AF141">
        <v>11.750263070000001</v>
      </c>
      <c r="AG141">
        <v>11.45637163</v>
      </c>
      <c r="AH141">
        <v>14.72824556</v>
      </c>
      <c r="AI141">
        <v>11.634757</v>
      </c>
      <c r="AJ141">
        <v>17.678100260000001</v>
      </c>
      <c r="AK141">
        <v>17.208520180000001</v>
      </c>
      <c r="AL141">
        <v>13.135660769999999</v>
      </c>
      <c r="AM141">
        <v>8.2147386220000005</v>
      </c>
      <c r="AN141">
        <v>9.2708333330000006</v>
      </c>
      <c r="AO141">
        <v>9.330314585</v>
      </c>
      <c r="AS141">
        <v>6.1319753869999998</v>
      </c>
      <c r="AT141">
        <v>-9.6161535390000008</v>
      </c>
      <c r="AU141">
        <v>33.812578340000002</v>
      </c>
      <c r="AV141">
        <v>6.6291635710000003</v>
      </c>
      <c r="AW141">
        <v>5.0234206859999997</v>
      </c>
      <c r="AX141">
        <v>3.437884231</v>
      </c>
      <c r="AY141">
        <v>6.0727187970000003</v>
      </c>
      <c r="AZ141">
        <v>8.0124366899999995</v>
      </c>
      <c r="BA141">
        <v>10.715666130000001</v>
      </c>
      <c r="BB141">
        <v>7.3794393520000003</v>
      </c>
      <c r="BC141">
        <v>3.5978110210000001</v>
      </c>
      <c r="BD141">
        <v>5.0248165660000002</v>
      </c>
      <c r="BE141">
        <v>6.1035928000000004</v>
      </c>
      <c r="BF141">
        <v>4.9283407109999997</v>
      </c>
      <c r="BG141">
        <v>5.3403616769999998</v>
      </c>
      <c r="BH141">
        <v>3.1754545940000001</v>
      </c>
      <c r="BI141">
        <v>6.6091160579999997</v>
      </c>
      <c r="BJ141" s="2">
        <f t="shared" si="2"/>
        <v>0.11198207284999999</v>
      </c>
      <c r="BK141" s="3"/>
    </row>
    <row r="142" spans="1:63" x14ac:dyDescent="0.3">
      <c r="A142" t="s">
        <v>416</v>
      </c>
      <c r="B142" t="s">
        <v>725</v>
      </c>
      <c r="C142" t="s">
        <v>506</v>
      </c>
      <c r="D142" t="s">
        <v>285</v>
      </c>
      <c r="AF142">
        <v>5.7564640110000003</v>
      </c>
      <c r="AG142">
        <v>7.1969696970000001</v>
      </c>
      <c r="AH142">
        <v>6.1893540339999999</v>
      </c>
      <c r="AI142">
        <v>7.6060995770000002</v>
      </c>
      <c r="AJ142">
        <v>6.9048966830000005</v>
      </c>
      <c r="AK142">
        <v>5.7402466289999996</v>
      </c>
      <c r="AL142">
        <v>10.149642446</v>
      </c>
      <c r="AM142">
        <v>10.128909189000002</v>
      </c>
      <c r="AN142">
        <v>8.0129260420000001</v>
      </c>
      <c r="AO142">
        <v>7.2269133179999994</v>
      </c>
      <c r="AP142">
        <v>5.8676654700000004</v>
      </c>
      <c r="AQ142">
        <v>5.4415255399999998</v>
      </c>
      <c r="AR142">
        <v>3.3880093855000002</v>
      </c>
      <c r="AS142">
        <v>4.1028098305</v>
      </c>
      <c r="AT142">
        <v>4.646044421</v>
      </c>
      <c r="AU142">
        <v>2.8011550519999999</v>
      </c>
      <c r="AV142">
        <v>3.219889953</v>
      </c>
      <c r="AW142">
        <v>3.8888156810000001</v>
      </c>
      <c r="AX142">
        <v>4.1429758359999997</v>
      </c>
      <c r="AY142">
        <v>4.456623037</v>
      </c>
      <c r="AZ142">
        <v>5.4380762365000006</v>
      </c>
      <c r="BA142">
        <v>8.9577321879999996</v>
      </c>
      <c r="BB142">
        <v>3.0640270899999997</v>
      </c>
      <c r="BC142">
        <v>3.2880595394999999</v>
      </c>
      <c r="BD142">
        <v>4.6420834410000005</v>
      </c>
      <c r="BE142">
        <v>3.3254930490000003</v>
      </c>
      <c r="BF142">
        <v>2.7439922459999999</v>
      </c>
      <c r="BG142">
        <v>2.0587238270000001</v>
      </c>
      <c r="BH142">
        <v>1.5945960145</v>
      </c>
      <c r="BI142">
        <v>1.1116830449999999</v>
      </c>
      <c r="BJ142" s="2">
        <f t="shared" si="2"/>
        <v>4.6440639309999997E-2</v>
      </c>
      <c r="BK142" s="3"/>
    </row>
    <row r="143" spans="1:63" x14ac:dyDescent="0.3">
      <c r="A143" t="s">
        <v>426</v>
      </c>
      <c r="B143" t="s">
        <v>116</v>
      </c>
      <c r="C143" t="s">
        <v>506</v>
      </c>
      <c r="D143" t="s">
        <v>285</v>
      </c>
      <c r="AL143">
        <v>410.24098770000001</v>
      </c>
      <c r="AM143">
        <v>72.150139019999997</v>
      </c>
      <c r="AN143">
        <v>39.65679677</v>
      </c>
      <c r="AO143">
        <v>24.6181275</v>
      </c>
      <c r="AP143">
        <v>8.8778903410000005</v>
      </c>
      <c r="AQ143">
        <v>5.0749342989999997</v>
      </c>
      <c r="AR143">
        <v>0.753709399</v>
      </c>
      <c r="AS143">
        <v>1.0067873300000001</v>
      </c>
      <c r="AT143">
        <v>1.3551349539999999</v>
      </c>
      <c r="AU143">
        <v>0.29834254100000002</v>
      </c>
      <c r="AV143">
        <v>-1.145753002</v>
      </c>
      <c r="AW143">
        <v>1.181321743</v>
      </c>
      <c r="AX143">
        <v>2.6434629360000002</v>
      </c>
      <c r="AY143">
        <v>3.7450370209999999</v>
      </c>
      <c r="AZ143">
        <v>5.7302441039999996</v>
      </c>
      <c r="BA143">
        <v>10.927411469999999</v>
      </c>
      <c r="BB143">
        <v>4.4515124789999998</v>
      </c>
      <c r="BC143">
        <v>1.3191844450000001</v>
      </c>
      <c r="BD143">
        <v>4.1303006880000002</v>
      </c>
      <c r="BE143">
        <v>3.0899832690000002</v>
      </c>
      <c r="BF143">
        <v>1.0474666210000001</v>
      </c>
      <c r="BG143">
        <v>0.103789914</v>
      </c>
      <c r="BH143">
        <v>-0.88410843500000003</v>
      </c>
      <c r="BI143">
        <v>0.90552155400000001</v>
      </c>
      <c r="BJ143" s="2">
        <f t="shared" si="2"/>
        <v>2.8667231025E-2</v>
      </c>
      <c r="BK143" s="3"/>
    </row>
    <row r="144" spans="1:63" x14ac:dyDescent="0.3">
      <c r="A144" t="s">
        <v>299</v>
      </c>
      <c r="B144" t="s">
        <v>545</v>
      </c>
      <c r="C144" t="s">
        <v>506</v>
      </c>
      <c r="D144" t="s">
        <v>285</v>
      </c>
      <c r="E144">
        <v>0.44961969899999998</v>
      </c>
      <c r="F144">
        <v>0.482428095</v>
      </c>
      <c r="G144">
        <v>0.89595685300000005</v>
      </c>
      <c r="H144">
        <v>2.8763231020000002</v>
      </c>
      <c r="I144">
        <v>3.287086446</v>
      </c>
      <c r="J144">
        <v>3.3271337050000001</v>
      </c>
      <c r="K144">
        <v>3.3149999989999999</v>
      </c>
      <c r="L144">
        <v>2.1826453080000001</v>
      </c>
      <c r="M144">
        <v>2.6254302049999998</v>
      </c>
      <c r="N144">
        <v>2.2944388889999998</v>
      </c>
      <c r="O144">
        <v>4.6385900009999999</v>
      </c>
      <c r="P144">
        <v>4.6636294390000002</v>
      </c>
      <c r="Q144">
        <v>5.2350808779999998</v>
      </c>
      <c r="R144">
        <v>6.1339927059999999</v>
      </c>
      <c r="S144">
        <v>9.4443658979999991</v>
      </c>
      <c r="T144">
        <v>10.746280390000001</v>
      </c>
      <c r="U144">
        <v>9.7973384190000008</v>
      </c>
      <c r="V144">
        <v>6.7054976120000003</v>
      </c>
      <c r="W144">
        <v>3.1024496670000001</v>
      </c>
      <c r="X144">
        <v>4.5386223750000001</v>
      </c>
      <c r="Y144">
        <v>6.2999020029999997</v>
      </c>
      <c r="Z144">
        <v>8.0729501199999998</v>
      </c>
      <c r="AA144">
        <v>9.3570502130000008</v>
      </c>
      <c r="AB144">
        <v>8.6692710500000008</v>
      </c>
      <c r="AC144">
        <v>5.6368482369999997</v>
      </c>
      <c r="AD144">
        <v>4.0935867410000002</v>
      </c>
      <c r="AE144">
        <v>0.29456495700000002</v>
      </c>
      <c r="AF144">
        <v>-0.13408035200000001</v>
      </c>
      <c r="AG144">
        <v>1.515224167</v>
      </c>
      <c r="AH144">
        <v>3.3709634249999998</v>
      </c>
      <c r="AI144">
        <v>3.7019831239999998</v>
      </c>
      <c r="AJ144">
        <v>3.1183593200000002</v>
      </c>
      <c r="AK144">
        <v>3.1541687879999998</v>
      </c>
      <c r="AL144">
        <v>3.5779198399999999</v>
      </c>
      <c r="AM144">
        <v>2.2048089800000001</v>
      </c>
      <c r="AN144">
        <v>1.9152494710000001</v>
      </c>
      <c r="AO144">
        <v>1.3934676210000001</v>
      </c>
      <c r="AP144">
        <v>1.367511396</v>
      </c>
      <c r="AQ144">
        <v>0.95856626099999998</v>
      </c>
      <c r="AR144">
        <v>1.0048368969999999</v>
      </c>
      <c r="AS144">
        <v>3.1473718160000002</v>
      </c>
      <c r="AT144">
        <v>2.6674580049999999</v>
      </c>
      <c r="AU144">
        <v>2.074076174</v>
      </c>
      <c r="AV144">
        <v>2.0498404269999999</v>
      </c>
      <c r="AW144">
        <v>2.22568082</v>
      </c>
      <c r="AX144">
        <v>2.4895820679999998</v>
      </c>
      <c r="AY144">
        <v>2.6758333329999999</v>
      </c>
      <c r="AZ144">
        <v>2.3033657710000002</v>
      </c>
      <c r="BA144">
        <v>3.4002649759999999</v>
      </c>
      <c r="BB144">
        <v>0.36981624299999999</v>
      </c>
      <c r="BC144">
        <v>2.2734048329999998</v>
      </c>
      <c r="BD144">
        <v>3.409795876</v>
      </c>
      <c r="BE144">
        <v>2.664199548</v>
      </c>
      <c r="BF144">
        <v>1.7340307939999999</v>
      </c>
      <c r="BG144">
        <v>0.62974906900000005</v>
      </c>
      <c r="BH144">
        <v>0.47451379500000002</v>
      </c>
      <c r="BI144">
        <v>0.299166667</v>
      </c>
      <c r="BJ144" s="2">
        <f t="shared" si="2"/>
        <v>2.6758333329999998E-2</v>
      </c>
      <c r="BK144" s="3"/>
    </row>
    <row r="145" spans="1:63" x14ac:dyDescent="0.3">
      <c r="A145" t="s">
        <v>273</v>
      </c>
      <c r="B145" t="s">
        <v>477</v>
      </c>
      <c r="C145" t="s">
        <v>506</v>
      </c>
      <c r="D145" t="s">
        <v>285</v>
      </c>
      <c r="AK145">
        <v>243.26682249999999</v>
      </c>
      <c r="AL145">
        <v>108.7677305</v>
      </c>
      <c r="AM145">
        <v>35.925092360000001</v>
      </c>
      <c r="AN145">
        <v>24.97943287</v>
      </c>
      <c r="AO145">
        <v>17.611278680000002</v>
      </c>
      <c r="AP145">
        <v>8.4378320939999991</v>
      </c>
      <c r="AQ145">
        <v>4.658303933</v>
      </c>
      <c r="AR145">
        <v>2.3588429930000001</v>
      </c>
      <c r="AS145">
        <v>2.6485922839999998</v>
      </c>
      <c r="AT145">
        <v>2.4786672080000001</v>
      </c>
      <c r="AU145">
        <v>1.923076923</v>
      </c>
      <c r="AV145">
        <v>2.956623225</v>
      </c>
      <c r="AW145">
        <v>6.2157566600000003</v>
      </c>
      <c r="AX145">
        <v>6.7235859119999999</v>
      </c>
      <c r="AY145">
        <v>6.5</v>
      </c>
      <c r="AZ145">
        <v>10.140845069999999</v>
      </c>
      <c r="BA145">
        <v>15.43052003</v>
      </c>
      <c r="BB145">
        <v>3.4711964549999998</v>
      </c>
      <c r="BC145">
        <v>-1.070663812</v>
      </c>
      <c r="BD145">
        <v>4.4011544010000003</v>
      </c>
      <c r="BE145">
        <v>2.2114720110000001</v>
      </c>
      <c r="BF145">
        <v>0</v>
      </c>
      <c r="BG145">
        <v>0.60851926999999995</v>
      </c>
      <c r="BH145">
        <v>0.20161290300000001</v>
      </c>
      <c r="BI145">
        <v>0.13413816200000001</v>
      </c>
      <c r="BJ145" s="2">
        <f t="shared" si="2"/>
        <v>4.401154401E-2</v>
      </c>
      <c r="BK145" s="3"/>
    </row>
    <row r="146" spans="1:63" x14ac:dyDescent="0.3">
      <c r="A146" t="s">
        <v>583</v>
      </c>
      <c r="B146" t="s">
        <v>305</v>
      </c>
      <c r="C146" t="s">
        <v>506</v>
      </c>
      <c r="D146" t="s">
        <v>285</v>
      </c>
      <c r="AH146">
        <v>8.7709455419999998</v>
      </c>
      <c r="AI146">
        <v>7.969693844</v>
      </c>
      <c r="AJ146">
        <v>9.568877659</v>
      </c>
      <c r="AK146">
        <v>7.7139216839999998</v>
      </c>
      <c r="AL146">
        <v>6.7058855279999996</v>
      </c>
      <c r="AM146">
        <v>6.2520689020000004</v>
      </c>
      <c r="AN146">
        <v>8.5586660430000006</v>
      </c>
      <c r="AO146">
        <v>4.8224867680000001</v>
      </c>
      <c r="AP146">
        <v>3.4909371509999998</v>
      </c>
      <c r="AQ146">
        <v>0.172630385</v>
      </c>
      <c r="AR146">
        <v>-3.1994554119999998</v>
      </c>
      <c r="AS146">
        <v>-1.6057196439999999</v>
      </c>
      <c r="AT146">
        <v>-1.989279333</v>
      </c>
      <c r="AU146">
        <v>-2.637335926</v>
      </c>
      <c r="AV146">
        <v>-1.5603545130000001</v>
      </c>
      <c r="AW146">
        <v>0.98538347800000003</v>
      </c>
      <c r="AX146">
        <v>4.3909578790000001</v>
      </c>
      <c r="AY146">
        <v>5.156566443</v>
      </c>
      <c r="AZ146">
        <v>5.57037037</v>
      </c>
      <c r="BA146">
        <v>8.6023014310000008</v>
      </c>
      <c r="BB146">
        <v>1.1758625149999999</v>
      </c>
      <c r="BC146">
        <v>2.8097062579999998</v>
      </c>
      <c r="BD146">
        <v>5.8012422360000002</v>
      </c>
      <c r="BE146">
        <v>6.1054361860000004</v>
      </c>
      <c r="BF146">
        <v>5.5106783220000004</v>
      </c>
      <c r="BG146">
        <v>6.0409019400000004</v>
      </c>
      <c r="BH146">
        <v>4.5593907629999997</v>
      </c>
      <c r="BI146">
        <v>2.374195989</v>
      </c>
      <c r="BJ146" s="2">
        <f t="shared" si="2"/>
        <v>4.9895266054999998E-2</v>
      </c>
      <c r="BK146" s="3"/>
    </row>
    <row r="147" spans="1:63" x14ac:dyDescent="0.3">
      <c r="A147" t="s">
        <v>406</v>
      </c>
      <c r="B147" t="s">
        <v>481</v>
      </c>
      <c r="C147" t="s">
        <v>506</v>
      </c>
      <c r="D147" t="s">
        <v>285</v>
      </c>
      <c r="BJ147" s="2" t="str">
        <f t="shared" si="2"/>
        <v/>
      </c>
      <c r="BK147" s="3"/>
    </row>
    <row r="148" spans="1:63" x14ac:dyDescent="0.3">
      <c r="A148" t="s">
        <v>35</v>
      </c>
      <c r="B148" t="s">
        <v>205</v>
      </c>
      <c r="C148" t="s">
        <v>506</v>
      </c>
      <c r="D148" t="s">
        <v>285</v>
      </c>
      <c r="E148">
        <v>3.424299065</v>
      </c>
      <c r="F148">
        <v>1.763124605</v>
      </c>
      <c r="G148">
        <v>5.0967290810000003</v>
      </c>
      <c r="H148">
        <v>5.6997116869999997</v>
      </c>
      <c r="I148">
        <v>4.0215414740000002</v>
      </c>
      <c r="J148">
        <v>3.4828212199999999</v>
      </c>
      <c r="K148">
        <v>-1.013579365</v>
      </c>
      <c r="L148">
        <v>-0.74827699400000003</v>
      </c>
      <c r="M148">
        <v>0.436479069</v>
      </c>
      <c r="N148">
        <v>2.949891354</v>
      </c>
      <c r="O148">
        <v>1.2791813240000001</v>
      </c>
      <c r="P148">
        <v>4.155352068</v>
      </c>
      <c r="Q148">
        <v>3.759170557</v>
      </c>
      <c r="R148">
        <v>4.0846140359999996</v>
      </c>
      <c r="S148">
        <v>17.556822749999998</v>
      </c>
      <c r="T148">
        <v>7.9182892669999996</v>
      </c>
      <c r="U148">
        <v>8.5021524429999999</v>
      </c>
      <c r="V148">
        <v>12.59700099</v>
      </c>
      <c r="W148">
        <v>9.7160327500000001</v>
      </c>
      <c r="X148">
        <v>8.3313654180000007</v>
      </c>
      <c r="Y148">
        <v>9.4083794740000002</v>
      </c>
      <c r="Z148">
        <v>12.49252839</v>
      </c>
      <c r="AA148">
        <v>10.527807299999999</v>
      </c>
      <c r="AB148">
        <v>6.2079353890000002</v>
      </c>
      <c r="AC148">
        <v>12.44756933</v>
      </c>
      <c r="AD148">
        <v>7.7286389010000001</v>
      </c>
      <c r="AE148">
        <v>8.7335591869999991</v>
      </c>
      <c r="AF148">
        <v>2.6987399769999998</v>
      </c>
      <c r="AG148">
        <v>2.369055055</v>
      </c>
      <c r="AH148">
        <v>3.2599694920000002</v>
      </c>
      <c r="AI148">
        <v>6.7825940149999999</v>
      </c>
      <c r="AJ148">
        <v>7.9861660079999996</v>
      </c>
      <c r="AK148">
        <v>5.7402466289999996</v>
      </c>
      <c r="AL148">
        <v>5.18311396</v>
      </c>
      <c r="AM148">
        <v>5.14167153</v>
      </c>
      <c r="AN148">
        <v>6.123581648</v>
      </c>
      <c r="AO148">
        <v>2.9868092279999998</v>
      </c>
      <c r="AP148">
        <v>1.038198951</v>
      </c>
      <c r="AQ148">
        <v>2.7531133080000001</v>
      </c>
      <c r="AR148">
        <v>0.68478260899999999</v>
      </c>
      <c r="AS148">
        <v>1.8946345680000001</v>
      </c>
      <c r="AT148">
        <v>0.61980187499999995</v>
      </c>
      <c r="AU148">
        <v>2.7956196690000001</v>
      </c>
      <c r="AV148">
        <v>1.167733675</v>
      </c>
      <c r="AW148">
        <v>1.4934440339999999</v>
      </c>
      <c r="AX148">
        <v>0.98264165999999997</v>
      </c>
      <c r="AY148">
        <v>3.28476167</v>
      </c>
      <c r="AZ148">
        <v>2.042085127</v>
      </c>
      <c r="BA148">
        <v>3.707317073</v>
      </c>
      <c r="BB148">
        <v>0.99482596400000001</v>
      </c>
      <c r="BC148">
        <v>0.98735533099999995</v>
      </c>
      <c r="BD148">
        <v>0.92236032000000001</v>
      </c>
      <c r="BE148">
        <v>1.278741213</v>
      </c>
      <c r="BF148">
        <v>1.8875018800000001</v>
      </c>
      <c r="BG148">
        <v>0.435456491</v>
      </c>
      <c r="BH148">
        <v>1.557907113</v>
      </c>
      <c r="BI148">
        <v>1.635311143</v>
      </c>
      <c r="BJ148" s="2">
        <f t="shared" si="2"/>
        <v>3.2847616699999999E-2</v>
      </c>
      <c r="BK148" s="3"/>
    </row>
    <row r="149" spans="1:63" x14ac:dyDescent="0.3">
      <c r="A149" t="s">
        <v>413</v>
      </c>
      <c r="B149" t="s">
        <v>6</v>
      </c>
      <c r="C149" t="s">
        <v>506</v>
      </c>
      <c r="D149" t="s">
        <v>285</v>
      </c>
      <c r="BJ149" s="2" t="str">
        <f t="shared" si="2"/>
        <v/>
      </c>
      <c r="BK149" s="3"/>
    </row>
    <row r="150" spans="1:63" x14ac:dyDescent="0.3">
      <c r="A150" t="s">
        <v>487</v>
      </c>
      <c r="B150" t="s">
        <v>89</v>
      </c>
      <c r="C150" t="s">
        <v>506</v>
      </c>
      <c r="D150" t="s">
        <v>285</v>
      </c>
      <c r="AN150">
        <v>29.769345600000001</v>
      </c>
      <c r="AO150">
        <v>23.513499469999999</v>
      </c>
      <c r="AP150">
        <v>11.895126769999999</v>
      </c>
      <c r="AQ150">
        <v>7.7864858119999996</v>
      </c>
      <c r="AR150">
        <v>39.170116630000003</v>
      </c>
      <c r="AS150">
        <v>31.145651359999999</v>
      </c>
      <c r="AT150">
        <v>9.6363393179999992</v>
      </c>
      <c r="AU150">
        <v>5.2533040880000001</v>
      </c>
      <c r="AV150">
        <v>11.62356125</v>
      </c>
      <c r="AW150">
        <v>12.479074049999999</v>
      </c>
      <c r="AX150">
        <v>11.765930470000001</v>
      </c>
      <c r="AY150">
        <v>12.874055930000001</v>
      </c>
      <c r="AZ150">
        <v>12.135501140000001</v>
      </c>
      <c r="BA150">
        <v>12.897076029999999</v>
      </c>
      <c r="BB150">
        <v>-5.8686760999999997E-2</v>
      </c>
      <c r="BC150">
        <v>7.352251206</v>
      </c>
      <c r="BD150">
        <v>7.6106072090000003</v>
      </c>
      <c r="BE150">
        <v>4.6395186429999997</v>
      </c>
      <c r="BF150">
        <v>4.6417902209999999</v>
      </c>
      <c r="BG150">
        <v>5.0887858320000001</v>
      </c>
      <c r="BH150">
        <v>9.6786094669999994</v>
      </c>
      <c r="BI150">
        <v>6.3840983470000001</v>
      </c>
      <c r="BJ150" s="2">
        <f t="shared" si="2"/>
        <v>0.106510853585</v>
      </c>
      <c r="BK150" s="3"/>
    </row>
    <row r="151" spans="1:63" x14ac:dyDescent="0.3">
      <c r="A151" t="s">
        <v>430</v>
      </c>
      <c r="B151" t="s">
        <v>17</v>
      </c>
      <c r="C151" t="s">
        <v>506</v>
      </c>
      <c r="D151" t="s">
        <v>285</v>
      </c>
      <c r="J151">
        <v>4.201860366</v>
      </c>
      <c r="K151">
        <v>3.2115739790000002</v>
      </c>
      <c r="L151">
        <v>0.81519037699999997</v>
      </c>
      <c r="M151">
        <v>0.95651316399999997</v>
      </c>
      <c r="N151">
        <v>3.8288728270000001</v>
      </c>
      <c r="O151">
        <v>2.8786453430000001</v>
      </c>
      <c r="P151">
        <v>5.3858814920000002</v>
      </c>
      <c r="Q151">
        <v>5.6225596529999997</v>
      </c>
      <c r="R151">
        <v>6.1201018649999996</v>
      </c>
      <c r="S151">
        <v>22.100944420000001</v>
      </c>
      <c r="T151">
        <v>8.1912128319999997</v>
      </c>
      <c r="U151">
        <v>4.9868151190000001</v>
      </c>
      <c r="V151">
        <v>3.1089528909999999</v>
      </c>
      <c r="W151">
        <v>6.5284469229999997</v>
      </c>
      <c r="X151">
        <v>14.055592259999999</v>
      </c>
      <c r="Y151">
        <v>18.217865889999999</v>
      </c>
      <c r="Z151">
        <v>30.538177430000001</v>
      </c>
      <c r="AA151">
        <v>31.789704650000001</v>
      </c>
      <c r="AB151">
        <v>19.328338590000001</v>
      </c>
      <c r="AC151">
        <v>9.8566209540000003</v>
      </c>
      <c r="AD151">
        <v>10.55648396</v>
      </c>
      <c r="AE151">
        <v>14.497332099999999</v>
      </c>
      <c r="AF151">
        <v>14.993135130000001</v>
      </c>
      <c r="AG151">
        <v>26.853797140000001</v>
      </c>
      <c r="AH151">
        <v>9.0129959460000002</v>
      </c>
      <c r="AI151">
        <v>11.784483829999999</v>
      </c>
      <c r="AJ151">
        <v>8.5926476049999998</v>
      </c>
      <c r="AK151">
        <v>14.512378610000001</v>
      </c>
      <c r="AL151">
        <v>10.0083612</v>
      </c>
      <c r="AM151">
        <v>38.941790900000001</v>
      </c>
      <c r="AN151">
        <v>49.080210059999999</v>
      </c>
      <c r="AO151">
        <v>19.75635454</v>
      </c>
      <c r="AP151">
        <v>4.4863826170000003</v>
      </c>
      <c r="AQ151">
        <v>6.2080160869999998</v>
      </c>
      <c r="AR151">
        <v>9.9295339929999997</v>
      </c>
      <c r="AS151">
        <v>11.8596845</v>
      </c>
      <c r="AT151">
        <v>7.5362846279999998</v>
      </c>
      <c r="AU151">
        <v>16.498525529999998</v>
      </c>
      <c r="AV151">
        <v>-1.704004796</v>
      </c>
      <c r="AW151">
        <v>13.9558018</v>
      </c>
      <c r="AX151">
        <v>18.363824650000002</v>
      </c>
      <c r="AY151">
        <v>10.765637160000001</v>
      </c>
      <c r="AZ151">
        <v>10.287966320000001</v>
      </c>
      <c r="BA151">
        <v>9.296508394</v>
      </c>
      <c r="BB151">
        <v>8.9542180239999993</v>
      </c>
      <c r="BC151">
        <v>9.247321736</v>
      </c>
      <c r="BD151">
        <v>9.4825404859999995</v>
      </c>
      <c r="BE151">
        <v>5.7138443419999998</v>
      </c>
      <c r="BF151">
        <v>5.8264294449999996</v>
      </c>
      <c r="BG151">
        <v>6.0805954829999997</v>
      </c>
      <c r="BH151">
        <v>7.4040020320000002</v>
      </c>
      <c r="BI151">
        <v>6.6548018649999996</v>
      </c>
      <c r="BJ151" s="2">
        <f t="shared" si="2"/>
        <v>9.2719150649999998E-2</v>
      </c>
      <c r="BK151" s="3"/>
    </row>
    <row r="152" spans="1:63" x14ac:dyDescent="0.3">
      <c r="A152" t="s">
        <v>226</v>
      </c>
      <c r="B152" t="s">
        <v>99</v>
      </c>
      <c r="C152" t="s">
        <v>506</v>
      </c>
      <c r="D152" t="s">
        <v>285</v>
      </c>
      <c r="W152">
        <v>12.65597148</v>
      </c>
      <c r="X152">
        <v>27.848101270000001</v>
      </c>
      <c r="Y152">
        <v>23.762376239999998</v>
      </c>
      <c r="Z152">
        <v>23.7</v>
      </c>
      <c r="AA152">
        <v>21.988682300000001</v>
      </c>
      <c r="AH152">
        <v>-23.822102139999998</v>
      </c>
      <c r="AI152">
        <v>3.6211699159999999</v>
      </c>
      <c r="AJ152">
        <v>14.729838709999999</v>
      </c>
      <c r="AK152">
        <v>16.84790933</v>
      </c>
      <c r="AL152">
        <v>20.133700350000002</v>
      </c>
      <c r="AM152">
        <v>3.386100983</v>
      </c>
      <c r="AN152">
        <v>5.4888613319999999</v>
      </c>
      <c r="AO152">
        <v>6.2412459150000004</v>
      </c>
      <c r="AP152">
        <v>7.5728346709999999</v>
      </c>
      <c r="AQ152">
        <v>-1.404252338</v>
      </c>
      <c r="AR152">
        <v>2.9537083609999999</v>
      </c>
      <c r="AS152">
        <v>-1.174756812</v>
      </c>
      <c r="AT152">
        <v>0.67257736999999995</v>
      </c>
      <c r="AU152">
        <v>4.1786723989999999</v>
      </c>
      <c r="AV152">
        <v>-1.260651135</v>
      </c>
      <c r="AW152">
        <v>-1.685412125</v>
      </c>
      <c r="AX152">
        <v>1.3002750089999999</v>
      </c>
      <c r="AY152">
        <v>2.7384213160000002</v>
      </c>
      <c r="AZ152">
        <v>6.7947735390000004</v>
      </c>
      <c r="BA152">
        <v>12.041458349999999</v>
      </c>
      <c r="BB152">
        <v>4.530176591</v>
      </c>
      <c r="BC152">
        <v>6.1498853679999996</v>
      </c>
      <c r="BD152">
        <v>12.85292894</v>
      </c>
      <c r="BE152">
        <v>10.88469566</v>
      </c>
      <c r="BF152">
        <v>3.8055168190000002</v>
      </c>
      <c r="BG152">
        <v>2.1201131100000001</v>
      </c>
      <c r="BH152">
        <v>0.95320665900000001</v>
      </c>
      <c r="BI152">
        <v>0.50250941400000004</v>
      </c>
      <c r="BJ152" s="2">
        <f t="shared" si="2"/>
        <v>4.530176591E-2</v>
      </c>
      <c r="BK152" s="3"/>
    </row>
    <row r="153" spans="1:63" x14ac:dyDescent="0.3">
      <c r="A153" t="s">
        <v>132</v>
      </c>
      <c r="B153" t="s">
        <v>161</v>
      </c>
      <c r="C153" t="s">
        <v>506</v>
      </c>
      <c r="D153" t="s">
        <v>285</v>
      </c>
      <c r="O153">
        <v>3.7392787219999999</v>
      </c>
      <c r="P153">
        <v>4.1753252204999995</v>
      </c>
      <c r="Q153">
        <v>4.0451751324999998</v>
      </c>
      <c r="R153">
        <v>8.2666666660000008</v>
      </c>
      <c r="S153">
        <v>14.24893554</v>
      </c>
      <c r="T153">
        <v>9.6696954819999998</v>
      </c>
      <c r="U153">
        <v>11.25614251</v>
      </c>
      <c r="V153">
        <v>11.98928332</v>
      </c>
      <c r="W153">
        <v>9.7160327500000001</v>
      </c>
      <c r="X153">
        <v>7.7392364279999999</v>
      </c>
      <c r="Y153">
        <v>10.4226999525</v>
      </c>
      <c r="Z153">
        <v>11.27215971</v>
      </c>
      <c r="AA153">
        <v>8.3312557560000009</v>
      </c>
      <c r="AB153">
        <v>5.4936655139999999</v>
      </c>
      <c r="AC153">
        <v>8.1163979550000001</v>
      </c>
      <c r="AD153">
        <v>4.3893409569999999</v>
      </c>
      <c r="AE153">
        <v>6.1643835620000003</v>
      </c>
      <c r="AF153">
        <v>4.0891164460000002</v>
      </c>
      <c r="AG153">
        <v>5.9992507430000002</v>
      </c>
      <c r="AH153">
        <v>5.5414598154999997</v>
      </c>
      <c r="AI153">
        <v>8.0395686729999998</v>
      </c>
      <c r="AJ153">
        <v>9.0290941809999996</v>
      </c>
      <c r="AK153">
        <v>7.5920483680000004</v>
      </c>
      <c r="AL153">
        <v>8.0635288749999994</v>
      </c>
      <c r="AM153">
        <v>5.1271352170000002</v>
      </c>
      <c r="AN153">
        <v>6.7410676160000005</v>
      </c>
      <c r="AO153">
        <v>4.4663061800000001</v>
      </c>
      <c r="AP153">
        <v>3.5502958580000001</v>
      </c>
      <c r="AQ153">
        <v>3.1253657970000002</v>
      </c>
      <c r="AR153">
        <v>2.6486225229999998</v>
      </c>
      <c r="AS153">
        <v>1.8129461389999999</v>
      </c>
      <c r="AT153">
        <v>1.7466522499999999</v>
      </c>
      <c r="AU153">
        <v>1.83299389</v>
      </c>
      <c r="AV153">
        <v>1.981967346</v>
      </c>
      <c r="AW153">
        <v>3.122262047</v>
      </c>
      <c r="AX153">
        <v>3.104966401</v>
      </c>
      <c r="AY153">
        <v>3.4834069969999999</v>
      </c>
      <c r="AZ153">
        <v>4.1687133640000003</v>
      </c>
      <c r="BA153">
        <v>11.27066524</v>
      </c>
      <c r="BB153">
        <v>2.9208971180000001</v>
      </c>
      <c r="BC153">
        <v>3.9130434780000001</v>
      </c>
      <c r="BD153">
        <v>4.5217646629999999</v>
      </c>
      <c r="BE153">
        <v>3.7312095080000001</v>
      </c>
      <c r="BF153">
        <v>2.9171368725</v>
      </c>
      <c r="BG153">
        <v>2.651195499</v>
      </c>
      <c r="BH153">
        <v>1.6969504049999999</v>
      </c>
      <c r="BI153">
        <v>2.7384120869999999</v>
      </c>
      <c r="BJ153" s="2">
        <f t="shared" si="2"/>
        <v>4.4663061800000001E-2</v>
      </c>
      <c r="BK153" s="3"/>
    </row>
    <row r="154" spans="1:63" x14ac:dyDescent="0.3">
      <c r="A154" t="s">
        <v>243</v>
      </c>
      <c r="B154" t="s">
        <v>308</v>
      </c>
      <c r="C154" t="s">
        <v>506</v>
      </c>
      <c r="D154" t="s">
        <v>285</v>
      </c>
      <c r="E154">
        <v>4.927518869</v>
      </c>
      <c r="F154">
        <v>1.6087596909999999</v>
      </c>
      <c r="G154">
        <v>1.1989841779999999</v>
      </c>
      <c r="H154">
        <v>0.594055008</v>
      </c>
      <c r="I154">
        <v>2.3379031719999999</v>
      </c>
      <c r="J154">
        <v>3.5680386569999998</v>
      </c>
      <c r="K154">
        <v>4.215788377</v>
      </c>
      <c r="L154">
        <v>3.016948475</v>
      </c>
      <c r="M154">
        <v>2.3339509349999998</v>
      </c>
      <c r="N154">
        <v>3.3670033670000001</v>
      </c>
      <c r="O154">
        <v>5.2117263850000004</v>
      </c>
      <c r="P154">
        <v>5.2631578980000002</v>
      </c>
      <c r="Q154">
        <v>4.9999999969999998</v>
      </c>
      <c r="R154">
        <v>12.044817930000001</v>
      </c>
      <c r="S154">
        <v>23.75</v>
      </c>
      <c r="T154">
        <v>15.15151515</v>
      </c>
      <c r="U154">
        <v>15.78947368</v>
      </c>
      <c r="V154">
        <v>29.002525250000001</v>
      </c>
      <c r="W154">
        <v>17.461094249999999</v>
      </c>
      <c r="X154">
        <v>18.173485540000001</v>
      </c>
      <c r="Y154">
        <v>26.36440558</v>
      </c>
      <c r="Z154">
        <v>27.928129009999999</v>
      </c>
      <c r="AA154">
        <v>58.924365350000002</v>
      </c>
      <c r="AB154">
        <v>101.75929739999999</v>
      </c>
      <c r="AC154">
        <v>65.539851179999999</v>
      </c>
      <c r="AD154">
        <v>57.74837702</v>
      </c>
      <c r="AE154">
        <v>86.233877190000001</v>
      </c>
      <c r="AF154">
        <v>131.82667509999999</v>
      </c>
      <c r="AG154">
        <v>114.1616945</v>
      </c>
      <c r="AH154">
        <v>20.00800027</v>
      </c>
      <c r="AI154">
        <v>26.65264522</v>
      </c>
      <c r="AJ154">
        <v>22.661511829999998</v>
      </c>
      <c r="AK154">
        <v>15.50854449</v>
      </c>
      <c r="AL154">
        <v>9.7515305550000004</v>
      </c>
      <c r="AM154">
        <v>6.9657781390000002</v>
      </c>
      <c r="AN154">
        <v>34.999274999999997</v>
      </c>
      <c r="AO154">
        <v>34.377658189999998</v>
      </c>
      <c r="AP154">
        <v>20.62648433</v>
      </c>
      <c r="AQ154">
        <v>15.92799503</v>
      </c>
      <c r="AR154">
        <v>16.585605090000001</v>
      </c>
      <c r="AS154">
        <v>9.4950191390000001</v>
      </c>
      <c r="AT154">
        <v>6.3625003480000002</v>
      </c>
      <c r="AU154">
        <v>5.0310895310000001</v>
      </c>
      <c r="AV154">
        <v>4.5481379239999997</v>
      </c>
      <c r="AW154">
        <v>4.6882828720000003</v>
      </c>
      <c r="AX154">
        <v>3.988060736</v>
      </c>
      <c r="AY154">
        <v>3.6294632259999999</v>
      </c>
      <c r="AZ154">
        <v>3.9668496289999999</v>
      </c>
      <c r="BA154">
        <v>5.1249816920000004</v>
      </c>
      <c r="BB154">
        <v>5.2973571269999997</v>
      </c>
      <c r="BC154">
        <v>4.156727837</v>
      </c>
      <c r="BD154">
        <v>3.4073796170000001</v>
      </c>
      <c r="BE154">
        <v>4.1115085459999996</v>
      </c>
      <c r="BF154">
        <v>3.806389823</v>
      </c>
      <c r="BG154">
        <v>4.0186172019999997</v>
      </c>
      <c r="BH154">
        <v>2.7206412630000001</v>
      </c>
      <c r="BI154">
        <v>2.821707752</v>
      </c>
      <c r="BJ154" s="2">
        <f t="shared" si="2"/>
        <v>6.3625003479999998E-2</v>
      </c>
      <c r="BK154" s="3"/>
    </row>
    <row r="155" spans="1:63" x14ac:dyDescent="0.3">
      <c r="A155" t="s">
        <v>714</v>
      </c>
      <c r="B155" t="s">
        <v>653</v>
      </c>
      <c r="C155" t="s">
        <v>506</v>
      </c>
      <c r="D155" t="s">
        <v>285</v>
      </c>
      <c r="BJ155" s="2" t="str">
        <f t="shared" si="2"/>
        <v/>
      </c>
      <c r="BK155" s="3"/>
    </row>
    <row r="156" spans="1:63" x14ac:dyDescent="0.3">
      <c r="A156" t="s">
        <v>462</v>
      </c>
      <c r="B156" t="s">
        <v>609</v>
      </c>
      <c r="C156" t="s">
        <v>506</v>
      </c>
      <c r="D156" t="s">
        <v>285</v>
      </c>
      <c r="U156">
        <v>9.9306505640000005</v>
      </c>
      <c r="V156">
        <v>11.3998565</v>
      </c>
      <c r="W156">
        <v>9.6502059355000007</v>
      </c>
      <c r="X156">
        <v>11.72298063</v>
      </c>
      <c r="Y156">
        <v>17.36696826</v>
      </c>
      <c r="Z156">
        <v>13.266687490000001</v>
      </c>
      <c r="AA156">
        <v>10.25880886</v>
      </c>
      <c r="AB156">
        <v>10.638570189999999</v>
      </c>
      <c r="AC156">
        <v>11.015521619999999</v>
      </c>
      <c r="AD156">
        <v>8.7994377664999988</v>
      </c>
      <c r="AE156">
        <v>9.3254619000000005</v>
      </c>
      <c r="AF156">
        <v>8.6376731899999992</v>
      </c>
      <c r="AG156">
        <v>9.6543996029999999</v>
      </c>
      <c r="AH156">
        <v>11.477334145</v>
      </c>
      <c r="AI156">
        <v>11.906054605000001</v>
      </c>
      <c r="AJ156">
        <v>13.87024609</v>
      </c>
      <c r="AK156">
        <v>10.14181756</v>
      </c>
      <c r="AL156">
        <v>11.20636865</v>
      </c>
      <c r="AM156">
        <v>13.395138845</v>
      </c>
      <c r="AN156">
        <v>12.21052632</v>
      </c>
      <c r="AO156">
        <v>9.7996833900000002</v>
      </c>
      <c r="AP156">
        <v>7.5728346709999999</v>
      </c>
      <c r="AQ156">
        <v>7.9947287500000002</v>
      </c>
      <c r="AR156">
        <v>5.6431964494999995</v>
      </c>
      <c r="AS156">
        <v>4.9789621320000004</v>
      </c>
      <c r="AT156">
        <v>5.3674231089999997</v>
      </c>
      <c r="AU156">
        <v>5.2383358930000004</v>
      </c>
      <c r="AV156">
        <v>5.1519015079999999</v>
      </c>
      <c r="AW156">
        <v>5.0234206859999997</v>
      </c>
      <c r="AX156">
        <v>5.3115130629999996</v>
      </c>
      <c r="AY156">
        <v>6.125</v>
      </c>
      <c r="AZ156">
        <v>6.4074484590000003</v>
      </c>
      <c r="BA156">
        <v>10.3607289</v>
      </c>
      <c r="BB156">
        <v>3.9449673564999999</v>
      </c>
      <c r="BC156">
        <v>4.5801998545</v>
      </c>
      <c r="BD156">
        <v>6.1602699825</v>
      </c>
      <c r="BE156">
        <v>4.5122146604999998</v>
      </c>
      <c r="BF156">
        <v>4.4925807669999998</v>
      </c>
      <c r="BG156">
        <v>3.5731278500000001</v>
      </c>
      <c r="BH156">
        <v>2.685982772</v>
      </c>
      <c r="BI156">
        <v>2.7384120869999999</v>
      </c>
      <c r="BJ156" s="2">
        <f t="shared" si="2"/>
        <v>8.7994377664999984E-2</v>
      </c>
      <c r="BK156" s="3"/>
    </row>
    <row r="157" spans="1:63" x14ac:dyDescent="0.3">
      <c r="A157" t="s">
        <v>30</v>
      </c>
      <c r="B157" t="s">
        <v>666</v>
      </c>
      <c r="C157" t="s">
        <v>506</v>
      </c>
      <c r="D157" t="s">
        <v>285</v>
      </c>
      <c r="AM157">
        <v>126.5833683</v>
      </c>
      <c r="AN157">
        <v>16.37358897</v>
      </c>
      <c r="AO157">
        <v>2.4666000860000001</v>
      </c>
      <c r="AP157">
        <v>1.2943648720000001</v>
      </c>
      <c r="AQ157">
        <v>0.54419965299999995</v>
      </c>
      <c r="AR157">
        <v>-1.2792865760000001</v>
      </c>
      <c r="AS157">
        <v>6.6074229100000004</v>
      </c>
      <c r="AT157">
        <v>5.1988852569999997</v>
      </c>
      <c r="AU157">
        <v>2.3145979410000002</v>
      </c>
      <c r="AV157">
        <v>0.85556212300000001</v>
      </c>
      <c r="AW157">
        <v>-0.44865020700000002</v>
      </c>
      <c r="AX157">
        <v>0.52401493899999996</v>
      </c>
      <c r="AY157">
        <v>3.2150605759999999</v>
      </c>
      <c r="AZ157">
        <v>2.2508487189999999</v>
      </c>
      <c r="BA157">
        <v>8.3321962979999995</v>
      </c>
      <c r="BB157">
        <v>-0.73890591500000002</v>
      </c>
      <c r="BC157">
        <v>1.5082688319999999</v>
      </c>
      <c r="BD157">
        <v>3.9050650839999999</v>
      </c>
      <c r="BE157">
        <v>3.3171858460000001</v>
      </c>
      <c r="BF157">
        <v>2.7852817889999999</v>
      </c>
      <c r="BG157">
        <v>-0.28170503299999999</v>
      </c>
      <c r="BH157">
        <v>-0.29992047599999999</v>
      </c>
      <c r="BI157">
        <v>-0.239290788</v>
      </c>
      <c r="BJ157" s="2">
        <f t="shared" si="2"/>
        <v>2.2508487189999999E-2</v>
      </c>
      <c r="BK157" s="3"/>
    </row>
    <row r="158" spans="1:63" x14ac:dyDescent="0.3">
      <c r="A158" t="s">
        <v>358</v>
      </c>
      <c r="B158" t="s">
        <v>621</v>
      </c>
      <c r="C158" t="s">
        <v>506</v>
      </c>
      <c r="D158" t="s">
        <v>285</v>
      </c>
      <c r="AH158">
        <v>-7.6692997999999998E-2</v>
      </c>
      <c r="AI158">
        <v>0.60633970400000003</v>
      </c>
      <c r="AJ158">
        <v>1.80042722</v>
      </c>
      <c r="AK158">
        <v>-6.2425059950000001</v>
      </c>
      <c r="AL158">
        <v>-0.26376788400000001</v>
      </c>
      <c r="AM158">
        <v>23.17679115</v>
      </c>
      <c r="AN158">
        <v>13.44176968</v>
      </c>
      <c r="AO158">
        <v>6.8054599680000001</v>
      </c>
      <c r="AP158">
        <v>-0.36299979599999999</v>
      </c>
      <c r="AQ158">
        <v>4.0365894600000001</v>
      </c>
      <c r="AR158">
        <v>-1.2019036860000001</v>
      </c>
      <c r="AS158">
        <v>-0.67766165899999997</v>
      </c>
      <c r="AT158">
        <v>5.1870119189999997</v>
      </c>
      <c r="AU158">
        <v>5.0328227569999999</v>
      </c>
      <c r="AV158">
        <v>-1.34672619</v>
      </c>
      <c r="AW158">
        <v>-3.0997812809999998</v>
      </c>
      <c r="AX158">
        <v>6.3978829389999996</v>
      </c>
      <c r="AY158">
        <v>1.5435259690000001</v>
      </c>
      <c r="AZ158">
        <v>1.4120020170000001</v>
      </c>
      <c r="BA158">
        <v>9.1709881370000002</v>
      </c>
      <c r="BB158">
        <v>2.4637518859999998</v>
      </c>
      <c r="BC158">
        <v>1.1089269070000001</v>
      </c>
      <c r="BD158">
        <v>2.8555341059999999</v>
      </c>
      <c r="BE158">
        <v>5.4273871900000001</v>
      </c>
      <c r="BF158">
        <v>-0.60622167400000004</v>
      </c>
      <c r="BG158">
        <v>0.89500918200000001</v>
      </c>
      <c r="BH158">
        <v>1.4357358419999999</v>
      </c>
      <c r="BI158">
        <v>-1.800441907</v>
      </c>
      <c r="BJ158" s="2">
        <f t="shared" si="2"/>
        <v>1.4238689295000001E-2</v>
      </c>
      <c r="BK158" s="3"/>
    </row>
    <row r="159" spans="1:63" x14ac:dyDescent="0.3">
      <c r="A159" t="s">
        <v>407</v>
      </c>
      <c r="B159" t="s">
        <v>120</v>
      </c>
      <c r="C159" t="s">
        <v>506</v>
      </c>
      <c r="D159" t="s">
        <v>285</v>
      </c>
      <c r="E159">
        <v>3.384615385</v>
      </c>
      <c r="F159">
        <v>2.5113215310000001</v>
      </c>
      <c r="G159">
        <v>0.16867469900000001</v>
      </c>
      <c r="H159">
        <v>1.8763531389999999</v>
      </c>
      <c r="I159">
        <v>2.180243999</v>
      </c>
      <c r="J159">
        <v>1.6022184559999999</v>
      </c>
      <c r="K159">
        <v>0.52312357899999995</v>
      </c>
      <c r="L159">
        <v>0.69386831599999998</v>
      </c>
      <c r="M159">
        <v>2.0373005769999999</v>
      </c>
      <c r="N159">
        <v>2.3342876019999999</v>
      </c>
      <c r="O159">
        <v>3.7156588479999999</v>
      </c>
      <c r="P159">
        <v>2.323812158</v>
      </c>
      <c r="Q159">
        <v>3.372761068</v>
      </c>
      <c r="R159">
        <v>7.6892899180000001</v>
      </c>
      <c r="S159">
        <v>7.2556162720000001</v>
      </c>
      <c r="T159">
        <v>8.7916666659999994</v>
      </c>
      <c r="U159">
        <v>0.55151282999999995</v>
      </c>
      <c r="V159">
        <v>10.0403748</v>
      </c>
      <c r="W159">
        <v>4.7075112499999996</v>
      </c>
      <c r="X159">
        <v>7.1471074379999999</v>
      </c>
      <c r="Y159">
        <v>15.747254099999999</v>
      </c>
      <c r="Z159">
        <v>11.50975584</v>
      </c>
      <c r="AA159">
        <v>5.8182339719999998</v>
      </c>
      <c r="AB159">
        <v>-0.88099755999999996</v>
      </c>
      <c r="AC159">
        <v>-0.44250000099999998</v>
      </c>
      <c r="AD159">
        <v>-0.23520746000000001</v>
      </c>
      <c r="AE159">
        <v>2.0278887139999999</v>
      </c>
      <c r="AF159">
        <v>0.43172566899999998</v>
      </c>
      <c r="AG159">
        <v>0.938344387</v>
      </c>
      <c r="AH159">
        <v>0.84769135900000003</v>
      </c>
      <c r="AI159">
        <v>2.983405861</v>
      </c>
      <c r="AJ159">
        <v>2.542192848</v>
      </c>
      <c r="AK159">
        <v>1.6332120990000001</v>
      </c>
      <c r="AL159">
        <v>4.1448195419999996</v>
      </c>
      <c r="AM159">
        <v>4.1299218160000004</v>
      </c>
      <c r="AN159">
        <v>4.4266455029999996</v>
      </c>
      <c r="AO159">
        <v>2.0539999999999998</v>
      </c>
      <c r="AP159">
        <v>3.1120779199999999</v>
      </c>
      <c r="AQ159">
        <v>2.3852513540000002</v>
      </c>
      <c r="AR159">
        <v>2.134768888</v>
      </c>
      <c r="AS159">
        <v>2.3695928749999999</v>
      </c>
      <c r="AT159">
        <v>2.929492443</v>
      </c>
      <c r="AU159">
        <v>2.1884904810000001</v>
      </c>
      <c r="AV159">
        <v>1.303837774</v>
      </c>
      <c r="AW159">
        <v>2.7908284810000001</v>
      </c>
      <c r="AX159">
        <v>3.0079665250000001</v>
      </c>
      <c r="AY159">
        <v>2.7732641710000001</v>
      </c>
      <c r="AZ159">
        <v>1.2513494060000001</v>
      </c>
      <c r="BA159">
        <v>4.2567369460000002</v>
      </c>
      <c r="BB159">
        <v>2.0853573320000001</v>
      </c>
      <c r="BC159">
        <v>1.516833766</v>
      </c>
      <c r="BD159">
        <v>2.7219051689999998</v>
      </c>
      <c r="BE159">
        <v>2.417624644</v>
      </c>
      <c r="BF159">
        <v>1.3749062030000001</v>
      </c>
      <c r="BG159">
        <v>0.31150005800000002</v>
      </c>
      <c r="BH159">
        <v>1.099931591</v>
      </c>
      <c r="BI159">
        <v>0.57705466400000005</v>
      </c>
      <c r="BJ159" s="2">
        <f t="shared" si="2"/>
        <v>2.334287602E-2</v>
      </c>
      <c r="BK159" s="3"/>
    </row>
    <row r="160" spans="1:63" x14ac:dyDescent="0.3">
      <c r="A160" t="s">
        <v>436</v>
      </c>
      <c r="B160" t="s">
        <v>69</v>
      </c>
      <c r="C160" t="s">
        <v>506</v>
      </c>
      <c r="D160" t="s">
        <v>285</v>
      </c>
      <c r="E160">
        <v>7.3899371069999997</v>
      </c>
      <c r="F160">
        <v>-0.14641288299999999</v>
      </c>
      <c r="G160">
        <v>-1.6129032270000001</v>
      </c>
      <c r="H160">
        <v>-2.682563338</v>
      </c>
      <c r="I160">
        <v>-0.45941806899999998</v>
      </c>
      <c r="J160">
        <v>17.69230769</v>
      </c>
      <c r="K160">
        <v>25.49019608</v>
      </c>
      <c r="L160">
        <v>0.83333333200000004</v>
      </c>
      <c r="M160">
        <v>2.376033058</v>
      </c>
      <c r="N160">
        <v>-4.3390514629999997</v>
      </c>
      <c r="O160">
        <v>-4.0084388180000001</v>
      </c>
      <c r="P160">
        <v>2.0879120879999999</v>
      </c>
      <c r="Q160">
        <v>7.6426264799999997</v>
      </c>
      <c r="R160">
        <v>25.2</v>
      </c>
      <c r="S160">
        <v>25.211661339999999</v>
      </c>
      <c r="T160">
        <v>31.655662929999998</v>
      </c>
      <c r="U160">
        <v>22.384401700000002</v>
      </c>
      <c r="V160">
        <v>-1.1566872429999999</v>
      </c>
      <c r="W160">
        <v>-6.0447061260000003</v>
      </c>
      <c r="X160">
        <v>5.6722950289999998</v>
      </c>
      <c r="Y160">
        <v>0.60815308400000001</v>
      </c>
      <c r="Z160">
        <v>0.31844473299999998</v>
      </c>
      <c r="AA160">
        <v>5.3047404050000004</v>
      </c>
      <c r="AB160">
        <v>5.6500833630000002</v>
      </c>
      <c r="AC160">
        <v>4.8463115480000001</v>
      </c>
      <c r="AD160">
        <v>6.8075665580000004</v>
      </c>
      <c r="AE160">
        <v>9.3254619000000005</v>
      </c>
      <c r="AF160">
        <v>24.76</v>
      </c>
      <c r="AG160">
        <v>16.042802179999999</v>
      </c>
      <c r="AH160">
        <v>27.198526449999999</v>
      </c>
      <c r="AI160">
        <v>17.626775030000001</v>
      </c>
      <c r="AJ160">
        <v>32.272038289999998</v>
      </c>
      <c r="AK160">
        <v>21.913210400000001</v>
      </c>
      <c r="AL160">
        <v>31.831606870000002</v>
      </c>
      <c r="AM160">
        <v>24.09878608</v>
      </c>
      <c r="AN160">
        <v>25.1947124</v>
      </c>
      <c r="AO160">
        <v>16.27539664</v>
      </c>
      <c r="AP160">
        <v>29.697232580000001</v>
      </c>
      <c r="AQ160">
        <v>51.487549749999999</v>
      </c>
      <c r="AR160">
        <v>18.40104337</v>
      </c>
      <c r="AS160">
        <v>-0.109165515</v>
      </c>
      <c r="AT160">
        <v>21.101305379999999</v>
      </c>
      <c r="AU160">
        <v>57.074511260000001</v>
      </c>
      <c r="AV160">
        <v>36.589717530000001</v>
      </c>
      <c r="AW160">
        <v>4.5342137410000003</v>
      </c>
      <c r="AX160">
        <v>9.3686181420000008</v>
      </c>
      <c r="AY160">
        <v>19.996487340000002</v>
      </c>
      <c r="AZ160">
        <v>35.024597069999999</v>
      </c>
      <c r="BA160">
        <v>26.799537189999999</v>
      </c>
      <c r="BB160">
        <v>1.4723431140000001</v>
      </c>
      <c r="BC160">
        <v>7.7183819590000002</v>
      </c>
      <c r="BD160">
        <v>5.0214601459999999</v>
      </c>
      <c r="BE160">
        <v>1.467583227</v>
      </c>
      <c r="BF160">
        <v>5.5242792070000002</v>
      </c>
      <c r="BG160">
        <v>5.4744647129999997</v>
      </c>
      <c r="BH160">
        <v>9.4854725549999994</v>
      </c>
      <c r="BI160">
        <v>6.9647391770000002</v>
      </c>
      <c r="BJ160" s="2">
        <f t="shared" si="2"/>
        <v>7.7183819590000008E-2</v>
      </c>
      <c r="BK160" s="3"/>
    </row>
    <row r="161" spans="1:63" x14ac:dyDescent="0.3">
      <c r="A161" t="s">
        <v>101</v>
      </c>
      <c r="B161" t="s">
        <v>554</v>
      </c>
      <c r="C161" t="s">
        <v>506</v>
      </c>
      <c r="D161" t="s">
        <v>285</v>
      </c>
      <c r="O161">
        <v>4.0592469304999996</v>
      </c>
      <c r="P161">
        <v>3.8756212395</v>
      </c>
      <c r="Q161">
        <v>3.7077388435</v>
      </c>
      <c r="R161">
        <v>7.0718675344999999</v>
      </c>
      <c r="S161">
        <v>12.136626645</v>
      </c>
      <c r="T161">
        <v>9.5934364129999992</v>
      </c>
      <c r="U161">
        <v>10.7867792</v>
      </c>
      <c r="V161">
        <v>12.293142155</v>
      </c>
      <c r="W161">
        <v>10.397066564999999</v>
      </c>
      <c r="X161">
        <v>9.9043605120000002</v>
      </c>
      <c r="Y161">
        <v>11.58456734</v>
      </c>
      <c r="Z161">
        <v>11.846125499999999</v>
      </c>
      <c r="AA161">
        <v>10.393308080000001</v>
      </c>
      <c r="AB161">
        <v>6.1676138649999999</v>
      </c>
      <c r="AC161">
        <v>9.2295181950000007</v>
      </c>
      <c r="AD161">
        <v>7.7286389010000001</v>
      </c>
      <c r="AE161">
        <v>12.371609169999999</v>
      </c>
      <c r="AF161">
        <v>7.4412609129999998</v>
      </c>
      <c r="AG161">
        <v>6.9050980749999997</v>
      </c>
      <c r="AH161">
        <v>10.351789239</v>
      </c>
      <c r="AI161">
        <v>12.321799983999998</v>
      </c>
      <c r="AJ161">
        <v>14.512331620000001</v>
      </c>
      <c r="AK161">
        <v>12.323299240000001</v>
      </c>
      <c r="AL161">
        <v>12.656466394999999</v>
      </c>
      <c r="AM161">
        <v>11.741349218</v>
      </c>
      <c r="AN161">
        <v>11.861094153</v>
      </c>
      <c r="AO161">
        <v>6.8441608620000007</v>
      </c>
      <c r="AP161">
        <v>3.652026207</v>
      </c>
      <c r="AQ161">
        <v>3.8725754640000001</v>
      </c>
      <c r="AR161">
        <v>2.6901248579999999</v>
      </c>
      <c r="AS161">
        <v>2.6838053529999999</v>
      </c>
      <c r="AT161">
        <v>2.1265452690000002</v>
      </c>
      <c r="AU161">
        <v>2.7291356995</v>
      </c>
      <c r="AV161">
        <v>4.3359930875000003</v>
      </c>
      <c r="AW161">
        <v>3.7970401764999999</v>
      </c>
      <c r="AX161">
        <v>3.8004680264999999</v>
      </c>
      <c r="AY161">
        <v>5.3711190910000006</v>
      </c>
      <c r="AZ161">
        <v>4.4368430249999999</v>
      </c>
      <c r="BA161">
        <v>12.310736760000001</v>
      </c>
      <c r="BB161">
        <v>2.9208971180000001</v>
      </c>
      <c r="BC161">
        <v>3.9898414639999999</v>
      </c>
      <c r="BD161">
        <v>4.9185520360000003</v>
      </c>
      <c r="BE161">
        <v>6.0890964160000003</v>
      </c>
      <c r="BF161">
        <v>4.0418757689999998</v>
      </c>
      <c r="BG161">
        <v>2.8915662649999998</v>
      </c>
      <c r="BH161">
        <v>1.4947592854999998</v>
      </c>
      <c r="BI161">
        <v>2.7384120869999999</v>
      </c>
      <c r="BJ161" s="2">
        <f t="shared" si="2"/>
        <v>6.8441608620000011E-2</v>
      </c>
      <c r="BK161" s="3"/>
    </row>
    <row r="162" spans="1:63" x14ac:dyDescent="0.3">
      <c r="A162" t="s">
        <v>412</v>
      </c>
      <c r="B162" t="s">
        <v>202</v>
      </c>
      <c r="C162" t="s">
        <v>506</v>
      </c>
      <c r="D162" t="s">
        <v>285</v>
      </c>
      <c r="AY162">
        <v>2.9245125810000001</v>
      </c>
      <c r="AZ162">
        <v>4.3471221570000003</v>
      </c>
      <c r="BA162">
        <v>8.7587276959999993</v>
      </c>
      <c r="BB162">
        <v>3.4667237320000002</v>
      </c>
      <c r="BC162">
        <v>0.65494657000000001</v>
      </c>
      <c r="BD162">
        <v>3.4501431120000001</v>
      </c>
      <c r="BE162">
        <v>4.1452472499999997</v>
      </c>
      <c r="BF162">
        <v>2.2058926809999999</v>
      </c>
      <c r="BG162">
        <v>-0.71051405199999995</v>
      </c>
      <c r="BH162">
        <v>1.548691582</v>
      </c>
      <c r="BI162">
        <v>-0.271385023</v>
      </c>
      <c r="BJ162" s="2">
        <f t="shared" si="2"/>
        <v>2.9245125810000001E-2</v>
      </c>
      <c r="BK162" s="3"/>
    </row>
    <row r="163" spans="1:63" x14ac:dyDescent="0.3">
      <c r="A163" t="s">
        <v>405</v>
      </c>
      <c r="B163" t="s">
        <v>485</v>
      </c>
      <c r="C163" t="s">
        <v>506</v>
      </c>
      <c r="D163" t="s">
        <v>285</v>
      </c>
      <c r="AL163">
        <v>268.15048890000003</v>
      </c>
      <c r="AM163">
        <v>87.580009329999996</v>
      </c>
      <c r="AN163">
        <v>4.3516101000000001E-2</v>
      </c>
      <c r="AO163">
        <v>46.889952149999999</v>
      </c>
      <c r="AP163">
        <v>36.556114890000003</v>
      </c>
      <c r="AQ163">
        <v>9.3570421770000003</v>
      </c>
      <c r="AR163">
        <v>7.564941503</v>
      </c>
      <c r="AS163">
        <v>11.59553876</v>
      </c>
      <c r="AT163">
        <v>6.2773602049999999</v>
      </c>
      <c r="AU163">
        <v>0.91707468700000006</v>
      </c>
      <c r="AV163">
        <v>5.1289949940000001</v>
      </c>
      <c r="AW163">
        <v>8.2411544939999999</v>
      </c>
      <c r="AX163">
        <v>12.71656741</v>
      </c>
      <c r="AY163">
        <v>5.0951666170000003</v>
      </c>
      <c r="AZ163">
        <v>9.0452461629999998</v>
      </c>
      <c r="BA163">
        <v>25.056664470000001</v>
      </c>
      <c r="BB163">
        <v>6.2792329279999999</v>
      </c>
      <c r="BC163">
        <v>10.14963142</v>
      </c>
      <c r="BD163">
        <v>9.4840932930000008</v>
      </c>
      <c r="BE163">
        <v>14.984490579999999</v>
      </c>
      <c r="BF163">
        <v>8.6048281109999998</v>
      </c>
      <c r="BG163">
        <v>13.024648109999999</v>
      </c>
      <c r="BH163">
        <v>5.7759495100000002</v>
      </c>
      <c r="BI163">
        <v>0.554046135</v>
      </c>
      <c r="BJ163" s="2">
        <f t="shared" si="2"/>
        <v>9.2011441699999988E-2</v>
      </c>
      <c r="BK163" s="3"/>
    </row>
    <row r="164" spans="1:63" x14ac:dyDescent="0.3">
      <c r="A164" t="s">
        <v>180</v>
      </c>
      <c r="B164" t="s">
        <v>622</v>
      </c>
      <c r="C164" t="s">
        <v>506</v>
      </c>
      <c r="D164" t="s">
        <v>285</v>
      </c>
      <c r="BJ164" s="2" t="str">
        <f t="shared" si="2"/>
        <v/>
      </c>
      <c r="BK164" s="3"/>
    </row>
    <row r="165" spans="1:63" x14ac:dyDescent="0.3">
      <c r="A165" t="s">
        <v>614</v>
      </c>
      <c r="B165" t="s">
        <v>139</v>
      </c>
      <c r="C165" t="s">
        <v>506</v>
      </c>
      <c r="D165" t="s">
        <v>285</v>
      </c>
      <c r="AG165">
        <v>50.136986299999997</v>
      </c>
      <c r="AH165">
        <v>40.145985400000001</v>
      </c>
      <c r="AI165">
        <v>47.005208330000002</v>
      </c>
      <c r="AJ165">
        <v>32.933233309999999</v>
      </c>
      <c r="AK165">
        <v>45.485327310000002</v>
      </c>
      <c r="AL165">
        <v>42.200025859999997</v>
      </c>
      <c r="AM165">
        <v>63.183378419999997</v>
      </c>
      <c r="AN165">
        <v>54.434012199999998</v>
      </c>
      <c r="AO165">
        <v>48.491350410000003</v>
      </c>
      <c r="AP165">
        <v>7.3692766189999999</v>
      </c>
      <c r="AQ165">
        <v>1.4803599970000001</v>
      </c>
      <c r="AR165">
        <v>2.8595109820000002</v>
      </c>
      <c r="AS165">
        <v>12.72360999</v>
      </c>
      <c r="AT165">
        <v>9.0499678320000001</v>
      </c>
      <c r="AU165">
        <v>16.78138315</v>
      </c>
      <c r="AV165">
        <v>13.42632613</v>
      </c>
      <c r="AW165">
        <v>12.66349613</v>
      </c>
      <c r="AX165">
        <v>7.1677691980000002</v>
      </c>
      <c r="AY165">
        <v>13.23866387</v>
      </c>
      <c r="AZ165">
        <v>8.1625673330000001</v>
      </c>
      <c r="BA165">
        <v>10.327791100000001</v>
      </c>
      <c r="BB165">
        <v>3.2516927189999998</v>
      </c>
      <c r="BC165">
        <v>12.70123982</v>
      </c>
      <c r="BD165">
        <v>10.351132570000001</v>
      </c>
      <c r="BE165">
        <v>2.0912761610000001</v>
      </c>
      <c r="BF165">
        <v>4.2079636950000001</v>
      </c>
      <c r="BG165">
        <v>2.2870406069999998</v>
      </c>
      <c r="BH165">
        <v>2.3918635250000002</v>
      </c>
      <c r="BI165">
        <v>9.9662162159999994</v>
      </c>
      <c r="BJ165" s="2">
        <f t="shared" si="2"/>
        <v>0.12663496130000002</v>
      </c>
      <c r="BK165" s="3"/>
    </row>
    <row r="166" spans="1:63" x14ac:dyDescent="0.3">
      <c r="A166" t="s">
        <v>59</v>
      </c>
      <c r="B166" t="s">
        <v>419</v>
      </c>
      <c r="C166" t="s">
        <v>506</v>
      </c>
      <c r="D166" t="s">
        <v>285</v>
      </c>
      <c r="AE166">
        <v>7.4333333330000002</v>
      </c>
      <c r="AF166">
        <v>8.1523425379999992</v>
      </c>
      <c r="AG166">
        <v>1.3196586100000001</v>
      </c>
      <c r="AH166">
        <v>12.932682099999999</v>
      </c>
      <c r="AI166">
        <v>6.6002256490000004</v>
      </c>
      <c r="AJ166">
        <v>5.6286666670000001</v>
      </c>
      <c r="AK166">
        <v>10.14181756</v>
      </c>
      <c r="AL166">
        <v>9.3703441600000001</v>
      </c>
      <c r="AM166">
        <v>4.1282586129999999</v>
      </c>
      <c r="AN166">
        <v>6.5437906850000003</v>
      </c>
      <c r="AO166">
        <v>4.6813062390000004</v>
      </c>
      <c r="AP166">
        <v>4.6253469530000002</v>
      </c>
      <c r="AQ166">
        <v>8.0316666550000004</v>
      </c>
      <c r="AR166">
        <v>4.0741761360000002</v>
      </c>
      <c r="AS166">
        <v>3.2540674580000002</v>
      </c>
      <c r="AT166">
        <v>4.7148963469999998</v>
      </c>
      <c r="AU166">
        <v>3.895705258</v>
      </c>
      <c r="AV166">
        <v>5.1519015079999999</v>
      </c>
      <c r="AW166">
        <v>10.367623350000001</v>
      </c>
      <c r="AX166">
        <v>12.125648719999999</v>
      </c>
      <c r="AY166">
        <v>6.241033281</v>
      </c>
      <c r="AZ166">
        <v>7.254108413</v>
      </c>
      <c r="BA166">
        <v>7.3466354120000004</v>
      </c>
      <c r="BB166">
        <v>2.2209203240000002</v>
      </c>
      <c r="BC166">
        <v>6.2835408739999998</v>
      </c>
      <c r="BD166">
        <v>5.6424334529999998</v>
      </c>
      <c r="BE166">
        <v>4.9358798139999998</v>
      </c>
      <c r="BF166">
        <v>4.1296423899999999</v>
      </c>
      <c r="BG166">
        <v>3.5352188519999999</v>
      </c>
      <c r="BH166">
        <v>0.48455457600000001</v>
      </c>
      <c r="BI166">
        <v>1.4860067699999999</v>
      </c>
      <c r="BJ166" s="2">
        <f t="shared" si="2"/>
        <v>5.6286666669999999E-2</v>
      </c>
      <c r="BK166" s="3"/>
    </row>
    <row r="167" spans="1:63" x14ac:dyDescent="0.3">
      <c r="A167" t="s">
        <v>50</v>
      </c>
      <c r="B167" t="s">
        <v>432</v>
      </c>
      <c r="C167" t="s">
        <v>506</v>
      </c>
      <c r="D167" t="s">
        <v>285</v>
      </c>
      <c r="I167">
        <v>1.895574173</v>
      </c>
      <c r="J167">
        <v>1.7855659829999999</v>
      </c>
      <c r="K167">
        <v>2.5048955610000001</v>
      </c>
      <c r="L167">
        <v>1.878532198</v>
      </c>
      <c r="M167">
        <v>6.9771075869999999</v>
      </c>
      <c r="N167">
        <v>2.3152205669999999</v>
      </c>
      <c r="O167">
        <v>1.5418659429999999</v>
      </c>
      <c r="P167">
        <v>0.31634446399999999</v>
      </c>
      <c r="Q167">
        <v>5.395935529</v>
      </c>
      <c r="R167">
        <v>13.450797870000001</v>
      </c>
      <c r="S167">
        <v>29.11563031</v>
      </c>
      <c r="T167">
        <v>14.73832327</v>
      </c>
      <c r="U167">
        <v>12.95572917</v>
      </c>
      <c r="V167">
        <v>9.1724989709999996</v>
      </c>
      <c r="W167">
        <v>8.5451391510000008</v>
      </c>
      <c r="X167">
        <v>14.466370209999999</v>
      </c>
      <c r="Y167">
        <v>41.999514390000002</v>
      </c>
      <c r="Z167">
        <v>14.461591070000001</v>
      </c>
      <c r="AA167">
        <v>11.415693129999999</v>
      </c>
      <c r="AB167">
        <v>5.5894980179999996</v>
      </c>
      <c r="AC167">
        <v>7.3891625620000001</v>
      </c>
      <c r="AD167">
        <v>6.6987039470000003</v>
      </c>
      <c r="AE167">
        <v>1.6326530610000001</v>
      </c>
      <c r="AF167">
        <v>0.51874163299999998</v>
      </c>
      <c r="AG167">
        <v>9.1593141340000006</v>
      </c>
      <c r="AH167">
        <v>12.670042090000001</v>
      </c>
      <c r="AI167">
        <v>13.488088790000001</v>
      </c>
      <c r="AJ167">
        <v>7.0010137749999997</v>
      </c>
      <c r="AK167">
        <v>4.6435192990000003</v>
      </c>
      <c r="AL167">
        <v>10.517838449999999</v>
      </c>
      <c r="AM167">
        <v>7.3234715440000002</v>
      </c>
      <c r="AN167">
        <v>6.0293318850000004</v>
      </c>
      <c r="AO167">
        <v>6.5509733609999996</v>
      </c>
      <c r="AP167">
        <v>6.8333433499999998</v>
      </c>
      <c r="AQ167">
        <v>6.8107932379999996</v>
      </c>
      <c r="AR167">
        <v>6.909146249</v>
      </c>
      <c r="AS167">
        <v>4.199288256</v>
      </c>
      <c r="AT167">
        <v>5.3893442619999998</v>
      </c>
      <c r="AU167">
        <v>6.460504781</v>
      </c>
      <c r="AV167">
        <v>3.9242657169999999</v>
      </c>
      <c r="AW167">
        <v>4.7103706010000002</v>
      </c>
      <c r="AX167">
        <v>4.9415992810000002</v>
      </c>
      <c r="AY167">
        <v>8.9326484019999999</v>
      </c>
      <c r="AZ167">
        <v>8.8027246530000003</v>
      </c>
      <c r="BA167">
        <v>9.7327233329999991</v>
      </c>
      <c r="BB167">
        <v>2.5498112879999999</v>
      </c>
      <c r="BC167">
        <v>2.892968717</v>
      </c>
      <c r="BD167">
        <v>6.5313535470000001</v>
      </c>
      <c r="BE167">
        <v>3.852160333</v>
      </c>
      <c r="BF167">
        <v>3.5432999999999999</v>
      </c>
      <c r="BG167">
        <v>3.2176876729999999</v>
      </c>
      <c r="BH167">
        <v>1.2865497079999999</v>
      </c>
      <c r="BI167">
        <v>1.023864511</v>
      </c>
      <c r="BJ167" s="2">
        <f t="shared" si="2"/>
        <v>6.5313535470000003E-2</v>
      </c>
      <c r="BK167" s="3"/>
    </row>
    <row r="168" spans="1:63" x14ac:dyDescent="0.3">
      <c r="A168" t="s">
        <v>542</v>
      </c>
      <c r="B168" t="s">
        <v>244</v>
      </c>
      <c r="C168" t="s">
        <v>506</v>
      </c>
      <c r="D168" t="s">
        <v>285</v>
      </c>
      <c r="Z168">
        <v>11.81469755</v>
      </c>
      <c r="AA168">
        <v>9.8211624440000005</v>
      </c>
      <c r="AB168">
        <v>13.50251052</v>
      </c>
      <c r="AC168">
        <v>20.026303200000001</v>
      </c>
      <c r="AD168">
        <v>10.518975989999999</v>
      </c>
      <c r="AE168">
        <v>14.04686796</v>
      </c>
      <c r="AF168">
        <v>25.155095429999999</v>
      </c>
      <c r="AG168">
        <v>33.912164939999997</v>
      </c>
      <c r="AH168">
        <v>12.446362049999999</v>
      </c>
      <c r="AI168">
        <v>11.82353805</v>
      </c>
      <c r="AJ168">
        <v>12.61531538</v>
      </c>
      <c r="AK168">
        <v>23.75135302</v>
      </c>
      <c r="AL168">
        <v>22.772710230000001</v>
      </c>
      <c r="AM168">
        <v>34.649636149999999</v>
      </c>
      <c r="AN168">
        <v>83.325774749999994</v>
      </c>
      <c r="AO168">
        <v>37.602045019999998</v>
      </c>
      <c r="AP168">
        <v>9.13735243</v>
      </c>
      <c r="AQ168">
        <v>29.748651280000001</v>
      </c>
      <c r="AR168">
        <v>44.804164290000003</v>
      </c>
      <c r="AS168">
        <v>29.581488459999999</v>
      </c>
      <c r="AT168">
        <v>22.7</v>
      </c>
      <c r="AU168">
        <v>14.74463461</v>
      </c>
      <c r="AV168">
        <v>9.576797869</v>
      </c>
      <c r="AW168">
        <v>11.429806080000001</v>
      </c>
      <c r="AX168">
        <v>15.41034466</v>
      </c>
      <c r="AY168">
        <v>13.974294349999999</v>
      </c>
      <c r="AZ168">
        <v>7.9522099089999996</v>
      </c>
      <c r="BA168">
        <v>8.712601866</v>
      </c>
      <c r="BB168">
        <v>8.4220442769999995</v>
      </c>
      <c r="BC168">
        <v>7.4115909289999999</v>
      </c>
      <c r="BD168">
        <v>7.6228226279999998</v>
      </c>
      <c r="BE168">
        <v>21.271265</v>
      </c>
      <c r="BF168">
        <v>27.283333330000001</v>
      </c>
      <c r="BG168">
        <v>23.79206495</v>
      </c>
      <c r="BH168">
        <v>21.869050139999999</v>
      </c>
      <c r="BI168">
        <v>21.70724298</v>
      </c>
      <c r="BJ168" s="2">
        <f t="shared" si="2"/>
        <v>0.15077489634999999</v>
      </c>
      <c r="BK168" s="3"/>
    </row>
    <row r="169" spans="1:63" x14ac:dyDescent="0.3">
      <c r="A169" t="s">
        <v>457</v>
      </c>
      <c r="B169" t="s">
        <v>595</v>
      </c>
      <c r="C169" t="s">
        <v>506</v>
      </c>
      <c r="D169" t="s">
        <v>285</v>
      </c>
      <c r="E169">
        <v>6.3182598000000006E-2</v>
      </c>
      <c r="F169">
        <v>-0.18040772199999999</v>
      </c>
      <c r="G169">
        <v>0.10844026800000001</v>
      </c>
      <c r="H169">
        <v>3.1052536559999999</v>
      </c>
      <c r="I169">
        <v>-0.40273157100000001</v>
      </c>
      <c r="J169">
        <v>-0.105485232</v>
      </c>
      <c r="K169">
        <v>0.96796902500000004</v>
      </c>
      <c r="L169">
        <v>4.5755621399999997</v>
      </c>
      <c r="M169">
        <v>-0.15834652900000001</v>
      </c>
      <c r="N169">
        <v>-0.40901502499999998</v>
      </c>
      <c r="O169">
        <v>1.8439359660000001</v>
      </c>
      <c r="P169">
        <v>1.613035964</v>
      </c>
      <c r="Q169">
        <v>3.2315542239999999</v>
      </c>
      <c r="R169">
        <v>10.56017574</v>
      </c>
      <c r="S169">
        <v>17.328980980000001</v>
      </c>
      <c r="T169">
        <v>4.4877222689999998</v>
      </c>
      <c r="U169">
        <v>2.6337115070000001</v>
      </c>
      <c r="V169">
        <v>4.7882240139999999</v>
      </c>
      <c r="W169">
        <v>4.860064586</v>
      </c>
      <c r="X169">
        <v>3.6544679979999999</v>
      </c>
      <c r="Y169">
        <v>6.6749195349999999</v>
      </c>
      <c r="Z169">
        <v>9.6999999999999993</v>
      </c>
      <c r="AA169">
        <v>5.81890003</v>
      </c>
      <c r="AB169">
        <v>3.7042354629999998</v>
      </c>
      <c r="AC169">
        <v>3.8972726010000001</v>
      </c>
      <c r="AD169">
        <v>0.34645879099999999</v>
      </c>
      <c r="AE169">
        <v>0.73700285499999996</v>
      </c>
      <c r="AF169">
        <v>0.29000790900000001</v>
      </c>
      <c r="AG169">
        <v>2.5565194529999999</v>
      </c>
      <c r="AH169">
        <v>2.8132008970000002</v>
      </c>
      <c r="AI169">
        <v>2.6178010469999999</v>
      </c>
      <c r="AJ169">
        <v>4.358333333</v>
      </c>
      <c r="AK169">
        <v>4.7672283000000002</v>
      </c>
      <c r="AL169">
        <v>3.5365853660000002</v>
      </c>
      <c r="AM169">
        <v>3.724970554</v>
      </c>
      <c r="AN169">
        <v>3.4505750960000001</v>
      </c>
      <c r="AO169">
        <v>3.4885594590000002</v>
      </c>
      <c r="AP169">
        <v>2.6625145969999999</v>
      </c>
      <c r="AQ169">
        <v>5.2703420029999997</v>
      </c>
      <c r="AR169">
        <v>2.7445613020000001</v>
      </c>
      <c r="AS169">
        <v>1.5347402370000001</v>
      </c>
      <c r="AT169">
        <v>1.416784732</v>
      </c>
      <c r="AU169">
        <v>1.807872463</v>
      </c>
      <c r="AV169">
        <v>0.99281620800000003</v>
      </c>
      <c r="AW169">
        <v>1.5185421990000001</v>
      </c>
      <c r="AX169">
        <v>2.9608650879999998</v>
      </c>
      <c r="AY169">
        <v>3.6092356419999998</v>
      </c>
      <c r="AZ169">
        <v>2.0273531779999998</v>
      </c>
      <c r="BA169">
        <v>5.4407822110000001</v>
      </c>
      <c r="BB169">
        <v>0.583308406</v>
      </c>
      <c r="BC169">
        <v>1.7100371750000001</v>
      </c>
      <c r="BD169">
        <v>3.2</v>
      </c>
      <c r="BE169">
        <v>1.6472868220000001</v>
      </c>
      <c r="BF169">
        <v>2.097235462</v>
      </c>
      <c r="BG169">
        <v>3.1746031750000001</v>
      </c>
      <c r="BH169">
        <v>2.0814479640000001</v>
      </c>
      <c r="BI169">
        <v>2.1276595739999999</v>
      </c>
      <c r="BJ169" s="2">
        <f t="shared" si="2"/>
        <v>2.662514597E-2</v>
      </c>
      <c r="BK169" s="3"/>
    </row>
    <row r="170" spans="1:63" x14ac:dyDescent="0.3">
      <c r="A170" t="s">
        <v>225</v>
      </c>
      <c r="B170" t="s">
        <v>676</v>
      </c>
      <c r="C170" t="s">
        <v>506</v>
      </c>
      <c r="D170" t="s">
        <v>285</v>
      </c>
      <c r="E170">
        <v>1.4108420559999999</v>
      </c>
      <c r="F170">
        <v>0.97058236949999999</v>
      </c>
      <c r="G170">
        <v>1.1473174579999998</v>
      </c>
      <c r="H170">
        <v>1.4916794025</v>
      </c>
      <c r="I170">
        <v>1.550539033</v>
      </c>
      <c r="J170">
        <v>2.06473847</v>
      </c>
      <c r="K170">
        <v>3.3642237349999999</v>
      </c>
      <c r="L170">
        <v>3.1742451870000004</v>
      </c>
      <c r="M170">
        <v>4.1516433584999994</v>
      </c>
      <c r="N170">
        <v>4.9615624189999998</v>
      </c>
      <c r="O170">
        <v>4.6307022519999999</v>
      </c>
      <c r="P170">
        <v>3.5462522329999997</v>
      </c>
      <c r="Q170">
        <v>4.0403073675000005</v>
      </c>
      <c r="R170">
        <v>6.9158062104999996</v>
      </c>
      <c r="S170">
        <v>10.950002614999999</v>
      </c>
      <c r="T170">
        <v>9.9726320325</v>
      </c>
      <c r="U170">
        <v>6.6225744249999998</v>
      </c>
      <c r="V170">
        <v>7.2387532550000007</v>
      </c>
      <c r="W170">
        <v>8.2801522799999994</v>
      </c>
      <c r="X170">
        <v>10.205293431499999</v>
      </c>
      <c r="Y170">
        <v>11.84622832</v>
      </c>
      <c r="Z170">
        <v>11.38897446</v>
      </c>
      <c r="AA170">
        <v>8.481985366</v>
      </c>
      <c r="AB170">
        <v>4.5142945015000002</v>
      </c>
      <c r="AC170">
        <v>4.3280463024999998</v>
      </c>
      <c r="AD170">
        <v>3.7560227790000003</v>
      </c>
      <c r="AE170">
        <v>3.0163170054999999</v>
      </c>
      <c r="AF170">
        <v>4.0528619460000002</v>
      </c>
      <c r="AG170">
        <v>4.0158778279999998</v>
      </c>
      <c r="AH170">
        <v>4.9110078450000003</v>
      </c>
      <c r="AI170">
        <v>5.0813225639999997</v>
      </c>
      <c r="AJ170">
        <v>4.9250991700000002</v>
      </c>
      <c r="AK170">
        <v>2.2673323669999998</v>
      </c>
      <c r="AL170">
        <v>2.3965129780000001</v>
      </c>
      <c r="AM170">
        <v>1.3963607139999998</v>
      </c>
      <c r="AN170">
        <v>2.4868243779999997</v>
      </c>
      <c r="AO170">
        <v>2.2508676625000001</v>
      </c>
      <c r="AP170">
        <v>1.979453159</v>
      </c>
      <c r="AQ170">
        <v>1.2741107779999998</v>
      </c>
      <c r="AR170">
        <v>1.9614350739999999</v>
      </c>
      <c r="AS170">
        <v>3.048148614</v>
      </c>
      <c r="AT170">
        <v>2.6756456295</v>
      </c>
      <c r="AU170">
        <v>1.9222130180000001</v>
      </c>
      <c r="AV170">
        <v>2.5143290934999998</v>
      </c>
      <c r="AW170">
        <v>2.267247706</v>
      </c>
      <c r="AX170">
        <v>2.8031494395000003</v>
      </c>
      <c r="AY170">
        <v>2.613984748</v>
      </c>
      <c r="AZ170">
        <v>2.4955282375000003</v>
      </c>
      <c r="BA170">
        <v>3.1046854855000001</v>
      </c>
      <c r="BB170">
        <v>-2.8039731499999998E-2</v>
      </c>
      <c r="BC170">
        <v>1.7084574914999999</v>
      </c>
      <c r="BD170">
        <v>3.0344883290000002</v>
      </c>
      <c r="BE170">
        <v>1.7925077480000002</v>
      </c>
      <c r="BF170">
        <v>1.2015622770000001</v>
      </c>
      <c r="BG170">
        <v>1.764429442</v>
      </c>
      <c r="BH170">
        <v>0.62193424850000001</v>
      </c>
      <c r="BI170">
        <v>1.3451713765000002</v>
      </c>
      <c r="BJ170" s="2">
        <f t="shared" si="2"/>
        <v>3.0163170055000001E-2</v>
      </c>
      <c r="BK170" s="3"/>
    </row>
    <row r="171" spans="1:63" x14ac:dyDescent="0.3">
      <c r="A171" t="s">
        <v>154</v>
      </c>
      <c r="B171" t="s">
        <v>268</v>
      </c>
      <c r="C171" t="s">
        <v>506</v>
      </c>
      <c r="D171" t="s">
        <v>285</v>
      </c>
      <c r="AV171">
        <v>7.1361531149999999</v>
      </c>
      <c r="AW171">
        <v>4.1366321309999998</v>
      </c>
      <c r="AX171">
        <v>2.28194607</v>
      </c>
      <c r="AY171">
        <v>4.9611668929999997</v>
      </c>
      <c r="AZ171">
        <v>6.5478814109999997</v>
      </c>
      <c r="BA171">
        <v>9.0946430720000002</v>
      </c>
      <c r="BB171">
        <v>9.4517265150000007</v>
      </c>
      <c r="BC171">
        <v>4.8749198759999999</v>
      </c>
      <c r="BD171">
        <v>5.0055951810000003</v>
      </c>
      <c r="BE171">
        <v>6.721997773</v>
      </c>
      <c r="BF171">
        <v>5.6009250230000003</v>
      </c>
      <c r="BG171">
        <v>5.3501696689999996</v>
      </c>
      <c r="BH171">
        <v>3.4057733080000001</v>
      </c>
      <c r="BI171">
        <v>6.7119637819999998</v>
      </c>
      <c r="BJ171" s="2">
        <f t="shared" si="2"/>
        <v>5.4755473460000002E-2</v>
      </c>
      <c r="BK171" s="3"/>
    </row>
    <row r="172" spans="1:63" x14ac:dyDescent="0.3">
      <c r="A172" t="s">
        <v>726</v>
      </c>
      <c r="B172" t="s">
        <v>198</v>
      </c>
      <c r="C172" t="s">
        <v>506</v>
      </c>
      <c r="D172" t="s">
        <v>285</v>
      </c>
      <c r="BJ172" s="2" t="str">
        <f t="shared" si="2"/>
        <v/>
      </c>
      <c r="BK172" s="3"/>
    </row>
    <row r="173" spans="1:63" x14ac:dyDescent="0.3">
      <c r="A173" t="s">
        <v>178</v>
      </c>
      <c r="B173" t="s">
        <v>140</v>
      </c>
      <c r="C173" t="s">
        <v>506</v>
      </c>
      <c r="D173" t="s">
        <v>285</v>
      </c>
      <c r="I173">
        <v>1.004016064</v>
      </c>
      <c r="J173">
        <v>4.3737574559999999</v>
      </c>
      <c r="K173">
        <v>10.57142857</v>
      </c>
      <c r="L173">
        <v>0.43066322099999998</v>
      </c>
      <c r="M173">
        <v>-2.923098913</v>
      </c>
      <c r="N173">
        <v>10.645660019999999</v>
      </c>
      <c r="O173">
        <v>1.1178388450000001</v>
      </c>
      <c r="P173">
        <v>4.1916167660000001</v>
      </c>
      <c r="Q173">
        <v>9.7511683720000004</v>
      </c>
      <c r="R173">
        <v>11.78501554</v>
      </c>
      <c r="S173">
        <v>3.3975084940000002</v>
      </c>
      <c r="T173">
        <v>9.1158020509999993</v>
      </c>
      <c r="U173">
        <v>23.529680160000002</v>
      </c>
      <c r="V173">
        <v>23.251089610000001</v>
      </c>
      <c r="W173">
        <v>10.09320028</v>
      </c>
      <c r="X173">
        <v>7.2678770720000001</v>
      </c>
      <c r="Y173">
        <v>10.30527571</v>
      </c>
      <c r="Z173">
        <v>22.91340756</v>
      </c>
      <c r="AA173">
        <v>11.641835739999999</v>
      </c>
      <c r="AB173">
        <v>-2.4896056870000001</v>
      </c>
      <c r="AC173">
        <v>8.3644241180000005</v>
      </c>
      <c r="AD173">
        <v>-0.92339912400000002</v>
      </c>
      <c r="AE173">
        <v>-3.207571342</v>
      </c>
      <c r="AF173">
        <v>-6.7121089290000002</v>
      </c>
      <c r="AG173">
        <v>-1.39396304</v>
      </c>
      <c r="AH173">
        <v>-2.8435251799999999</v>
      </c>
      <c r="AI173">
        <v>-0.77565301099999995</v>
      </c>
      <c r="AJ173">
        <v>-7.7966417909999999</v>
      </c>
      <c r="AK173">
        <v>-4.4756179019999998</v>
      </c>
      <c r="AL173">
        <v>-1.2150349650000001</v>
      </c>
      <c r="AM173">
        <v>36.041058309999997</v>
      </c>
      <c r="AN173">
        <v>10.56328867</v>
      </c>
      <c r="AO173">
        <v>5.288857513</v>
      </c>
      <c r="AP173">
        <v>2.9334525340000002</v>
      </c>
      <c r="AQ173">
        <v>4.5480157769999998</v>
      </c>
      <c r="AR173">
        <v>-2.3021250379999998</v>
      </c>
      <c r="AS173">
        <v>2.9001497359999999</v>
      </c>
      <c r="AT173">
        <v>4.0055142840000002</v>
      </c>
      <c r="AU173">
        <v>2.628865979</v>
      </c>
      <c r="AV173">
        <v>-1.6144076919999999</v>
      </c>
      <c r="AW173">
        <v>0.26254375699999999</v>
      </c>
      <c r="AX173">
        <v>7.7974978180000001</v>
      </c>
      <c r="AY173">
        <v>4.048583E-2</v>
      </c>
      <c r="AZ173">
        <v>5.3959261000000001E-2</v>
      </c>
      <c r="BA173">
        <v>11.30510988</v>
      </c>
      <c r="BB173">
        <v>0.58290659099999997</v>
      </c>
      <c r="BC173">
        <v>0.80407308099999997</v>
      </c>
      <c r="BD173">
        <v>2.9423851399999998</v>
      </c>
      <c r="BE173">
        <v>0.45508981999999998</v>
      </c>
      <c r="BF173">
        <v>2.2985216980000001</v>
      </c>
      <c r="BG173">
        <v>-0.92454471999999999</v>
      </c>
      <c r="BH173">
        <v>1.006885086</v>
      </c>
      <c r="BI173">
        <v>0.17079949699999999</v>
      </c>
      <c r="BJ173" s="2">
        <f t="shared" si="2"/>
        <v>2.6288659789999998E-2</v>
      </c>
      <c r="BK173" s="3"/>
    </row>
    <row r="174" spans="1:63" x14ac:dyDescent="0.3">
      <c r="A174" t="s">
        <v>302</v>
      </c>
      <c r="B174" t="s">
        <v>696</v>
      </c>
      <c r="C174" t="s">
        <v>506</v>
      </c>
      <c r="D174" t="s">
        <v>285</v>
      </c>
      <c r="E174">
        <v>5.4443273620000001</v>
      </c>
      <c r="F174">
        <v>6.2791472349999999</v>
      </c>
      <c r="G174">
        <v>5.2656323460000003</v>
      </c>
      <c r="H174">
        <v>-2.6946553519999998</v>
      </c>
      <c r="I174">
        <v>0.85679314600000001</v>
      </c>
      <c r="J174">
        <v>4.1034587379999996</v>
      </c>
      <c r="K174">
        <v>9.6903460839999997</v>
      </c>
      <c r="L174">
        <v>-3.7263367650000001</v>
      </c>
      <c r="M174">
        <v>-0.47605905900000001</v>
      </c>
      <c r="N174">
        <v>10.155979200000001</v>
      </c>
      <c r="O174">
        <v>13.757079920000001</v>
      </c>
      <c r="P174">
        <v>15.99911485</v>
      </c>
      <c r="Q174">
        <v>3.457649752</v>
      </c>
      <c r="R174">
        <v>5.4026644539999999</v>
      </c>
      <c r="S174">
        <v>12.674393179999999</v>
      </c>
      <c r="T174">
        <v>33.964188319999998</v>
      </c>
      <c r="U174">
        <v>24.3</v>
      </c>
      <c r="V174">
        <v>15.08783406</v>
      </c>
      <c r="W174">
        <v>21.70924574</v>
      </c>
      <c r="X174">
        <v>11.70973062</v>
      </c>
      <c r="Y174">
        <v>9.9722619899999998</v>
      </c>
      <c r="Z174">
        <v>20.812822910000001</v>
      </c>
      <c r="AA174">
        <v>7.6977472469999997</v>
      </c>
      <c r="AB174">
        <v>23.212331549999998</v>
      </c>
      <c r="AC174">
        <v>17.82053329</v>
      </c>
      <c r="AD174">
        <v>7.4353448279999999</v>
      </c>
      <c r="AE174">
        <v>5.7171514539999997</v>
      </c>
      <c r="AF174">
        <v>11.29032258</v>
      </c>
      <c r="AG174">
        <v>54.511224779999999</v>
      </c>
      <c r="AH174">
        <v>50.466688120000001</v>
      </c>
      <c r="AI174">
        <v>7.3644003060000003</v>
      </c>
      <c r="AJ174">
        <v>13.0069731</v>
      </c>
      <c r="AK174">
        <v>44.588842720000002</v>
      </c>
      <c r="AL174">
        <v>57.16525283</v>
      </c>
      <c r="AM174">
        <v>57.031708909999999</v>
      </c>
      <c r="AN174">
        <v>72.835502300000002</v>
      </c>
      <c r="AO174">
        <v>29.268292679999998</v>
      </c>
      <c r="AP174">
        <v>8.5298742139999995</v>
      </c>
      <c r="AQ174">
        <v>9.9963781239999996</v>
      </c>
      <c r="AR174">
        <v>6.6183733949999999</v>
      </c>
      <c r="AS174">
        <v>6.9332921560000003</v>
      </c>
      <c r="AT174">
        <v>18.87364621</v>
      </c>
      <c r="AU174">
        <v>12.8765792</v>
      </c>
      <c r="AV174">
        <v>14.03178361</v>
      </c>
      <c r="AW174">
        <v>14.99803382</v>
      </c>
      <c r="AX174">
        <v>17.86349337</v>
      </c>
      <c r="AY174">
        <v>8.2395265169999998</v>
      </c>
      <c r="AZ174">
        <v>5.3822236520000004</v>
      </c>
      <c r="BA174">
        <v>11.57798352</v>
      </c>
      <c r="BB174">
        <v>11.53767275</v>
      </c>
      <c r="BC174">
        <v>13.72020184</v>
      </c>
      <c r="BD174">
        <v>10.84079259</v>
      </c>
      <c r="BE174">
        <v>12.21700718</v>
      </c>
      <c r="BF174">
        <v>8.4758272849999994</v>
      </c>
      <c r="BG174">
        <v>8.0573826260000008</v>
      </c>
      <c r="BH174">
        <v>9.0176837909999996</v>
      </c>
      <c r="BI174">
        <v>15.69685447</v>
      </c>
      <c r="BJ174" s="2">
        <f t="shared" si="2"/>
        <v>0.1153767275</v>
      </c>
      <c r="BK174" s="3"/>
    </row>
    <row r="175" spans="1:63" x14ac:dyDescent="0.3">
      <c r="A175" t="s">
        <v>611</v>
      </c>
      <c r="B175" t="s">
        <v>217</v>
      </c>
      <c r="C175" t="s">
        <v>506</v>
      </c>
      <c r="D175" t="s">
        <v>285</v>
      </c>
      <c r="R175">
        <v>27.02</v>
      </c>
      <c r="S175">
        <v>13.320736889999999</v>
      </c>
      <c r="T175">
        <v>7.5239683199999998</v>
      </c>
      <c r="U175">
        <v>2.8090069139999998</v>
      </c>
      <c r="V175">
        <v>11.3998565</v>
      </c>
      <c r="W175">
        <v>4.5602422100000002</v>
      </c>
      <c r="X175">
        <v>48.182169709999997</v>
      </c>
      <c r="Y175">
        <v>35.301257100000001</v>
      </c>
      <c r="Z175">
        <v>23.87</v>
      </c>
      <c r="AA175">
        <v>24.79212077</v>
      </c>
      <c r="AB175">
        <v>31.071289950000001</v>
      </c>
      <c r="AC175">
        <v>35.442064389999999</v>
      </c>
      <c r="AD175">
        <v>219.47264369999999</v>
      </c>
      <c r="AE175">
        <v>681.42164779999996</v>
      </c>
      <c r="AF175">
        <v>911.92523319999998</v>
      </c>
      <c r="AG175">
        <v>10205.02706</v>
      </c>
      <c r="AH175">
        <v>4770.1895270000005</v>
      </c>
      <c r="AI175">
        <v>7485.4921880000002</v>
      </c>
      <c r="AJ175">
        <v>2945.0929569999998</v>
      </c>
      <c r="AK175">
        <v>23.673716389999999</v>
      </c>
      <c r="AL175">
        <v>20.400652269999998</v>
      </c>
      <c r="AM175">
        <v>6.711705909</v>
      </c>
      <c r="AN175">
        <v>10.935541669999999</v>
      </c>
      <c r="AO175">
        <v>11.61887177</v>
      </c>
      <c r="AP175">
        <v>9.2247122959999999</v>
      </c>
      <c r="AQ175">
        <v>13.03844187</v>
      </c>
      <c r="AR175">
        <v>11.216736259999999</v>
      </c>
      <c r="AS175">
        <v>9.8729999999999993</v>
      </c>
      <c r="AT175">
        <v>5.9860418629999996</v>
      </c>
      <c r="AU175">
        <v>3.7501746580000002</v>
      </c>
      <c r="AV175">
        <v>5.3023877319999997</v>
      </c>
      <c r="AW175">
        <v>8.4702106359999991</v>
      </c>
      <c r="AX175">
        <v>9.5990998609999991</v>
      </c>
      <c r="AY175">
        <v>9.1401996679999993</v>
      </c>
      <c r="AZ175">
        <v>11.126934739999999</v>
      </c>
      <c r="BA175">
        <v>19.82620313</v>
      </c>
      <c r="BB175">
        <v>3.6870016049999998</v>
      </c>
      <c r="BC175">
        <v>5.4548554620000003</v>
      </c>
      <c r="BD175">
        <v>8.0826726579999999</v>
      </c>
      <c r="BE175">
        <v>7.1936135749999996</v>
      </c>
      <c r="BF175">
        <v>7.1353807930000004</v>
      </c>
      <c r="BG175">
        <v>6.0357918679999996</v>
      </c>
      <c r="BH175">
        <v>3.9991018239999998</v>
      </c>
      <c r="BI175">
        <v>3.5199372520000001</v>
      </c>
      <c r="BJ175" s="2">
        <f t="shared" si="2"/>
        <v>0.11171835500000001</v>
      </c>
      <c r="BK175" s="3"/>
    </row>
    <row r="176" spans="1:63" x14ac:dyDescent="0.3">
      <c r="A176" t="s">
        <v>15</v>
      </c>
      <c r="B176" t="s">
        <v>518</v>
      </c>
      <c r="C176" t="s">
        <v>506</v>
      </c>
      <c r="D176" t="s">
        <v>285</v>
      </c>
      <c r="E176">
        <v>2.323943662</v>
      </c>
      <c r="F176">
        <v>1.3076393669999999</v>
      </c>
      <c r="G176">
        <v>2.2860381639999998</v>
      </c>
      <c r="H176">
        <v>3.3431843360000002</v>
      </c>
      <c r="I176">
        <v>5.7908847190000001</v>
      </c>
      <c r="J176">
        <v>5.794897787</v>
      </c>
      <c r="K176">
        <v>5.7968700100000001</v>
      </c>
      <c r="L176">
        <v>3.486792452</v>
      </c>
      <c r="M176">
        <v>3.6756126029999998</v>
      </c>
      <c r="N176">
        <v>7.4282498590000001</v>
      </c>
      <c r="O176">
        <v>3.6799371399999998</v>
      </c>
      <c r="P176">
        <v>7.4775798919999996</v>
      </c>
      <c r="Q176">
        <v>7.7917499120000002</v>
      </c>
      <c r="R176">
        <v>8.0135194070000004</v>
      </c>
      <c r="S176">
        <v>9.6093671139999994</v>
      </c>
      <c r="T176">
        <v>10.21272677</v>
      </c>
      <c r="U176">
        <v>9.0574866309999997</v>
      </c>
      <c r="V176">
        <v>6.474103586</v>
      </c>
      <c r="W176">
        <v>4.0800172699999999</v>
      </c>
      <c r="X176">
        <v>4.2104535399999996</v>
      </c>
      <c r="Y176">
        <v>6.5414980429999998</v>
      </c>
      <c r="Z176">
        <v>6.7376548979999997</v>
      </c>
      <c r="AA176">
        <v>5.8864860649999997</v>
      </c>
      <c r="AB176">
        <v>2.764875027</v>
      </c>
      <c r="AC176">
        <v>3.307504663</v>
      </c>
      <c r="AD176">
        <v>2.2293214809999999</v>
      </c>
      <c r="AE176">
        <v>0.19021739200000001</v>
      </c>
      <c r="AF176">
        <v>-0.69947539299999995</v>
      </c>
      <c r="AG176">
        <v>0.73794549300000001</v>
      </c>
      <c r="AH176">
        <v>1.0821609919999999</v>
      </c>
      <c r="AI176">
        <v>2.4540887749999998</v>
      </c>
      <c r="AJ176">
        <v>3.1333333329999999</v>
      </c>
      <c r="AK176">
        <v>3.1835811249999999</v>
      </c>
      <c r="AL176">
        <v>2.584181676</v>
      </c>
      <c r="AM176">
        <v>2.8015267179999999</v>
      </c>
      <c r="AN176">
        <v>1.923219722</v>
      </c>
      <c r="AO176">
        <v>2.016666667</v>
      </c>
      <c r="AP176">
        <v>2.1761711849999998</v>
      </c>
      <c r="AQ176">
        <v>1.9854623090000001</v>
      </c>
      <c r="AR176">
        <v>2.1930261770000001</v>
      </c>
      <c r="AS176">
        <v>2.316666342</v>
      </c>
      <c r="AT176">
        <v>4.1623368579999998</v>
      </c>
      <c r="AU176">
        <v>3.2866857650000001</v>
      </c>
      <c r="AV176">
        <v>2.1125387679999998</v>
      </c>
      <c r="AW176">
        <v>1.238349793</v>
      </c>
      <c r="AX176">
        <v>1.6740813130000001</v>
      </c>
      <c r="AY176">
        <v>1.1676530599999999</v>
      </c>
      <c r="AZ176">
        <v>1.6141801179999999</v>
      </c>
      <c r="BA176">
        <v>2.4865503210000002</v>
      </c>
      <c r="BB176">
        <v>1.189904616</v>
      </c>
      <c r="BC176">
        <v>1.2755525679999999</v>
      </c>
      <c r="BD176">
        <v>2.3410701779999998</v>
      </c>
      <c r="BE176">
        <v>2.455547653</v>
      </c>
      <c r="BF176">
        <v>2.5068985270000002</v>
      </c>
      <c r="BG176">
        <v>0.97603508000000005</v>
      </c>
      <c r="BH176">
        <v>0.60024814699999995</v>
      </c>
      <c r="BI176">
        <v>0.31666666700000001</v>
      </c>
      <c r="BJ176" s="2">
        <f t="shared" si="2"/>
        <v>2.506898527E-2</v>
      </c>
      <c r="BK176" s="3"/>
    </row>
    <row r="177" spans="1:63" x14ac:dyDescent="0.3">
      <c r="A177" t="s">
        <v>691</v>
      </c>
      <c r="B177" t="s">
        <v>604</v>
      </c>
      <c r="C177" t="s">
        <v>506</v>
      </c>
      <c r="D177" t="s">
        <v>285</v>
      </c>
      <c r="E177">
        <v>0.39267015799999999</v>
      </c>
      <c r="F177">
        <v>2.4511082129999999</v>
      </c>
      <c r="G177">
        <v>5.2685161620000001</v>
      </c>
      <c r="H177">
        <v>2.5870406180000001</v>
      </c>
      <c r="I177">
        <v>5.6799434370000004</v>
      </c>
      <c r="J177">
        <v>4.2595896529999999</v>
      </c>
      <c r="K177">
        <v>3.2513368969999998</v>
      </c>
      <c r="L177">
        <v>4.4333954840000001</v>
      </c>
      <c r="M177">
        <v>3.4715334260000001</v>
      </c>
      <c r="N177">
        <v>3.067484662</v>
      </c>
      <c r="O177">
        <v>10.56547619</v>
      </c>
      <c r="P177">
        <v>6.2584118440000003</v>
      </c>
      <c r="Q177">
        <v>7.2197593409999996</v>
      </c>
      <c r="R177">
        <v>7.4424099239999997</v>
      </c>
      <c r="S177">
        <v>9.4145134699999993</v>
      </c>
      <c r="T177">
        <v>11.70707198</v>
      </c>
      <c r="U177">
        <v>9.1757562129999997</v>
      </c>
      <c r="V177">
        <v>9.0431558350000003</v>
      </c>
      <c r="W177">
        <v>8.151506564</v>
      </c>
      <c r="X177">
        <v>4.7598253279999998</v>
      </c>
      <c r="Y177">
        <v>10.896206749999999</v>
      </c>
      <c r="Z177">
        <v>13.63704706</v>
      </c>
      <c r="AA177">
        <v>11.3720561</v>
      </c>
      <c r="AB177">
        <v>8.4110484109999994</v>
      </c>
      <c r="AC177">
        <v>6.2791079940000003</v>
      </c>
      <c r="AD177">
        <v>5.6658246119999998</v>
      </c>
      <c r="AE177">
        <v>7.1867681499999998</v>
      </c>
      <c r="AF177">
        <v>8.7259319949999998</v>
      </c>
      <c r="AG177">
        <v>6.6984844680000002</v>
      </c>
      <c r="AH177">
        <v>4.5554422040000002</v>
      </c>
      <c r="AI177">
        <v>4.1130333620000004</v>
      </c>
      <c r="AJ177">
        <v>3.420682695</v>
      </c>
      <c r="AK177">
        <v>2.3421162689999999</v>
      </c>
      <c r="AL177">
        <v>2.2714888979999999</v>
      </c>
      <c r="AM177">
        <v>1.3985548269999999</v>
      </c>
      <c r="AN177">
        <v>2.4564053729999999</v>
      </c>
      <c r="AO177">
        <v>1.2586941890000001</v>
      </c>
      <c r="AP177">
        <v>2.5807411440000001</v>
      </c>
      <c r="AQ177">
        <v>2.2556854999999998</v>
      </c>
      <c r="AR177">
        <v>2.3331389050000002</v>
      </c>
      <c r="AS177">
        <v>3.0860679100000001</v>
      </c>
      <c r="AT177">
        <v>3.017377567</v>
      </c>
      <c r="AU177">
        <v>1.2881459900000001</v>
      </c>
      <c r="AV177">
        <v>2.4753974259999998</v>
      </c>
      <c r="AW177">
        <v>0.46539114999999998</v>
      </c>
      <c r="AX177">
        <v>1.5220588239999999</v>
      </c>
      <c r="AY177">
        <v>2.3321503589999999</v>
      </c>
      <c r="AZ177">
        <v>0.72899709800000001</v>
      </c>
      <c r="BA177">
        <v>3.7661607639999999</v>
      </c>
      <c r="BB177">
        <v>2.1668472369999998</v>
      </c>
      <c r="BC177">
        <v>2.3992576880000001</v>
      </c>
      <c r="BD177">
        <v>1.3009708740000001</v>
      </c>
      <c r="BE177">
        <v>0.70921985799999998</v>
      </c>
      <c r="BF177">
        <v>2.131709174</v>
      </c>
      <c r="BG177">
        <v>2.0250962850000001</v>
      </c>
      <c r="BH177">
        <v>2.1736483199999999</v>
      </c>
      <c r="BI177">
        <v>3.55</v>
      </c>
      <c r="BJ177" s="2">
        <f t="shared" si="2"/>
        <v>3.4206826949999998E-2</v>
      </c>
      <c r="BK177" s="3"/>
    </row>
    <row r="178" spans="1:63" x14ac:dyDescent="0.3">
      <c r="A178" t="s">
        <v>213</v>
      </c>
      <c r="B178" t="s">
        <v>723</v>
      </c>
      <c r="C178" t="s">
        <v>506</v>
      </c>
      <c r="D178" t="s">
        <v>285</v>
      </c>
      <c r="J178">
        <v>8.4718693280000004</v>
      </c>
      <c r="K178">
        <v>14.388970690000001</v>
      </c>
      <c r="L178">
        <v>-2.8083313830000001</v>
      </c>
      <c r="M178">
        <v>1.179869974</v>
      </c>
      <c r="N178">
        <v>4.0575916230000004</v>
      </c>
      <c r="O178">
        <v>15.23727845</v>
      </c>
      <c r="P178">
        <v>-1.999503845</v>
      </c>
      <c r="Q178">
        <v>8.3890238959999994</v>
      </c>
      <c r="R178">
        <v>11.429772529999999</v>
      </c>
      <c r="S178">
        <v>19.806338029999999</v>
      </c>
      <c r="T178">
        <v>7.5859852139999999</v>
      </c>
      <c r="U178">
        <v>-3.1132357329999998</v>
      </c>
      <c r="V178">
        <v>9.8988528430000002</v>
      </c>
      <c r="W178">
        <v>7.3460912509999998</v>
      </c>
      <c r="X178">
        <v>3.5654537849999999</v>
      </c>
      <c r="Y178">
        <v>14.684502780000001</v>
      </c>
      <c r="Z178">
        <v>11.144856730000001</v>
      </c>
      <c r="AA178">
        <v>11.698546589999999</v>
      </c>
      <c r="AB178">
        <v>12.37723808</v>
      </c>
      <c r="AC178">
        <v>2.8457849569999998</v>
      </c>
      <c r="AD178">
        <v>8.0526412660000002</v>
      </c>
      <c r="AE178">
        <v>18.998949549999999</v>
      </c>
      <c r="AF178">
        <v>10.750328039999999</v>
      </c>
      <c r="AG178">
        <v>8.9830033819999997</v>
      </c>
      <c r="AH178">
        <v>8.8468869120000004</v>
      </c>
      <c r="AI178">
        <v>8.239700375</v>
      </c>
      <c r="AJ178">
        <v>15.55745293</v>
      </c>
      <c r="AK178">
        <v>17.14952362</v>
      </c>
      <c r="AL178">
        <v>7.5053941909999997</v>
      </c>
      <c r="AM178">
        <v>8.3492867289999992</v>
      </c>
      <c r="AN178">
        <v>7.6229695069999996</v>
      </c>
      <c r="AO178">
        <v>9.2204666240000002</v>
      </c>
      <c r="AP178">
        <v>4.0099886050000002</v>
      </c>
      <c r="AQ178">
        <v>11.244467780000001</v>
      </c>
      <c r="AR178">
        <v>7.45111261</v>
      </c>
      <c r="AS178">
        <v>2.4788202070000001</v>
      </c>
      <c r="AT178">
        <v>2.6883037349999999</v>
      </c>
      <c r="AU178">
        <v>3.0293994870000001</v>
      </c>
      <c r="AV178">
        <v>5.707009319</v>
      </c>
      <c r="AW178">
        <v>2.8418113119999999</v>
      </c>
      <c r="AX178">
        <v>6.836332659</v>
      </c>
      <c r="AY178">
        <v>6.9203358069999998</v>
      </c>
      <c r="AZ178">
        <v>5.7459103120000004</v>
      </c>
      <c r="BA178">
        <v>9.878396059</v>
      </c>
      <c r="BB178">
        <v>11.07764508</v>
      </c>
      <c r="BC178">
        <v>9.3240005040000007</v>
      </c>
      <c r="BD178">
        <v>9.2717141769999998</v>
      </c>
      <c r="BE178">
        <v>9.4541807430000002</v>
      </c>
      <c r="BF178">
        <v>9.0426814560000004</v>
      </c>
      <c r="BG178">
        <v>8.3679787700000006</v>
      </c>
      <c r="BH178">
        <v>7.8689089570000004</v>
      </c>
      <c r="BI178">
        <v>8.7903433199999998</v>
      </c>
      <c r="BJ178" s="2">
        <f t="shared" si="2"/>
        <v>8.3785013329999991E-2</v>
      </c>
      <c r="BK178" s="3"/>
    </row>
    <row r="179" spans="1:63" x14ac:dyDescent="0.3">
      <c r="A179" t="s">
        <v>108</v>
      </c>
      <c r="B179" t="s">
        <v>269</v>
      </c>
      <c r="C179" t="s">
        <v>506</v>
      </c>
      <c r="D179" t="s">
        <v>285</v>
      </c>
      <c r="BJ179" s="2" t="str">
        <f t="shared" si="2"/>
        <v/>
      </c>
      <c r="BK179" s="3"/>
    </row>
    <row r="180" spans="1:63" x14ac:dyDescent="0.3">
      <c r="A180" t="s">
        <v>564</v>
      </c>
      <c r="B180" t="s">
        <v>293</v>
      </c>
      <c r="C180" t="s">
        <v>506</v>
      </c>
      <c r="D180" t="s">
        <v>285</v>
      </c>
      <c r="E180">
        <v>0.83892617400000002</v>
      </c>
      <c r="F180">
        <v>1.830282862</v>
      </c>
      <c r="G180">
        <v>2.6960784310000001</v>
      </c>
      <c r="H180">
        <v>1.909307876</v>
      </c>
      <c r="I180">
        <v>3.4348165499999999</v>
      </c>
      <c r="J180">
        <v>3.3962264150000001</v>
      </c>
      <c r="K180">
        <v>2.7737226279999998</v>
      </c>
      <c r="L180">
        <v>6.1079545450000001</v>
      </c>
      <c r="M180">
        <v>4.2838018739999999</v>
      </c>
      <c r="N180">
        <v>4.8780487800000003</v>
      </c>
      <c r="O180">
        <v>6.7105178790000002</v>
      </c>
      <c r="P180">
        <v>10.3030303</v>
      </c>
      <c r="Q180">
        <v>6.7765567769999997</v>
      </c>
      <c r="R180">
        <v>8.2332761580000007</v>
      </c>
      <c r="S180">
        <v>11.251980980000001</v>
      </c>
      <c r="T180">
        <v>14.529914529999999</v>
      </c>
      <c r="U180">
        <v>16.79104478</v>
      </c>
      <c r="V180">
        <v>14.58998935</v>
      </c>
      <c r="W180">
        <v>11.895910779999999</v>
      </c>
      <c r="X180">
        <v>13.70431894</v>
      </c>
      <c r="Y180">
        <v>17.09276844</v>
      </c>
      <c r="Z180">
        <v>15.34622583</v>
      </c>
      <c r="AA180">
        <v>16.170903190000001</v>
      </c>
      <c r="AB180">
        <v>7.3556797019999998</v>
      </c>
      <c r="AC180">
        <v>6.2012142240000001</v>
      </c>
      <c r="AD180">
        <v>15.405271490000001</v>
      </c>
      <c r="AE180">
        <v>13.21782178</v>
      </c>
      <c r="AF180">
        <v>15.74114561</v>
      </c>
      <c r="AG180">
        <v>6.3751416699999996</v>
      </c>
      <c r="AH180">
        <v>5.7178371659999998</v>
      </c>
      <c r="AI180">
        <v>6.1000531899999997</v>
      </c>
      <c r="AJ180">
        <v>2.598944591</v>
      </c>
      <c r="AK180">
        <v>1.0158158669999999</v>
      </c>
      <c r="AL180">
        <v>1.2856415480000001</v>
      </c>
      <c r="AM180">
        <v>1.6817430289999999</v>
      </c>
      <c r="AN180">
        <v>3.7551467139999999</v>
      </c>
      <c r="AO180">
        <v>2.2855707650000001</v>
      </c>
      <c r="AP180">
        <v>1.18723143</v>
      </c>
      <c r="AQ180">
        <v>1.242462113</v>
      </c>
      <c r="AR180">
        <v>0.27804077100000002</v>
      </c>
      <c r="AS180">
        <v>3.0069436970000001</v>
      </c>
      <c r="AT180">
        <v>2.5096009929999998</v>
      </c>
      <c r="AU180">
        <v>2.660947121</v>
      </c>
      <c r="AV180">
        <v>1.123590179</v>
      </c>
      <c r="AW180">
        <v>2.2902490929999999</v>
      </c>
      <c r="AX180">
        <v>3.0370207389999999</v>
      </c>
      <c r="AY180">
        <v>3.3654044930000002</v>
      </c>
      <c r="AZ180">
        <v>2.37614328</v>
      </c>
      <c r="BA180">
        <v>3.958944282</v>
      </c>
      <c r="BB180">
        <v>2.1156558529999998</v>
      </c>
      <c r="BC180">
        <v>2.3020257829999999</v>
      </c>
      <c r="BD180">
        <v>4.4329432940000002</v>
      </c>
      <c r="BE180">
        <v>0.88343029500000003</v>
      </c>
      <c r="BF180">
        <v>1.302862025</v>
      </c>
      <c r="BG180">
        <v>0.90659919899999997</v>
      </c>
      <c r="BH180">
        <v>0.33430839899999998</v>
      </c>
      <c r="BI180">
        <v>1.0828821319999999</v>
      </c>
      <c r="BJ180" s="2">
        <f t="shared" si="2"/>
        <v>3.3962264150000004E-2</v>
      </c>
      <c r="BK180" s="3"/>
    </row>
    <row r="181" spans="1:63" x14ac:dyDescent="0.3">
      <c r="A181" t="s">
        <v>347</v>
      </c>
      <c r="B181" t="s">
        <v>665</v>
      </c>
      <c r="C181" t="s">
        <v>506</v>
      </c>
      <c r="D181" t="s">
        <v>285</v>
      </c>
      <c r="E181">
        <v>1.589403973</v>
      </c>
      <c r="F181">
        <v>2.0059191049999998</v>
      </c>
      <c r="G181">
        <v>4.2637271209999996</v>
      </c>
      <c r="H181">
        <v>2.962903485</v>
      </c>
      <c r="I181">
        <v>3.4348165499999999</v>
      </c>
      <c r="J181">
        <v>4.4444444440000002</v>
      </c>
      <c r="K181">
        <v>4.215788377</v>
      </c>
      <c r="L181">
        <v>3.773927145</v>
      </c>
      <c r="M181">
        <v>3.8805891115</v>
      </c>
      <c r="N181">
        <v>3.6168565140000002</v>
      </c>
      <c r="O181">
        <v>5.8015455204999995</v>
      </c>
      <c r="P181">
        <v>6.3504208110000002</v>
      </c>
      <c r="Q181">
        <v>6.5623477179999998</v>
      </c>
      <c r="R181">
        <v>9.0292150165000002</v>
      </c>
      <c r="S181">
        <v>15.19266771</v>
      </c>
      <c r="T181">
        <v>13.067435215</v>
      </c>
      <c r="U181">
        <v>11.795407454999999</v>
      </c>
      <c r="V181">
        <v>11.313588469999999</v>
      </c>
      <c r="W181">
        <v>9.0816997414999996</v>
      </c>
      <c r="X181">
        <v>10.128896309</v>
      </c>
      <c r="Y181">
        <v>13.524241029999999</v>
      </c>
      <c r="Z181">
        <v>13.485190195000001</v>
      </c>
      <c r="AA181">
        <v>10.974432754999999</v>
      </c>
      <c r="AB181">
        <v>8.7879798119999997</v>
      </c>
      <c r="AC181">
        <v>7.3707309209999998</v>
      </c>
      <c r="AD181">
        <v>6.3029889605000005</v>
      </c>
      <c r="AE181">
        <v>4.7623644990000003</v>
      </c>
      <c r="AF181">
        <v>4.5485510135</v>
      </c>
      <c r="AG181">
        <v>5.4552480299999999</v>
      </c>
      <c r="AH181">
        <v>5.7178371659999998</v>
      </c>
      <c r="AI181">
        <v>6.49627263</v>
      </c>
      <c r="AJ181">
        <v>5.8793919260000003</v>
      </c>
      <c r="AK181">
        <v>4.0297627819999997</v>
      </c>
      <c r="AL181">
        <v>4.0827943080000004</v>
      </c>
      <c r="AM181">
        <v>2.8015267179999999</v>
      </c>
      <c r="AN181">
        <v>3.7551467139999999</v>
      </c>
      <c r="AO181">
        <v>2.6124196999999998</v>
      </c>
      <c r="AP181">
        <v>2.161612308</v>
      </c>
      <c r="AQ181">
        <v>1.962939698</v>
      </c>
      <c r="AR181">
        <v>2.1880271969999998</v>
      </c>
      <c r="AS181">
        <v>3.0860679100000001</v>
      </c>
      <c r="AT181">
        <v>3.017377567</v>
      </c>
      <c r="AU181">
        <v>2.461074837</v>
      </c>
      <c r="AV181">
        <v>2.1125387679999998</v>
      </c>
      <c r="AW181">
        <v>2.22568082</v>
      </c>
      <c r="AX181">
        <v>2.4315409990000001</v>
      </c>
      <c r="AY181">
        <v>2.462561564</v>
      </c>
      <c r="AZ181">
        <v>2.388059701</v>
      </c>
      <c r="BA181">
        <v>4.0659516570000003</v>
      </c>
      <c r="BB181">
        <v>0.85592011400000001</v>
      </c>
      <c r="BC181">
        <v>1.813535031</v>
      </c>
      <c r="BD181">
        <v>3.3298701739999998</v>
      </c>
      <c r="BE181">
        <v>2.455547653</v>
      </c>
      <c r="BF181">
        <v>1.434726602</v>
      </c>
      <c r="BG181">
        <v>0.60851926999999995</v>
      </c>
      <c r="BH181">
        <v>0.234429945</v>
      </c>
      <c r="BI181">
        <v>0.40074222599999998</v>
      </c>
      <c r="BJ181" s="2">
        <f t="shared" si="2"/>
        <v>3.8805891114999998E-2</v>
      </c>
      <c r="BK181" s="3"/>
    </row>
    <row r="182" spans="1:63" x14ac:dyDescent="0.3">
      <c r="A182" t="s">
        <v>708</v>
      </c>
      <c r="B182" t="s">
        <v>570</v>
      </c>
      <c r="C182" t="s">
        <v>506</v>
      </c>
      <c r="D182" t="s">
        <v>285</v>
      </c>
      <c r="AT182">
        <v>-0.81666666700000001</v>
      </c>
      <c r="AU182">
        <v>-0.28566627500000003</v>
      </c>
      <c r="AV182">
        <v>0.18537243</v>
      </c>
      <c r="AW182">
        <v>0.75693860400000001</v>
      </c>
      <c r="AX182">
        <v>1.8614357260000001</v>
      </c>
      <c r="AY182">
        <v>3.204130132</v>
      </c>
      <c r="AZ182">
        <v>5.9552167699999998</v>
      </c>
      <c r="BA182">
        <v>12.090827340000001</v>
      </c>
      <c r="BB182">
        <v>3.9351758999999999</v>
      </c>
      <c r="BC182">
        <v>3.2033963719999998</v>
      </c>
      <c r="BD182">
        <v>4.0700573420000001</v>
      </c>
      <c r="BE182">
        <v>2.9107025210000002</v>
      </c>
      <c r="BF182">
        <v>1.2454169820000001</v>
      </c>
      <c r="BG182">
        <v>1.0140148389999999</v>
      </c>
      <c r="BH182">
        <v>6.5290133E-2</v>
      </c>
      <c r="BI182">
        <v>1.101052116</v>
      </c>
      <c r="BJ182" s="2">
        <f t="shared" si="2"/>
        <v>1.5534263539999999E-2</v>
      </c>
      <c r="BK182" s="3"/>
    </row>
    <row r="183" spans="1:63" x14ac:dyDescent="0.3">
      <c r="A183" t="s">
        <v>706</v>
      </c>
      <c r="B183" t="s">
        <v>423</v>
      </c>
      <c r="C183" t="s">
        <v>506</v>
      </c>
      <c r="D183" t="s">
        <v>285</v>
      </c>
      <c r="Y183">
        <v>13.601982830000001</v>
      </c>
      <c r="Z183">
        <v>11.044645210000001</v>
      </c>
      <c r="AA183">
        <v>10.355926135000001</v>
      </c>
      <c r="AB183">
        <v>6.0526315789999998</v>
      </c>
      <c r="AC183">
        <v>6.5123854679999997</v>
      </c>
      <c r="AD183">
        <v>5.2138560455</v>
      </c>
      <c r="AE183">
        <v>6.2853551230000004</v>
      </c>
      <c r="AF183">
        <v>2.7916666669999999</v>
      </c>
      <c r="AG183">
        <v>4.6025104600000004</v>
      </c>
      <c r="AH183">
        <v>6.453495771</v>
      </c>
      <c r="AI183">
        <v>8.8626609439999999</v>
      </c>
      <c r="AJ183">
        <v>6.9048966830000005</v>
      </c>
      <c r="AK183">
        <v>4.3014250430000001</v>
      </c>
      <c r="AL183">
        <v>5.7883959039999997</v>
      </c>
      <c r="AM183">
        <v>4.6985893110000001</v>
      </c>
      <c r="AN183">
        <v>6.9809744179999997</v>
      </c>
      <c r="AO183">
        <v>4.9045346060000004</v>
      </c>
      <c r="AP183">
        <v>4.8344898189999999</v>
      </c>
      <c r="AQ183">
        <v>2.951388889</v>
      </c>
      <c r="AR183">
        <v>3.224749922</v>
      </c>
      <c r="AS183">
        <v>4.0808191315000002</v>
      </c>
      <c r="AT183">
        <v>3.3801846734999996</v>
      </c>
      <c r="AU183">
        <v>3.4165819480000001</v>
      </c>
      <c r="AV183">
        <v>2.7835594539999997</v>
      </c>
      <c r="AW183">
        <v>3.150849112</v>
      </c>
      <c r="AX183">
        <v>3.3291992279999998</v>
      </c>
      <c r="AY183">
        <v>3.7097847980000003</v>
      </c>
      <c r="AZ183">
        <v>5.1098896140000001</v>
      </c>
      <c r="BA183">
        <v>9.079439645499999</v>
      </c>
      <c r="BB183">
        <v>3.1311182840000003</v>
      </c>
      <c r="BC183">
        <v>3.1651690160000001</v>
      </c>
      <c r="BD183">
        <v>4.8009371004999997</v>
      </c>
      <c r="BE183">
        <v>3.8935409554999998</v>
      </c>
      <c r="BF183">
        <v>3.2185279840000001</v>
      </c>
      <c r="BG183">
        <v>2.0775564124999999</v>
      </c>
      <c r="BH183">
        <v>1.4766502275</v>
      </c>
      <c r="BI183">
        <v>1.694338806</v>
      </c>
      <c r="BJ183" s="2">
        <f t="shared" si="2"/>
        <v>4.6025104600000005E-2</v>
      </c>
      <c r="BK183" s="3"/>
    </row>
    <row r="184" spans="1:63" x14ac:dyDescent="0.3">
      <c r="A184" t="s">
        <v>744</v>
      </c>
      <c r="B184" t="s">
        <v>133</v>
      </c>
      <c r="C184" t="s">
        <v>506</v>
      </c>
      <c r="D184" t="s">
        <v>285</v>
      </c>
      <c r="E184">
        <v>6.9473684210000002</v>
      </c>
      <c r="F184">
        <v>1.6404199479999999</v>
      </c>
      <c r="G184">
        <v>-0.51646223400000002</v>
      </c>
      <c r="H184">
        <v>1.456488448</v>
      </c>
      <c r="I184">
        <v>4.1795868809999996</v>
      </c>
      <c r="J184">
        <v>5.5686354790000001</v>
      </c>
      <c r="K184">
        <v>7.2276215979999998</v>
      </c>
      <c r="L184">
        <v>6.8113996339999998</v>
      </c>
      <c r="M184">
        <v>0.17062734800000001</v>
      </c>
      <c r="N184">
        <v>3.1869867959999998</v>
      </c>
      <c r="O184">
        <v>5.3498409100000002</v>
      </c>
      <c r="P184">
        <v>4.7306914820000001</v>
      </c>
      <c r="Q184">
        <v>5.1832376450000002</v>
      </c>
      <c r="R184">
        <v>23.07008403</v>
      </c>
      <c r="S184">
        <v>26.663034849999999</v>
      </c>
      <c r="T184">
        <v>20.90450946</v>
      </c>
      <c r="U184">
        <v>7.1583237310000003</v>
      </c>
      <c r="V184">
        <v>10.132967689999999</v>
      </c>
      <c r="W184">
        <v>6.1386926669999999</v>
      </c>
      <c r="X184">
        <v>8.2670469759999996</v>
      </c>
      <c r="Y184">
        <v>11.93823091</v>
      </c>
      <c r="Z184">
        <v>11.879913589999999</v>
      </c>
      <c r="AA184">
        <v>5.9035287839999997</v>
      </c>
      <c r="AB184">
        <v>6.3620334999999999</v>
      </c>
      <c r="AC184">
        <v>6.0871667360000004</v>
      </c>
      <c r="AD184">
        <v>5.6148392180000002</v>
      </c>
      <c r="AE184">
        <v>3.506414248</v>
      </c>
      <c r="AF184">
        <v>4.6812185460000002</v>
      </c>
      <c r="AG184">
        <v>8.8379370179999999</v>
      </c>
      <c r="AH184">
        <v>7.8442647369999996</v>
      </c>
      <c r="AI184">
        <v>9.0521315530000006</v>
      </c>
      <c r="AJ184">
        <v>11.791270340000001</v>
      </c>
      <c r="AK184">
        <v>9.5090414620000008</v>
      </c>
      <c r="AL184">
        <v>9.9736647600000001</v>
      </c>
      <c r="AM184">
        <v>12.368194389999999</v>
      </c>
      <c r="AN184">
        <v>12.343578519999999</v>
      </c>
      <c r="AO184">
        <v>10.373808589999999</v>
      </c>
      <c r="AP184">
        <v>11.37549289</v>
      </c>
      <c r="AQ184">
        <v>6.2280041539999997</v>
      </c>
      <c r="AR184">
        <v>4.1426371809999996</v>
      </c>
      <c r="AS184">
        <v>4.3666645129999999</v>
      </c>
      <c r="AT184">
        <v>3.1482614459999998</v>
      </c>
      <c r="AU184">
        <v>3.2903447259999998</v>
      </c>
      <c r="AV184">
        <v>2.914134701</v>
      </c>
      <c r="AW184">
        <v>7.4446246929999997</v>
      </c>
      <c r="AX184">
        <v>9.0633273699999997</v>
      </c>
      <c r="AY184">
        <v>7.9210844009999999</v>
      </c>
      <c r="AZ184">
        <v>7.5986844109999998</v>
      </c>
      <c r="BA184">
        <v>20.286121090000002</v>
      </c>
      <c r="BB184">
        <v>13.647765059999999</v>
      </c>
      <c r="BC184">
        <v>13.881139259999999</v>
      </c>
      <c r="BD184">
        <v>11.91676947</v>
      </c>
      <c r="BE184">
        <v>9.6850534100000001</v>
      </c>
      <c r="BF184">
        <v>7.6895036550000002</v>
      </c>
      <c r="BG184">
        <v>7.1916711649999998</v>
      </c>
      <c r="BH184">
        <v>2.5395159089999999</v>
      </c>
      <c r="BI184">
        <v>3.752595854</v>
      </c>
      <c r="BJ184" s="2">
        <f t="shared" si="2"/>
        <v>7.1916711649999993E-2</v>
      </c>
      <c r="BK184" s="3"/>
    </row>
    <row r="185" spans="1:63" x14ac:dyDescent="0.3">
      <c r="A185" t="s">
        <v>541</v>
      </c>
      <c r="B185" t="s">
        <v>469</v>
      </c>
      <c r="C185" t="s">
        <v>506</v>
      </c>
      <c r="D185" t="s">
        <v>285</v>
      </c>
      <c r="E185">
        <v>5.1177071999999997E-2</v>
      </c>
      <c r="F185">
        <v>0.61381074199999996</v>
      </c>
      <c r="G185">
        <v>0.78800203400000002</v>
      </c>
      <c r="H185">
        <v>0.44988752799999998</v>
      </c>
      <c r="I185">
        <v>2.4135357050000001</v>
      </c>
      <c r="J185">
        <v>0.46161321700000002</v>
      </c>
      <c r="K185">
        <v>0.193470375</v>
      </c>
      <c r="L185">
        <v>1.375814627</v>
      </c>
      <c r="M185">
        <v>1.6190476199999999</v>
      </c>
      <c r="N185">
        <v>1.827553889</v>
      </c>
      <c r="O185">
        <v>3.0832949840000001</v>
      </c>
      <c r="P185">
        <v>1.9196428569999999</v>
      </c>
      <c r="Q185">
        <v>5.4095488390000002</v>
      </c>
      <c r="R185">
        <v>6.8564305010000002</v>
      </c>
      <c r="S185">
        <v>16.26806663</v>
      </c>
      <c r="T185">
        <v>5.8810413070000003</v>
      </c>
      <c r="U185">
        <v>3.9499999990000001</v>
      </c>
      <c r="V185">
        <v>4.5855379190000001</v>
      </c>
      <c r="W185">
        <v>4.2005212329999999</v>
      </c>
      <c r="X185">
        <v>7.9888185959999998</v>
      </c>
      <c r="Y185">
        <v>13.80790191</v>
      </c>
      <c r="Z185">
        <v>7.3023283650000002</v>
      </c>
      <c r="AA185">
        <v>4.2505717629999999</v>
      </c>
      <c r="AB185">
        <v>2.1028412439999999</v>
      </c>
      <c r="AC185">
        <v>1.5826433289999999</v>
      </c>
      <c r="AD185">
        <v>1.0266198929999999</v>
      </c>
      <c r="AE185">
        <v>-6.6384107999999997E-2</v>
      </c>
      <c r="AF185">
        <v>0.99642309699999998</v>
      </c>
      <c r="AG185">
        <v>0.35922084500000001</v>
      </c>
      <c r="AH185">
        <v>0.205867258</v>
      </c>
      <c r="AI185">
        <v>0.76948535500000004</v>
      </c>
      <c r="AJ185">
        <v>1.2562607770000001</v>
      </c>
      <c r="AK185">
        <v>1.8245215699999999</v>
      </c>
      <c r="AL185">
        <v>0.45393007899999999</v>
      </c>
      <c r="AM185">
        <v>1.268431901</v>
      </c>
      <c r="AN185">
        <v>0.99420698299999999</v>
      </c>
      <c r="AO185">
        <v>1.255716611</v>
      </c>
      <c r="AP185">
        <v>1.3243512209999999</v>
      </c>
      <c r="AQ185">
        <v>0.55908129299999998</v>
      </c>
      <c r="AR185">
        <v>1.247182569</v>
      </c>
      <c r="AS185">
        <v>1.498961116</v>
      </c>
      <c r="AT185">
        <v>0.30706243599999999</v>
      </c>
      <c r="AU185">
        <v>1.005830904</v>
      </c>
      <c r="AV185">
        <v>0.39166666700000002</v>
      </c>
      <c r="AW185">
        <v>0.18261807899999999</v>
      </c>
      <c r="AX185">
        <v>3.1817051950000002</v>
      </c>
      <c r="AY185">
        <v>2.0958805109999998</v>
      </c>
      <c r="AZ185">
        <v>4.1686330030000001</v>
      </c>
      <c r="BA185">
        <v>8.758683177</v>
      </c>
      <c r="BB185">
        <v>2.409053041</v>
      </c>
      <c r="BC185">
        <v>3.4912887260000001</v>
      </c>
      <c r="BD185">
        <v>5.8758024369999999</v>
      </c>
      <c r="BE185">
        <v>5.6981995919999999</v>
      </c>
      <c r="BF185">
        <v>4.0271599159999996</v>
      </c>
      <c r="BG185">
        <v>2.6378293570000002</v>
      </c>
      <c r="BH185">
        <v>0.12552614300000001</v>
      </c>
      <c r="BI185">
        <v>0.74602659699999996</v>
      </c>
      <c r="BJ185" s="2">
        <f t="shared" si="2"/>
        <v>1.5826433290000001E-2</v>
      </c>
      <c r="BK185" s="3"/>
    </row>
    <row r="186" spans="1:63" x14ac:dyDescent="0.3">
      <c r="A186" t="s">
        <v>498</v>
      </c>
      <c r="B186" t="s">
        <v>294</v>
      </c>
      <c r="C186" t="s">
        <v>506</v>
      </c>
      <c r="D186" t="s">
        <v>285</v>
      </c>
      <c r="E186">
        <v>8.6644591630000001</v>
      </c>
      <c r="F186">
        <v>5.9167089879999999</v>
      </c>
      <c r="G186">
        <v>6.6410932640000002</v>
      </c>
      <c r="H186">
        <v>6.0701438840000002</v>
      </c>
      <c r="I186">
        <v>9.7922848669999993</v>
      </c>
      <c r="J186">
        <v>16.38996139</v>
      </c>
      <c r="K186">
        <v>8.8406037489999996</v>
      </c>
      <c r="L186">
        <v>9.7836025610000004</v>
      </c>
      <c r="M186">
        <v>19.086618550000001</v>
      </c>
      <c r="N186">
        <v>6.2361580610000003</v>
      </c>
      <c r="O186">
        <v>5.0252359010000003</v>
      </c>
      <c r="P186">
        <v>6.7906393649999996</v>
      </c>
      <c r="Q186">
        <v>7.2197221679999997</v>
      </c>
      <c r="R186">
        <v>9.4890510950000007</v>
      </c>
      <c r="S186">
        <v>16.891666669999999</v>
      </c>
      <c r="T186">
        <v>23.618735300000001</v>
      </c>
      <c r="U186">
        <v>33.483275659999997</v>
      </c>
      <c r="V186">
        <v>38.054091419999999</v>
      </c>
      <c r="W186">
        <v>57.848782630000002</v>
      </c>
      <c r="X186">
        <v>66.694422970000005</v>
      </c>
      <c r="Y186">
        <v>59.14507124</v>
      </c>
      <c r="Z186">
        <v>75.433268760000004</v>
      </c>
      <c r="AA186">
        <v>64.448158539999994</v>
      </c>
      <c r="AB186">
        <v>111.1506352</v>
      </c>
      <c r="AC186">
        <v>110.2085196</v>
      </c>
      <c r="AD186">
        <v>163.39950519999999</v>
      </c>
      <c r="AE186">
        <v>77.921025549999996</v>
      </c>
      <c r="AF186">
        <v>85.822306240000003</v>
      </c>
      <c r="AG186">
        <v>667.01932859999999</v>
      </c>
      <c r="AH186">
        <v>3398.6790099999998</v>
      </c>
      <c r="AI186">
        <v>7481.6636109999999</v>
      </c>
      <c r="AJ186">
        <v>409.53016659999997</v>
      </c>
      <c r="AK186">
        <v>73.528294239999994</v>
      </c>
      <c r="AL186">
        <v>48.57998645</v>
      </c>
      <c r="AM186">
        <v>23.736905060000002</v>
      </c>
      <c r="AN186">
        <v>11.128702970000001</v>
      </c>
      <c r="AO186">
        <v>11.537942409999999</v>
      </c>
      <c r="AP186">
        <v>8.5621894899999997</v>
      </c>
      <c r="AQ186">
        <v>7.2478217520000001</v>
      </c>
      <c r="AR186">
        <v>3.4696599629999998</v>
      </c>
      <c r="AS186">
        <v>3.7573383329999999</v>
      </c>
      <c r="AT186">
        <v>1.9770987849999999</v>
      </c>
      <c r="AU186">
        <v>0.193135004</v>
      </c>
      <c r="AV186">
        <v>2.259377534</v>
      </c>
      <c r="AW186">
        <v>3.6624732010000001</v>
      </c>
      <c r="AX186">
        <v>1.616301939</v>
      </c>
      <c r="AY186">
        <v>2.002258012</v>
      </c>
      <c r="AZ186">
        <v>1.779986447</v>
      </c>
      <c r="BA186">
        <v>5.7858759820000003</v>
      </c>
      <c r="BB186">
        <v>2.9362315360000002</v>
      </c>
      <c r="BC186">
        <v>1.528320597</v>
      </c>
      <c r="BD186">
        <v>3.3706850249999998</v>
      </c>
      <c r="BE186">
        <v>3.6537323590000002</v>
      </c>
      <c r="BF186">
        <v>2.8165028209999998</v>
      </c>
      <c r="BG186">
        <v>3.2260467890000002</v>
      </c>
      <c r="BH186">
        <v>3.555396247</v>
      </c>
      <c r="BI186">
        <v>3.595722243</v>
      </c>
      <c r="BJ186" s="2">
        <f t="shared" si="2"/>
        <v>8.8406037489999992E-2</v>
      </c>
      <c r="BK186" s="3"/>
    </row>
    <row r="187" spans="1:63" x14ac:dyDescent="0.3">
      <c r="A187" t="s">
        <v>281</v>
      </c>
      <c r="B187" t="s">
        <v>586</v>
      </c>
      <c r="C187" t="s">
        <v>506</v>
      </c>
      <c r="D187" t="s">
        <v>285</v>
      </c>
      <c r="E187">
        <v>4.1548217799999998</v>
      </c>
      <c r="F187">
        <v>1.595633005</v>
      </c>
      <c r="G187">
        <v>5.7966522009999997</v>
      </c>
      <c r="H187">
        <v>5.6255493699999999</v>
      </c>
      <c r="I187">
        <v>8.1830790570000005</v>
      </c>
      <c r="J187">
        <v>2.5641025640000001</v>
      </c>
      <c r="K187">
        <v>5.4</v>
      </c>
      <c r="L187">
        <v>6.2539531940000002</v>
      </c>
      <c r="M187">
        <v>2.3588064590000002</v>
      </c>
      <c r="N187">
        <v>1.9555103229999999</v>
      </c>
      <c r="O187">
        <v>14.381461679999999</v>
      </c>
      <c r="P187">
        <v>21.403343540000002</v>
      </c>
      <c r="Q187">
        <v>8.2040341350000006</v>
      </c>
      <c r="R187">
        <v>16.580032259999999</v>
      </c>
      <c r="S187">
        <v>34.16359164</v>
      </c>
      <c r="T187">
        <v>6.7614027050000001</v>
      </c>
      <c r="U187">
        <v>9.1992271359999993</v>
      </c>
      <c r="V187">
        <v>9.8987515970000004</v>
      </c>
      <c r="W187">
        <v>7.3345259389999997</v>
      </c>
      <c r="X187">
        <v>17.533333330000001</v>
      </c>
      <c r="Y187">
        <v>18.200510489999999</v>
      </c>
      <c r="Z187">
        <v>13.082598519999999</v>
      </c>
      <c r="AA187">
        <v>10.22172714</v>
      </c>
      <c r="AB187">
        <v>10.02935656</v>
      </c>
      <c r="AC187">
        <v>50.338975640000001</v>
      </c>
      <c r="AD187">
        <v>23.103107179999999</v>
      </c>
      <c r="AE187">
        <v>1.1481377770000001</v>
      </c>
      <c r="AF187">
        <v>4.0697674419999998</v>
      </c>
      <c r="AG187">
        <v>13.860069169999999</v>
      </c>
      <c r="AH187">
        <v>12.242990649999999</v>
      </c>
      <c r="AI187">
        <v>12.17735221</v>
      </c>
      <c r="AJ187">
        <v>19.261458529999999</v>
      </c>
      <c r="AK187">
        <v>8.6510035789999993</v>
      </c>
      <c r="AL187">
        <v>6.716311041</v>
      </c>
      <c r="AM187">
        <v>10.386473430000001</v>
      </c>
      <c r="AN187">
        <v>6.8319961100000004</v>
      </c>
      <c r="AO187">
        <v>7.4761037779999997</v>
      </c>
      <c r="AP187">
        <v>5.5902593969999996</v>
      </c>
      <c r="AQ187">
        <v>9.2349343229999992</v>
      </c>
      <c r="AR187">
        <v>5.9390490180000004</v>
      </c>
      <c r="AS187">
        <v>3.977125032</v>
      </c>
      <c r="AT187">
        <v>5.3455019559999997</v>
      </c>
      <c r="AU187">
        <v>2.7227722769999998</v>
      </c>
      <c r="AV187">
        <v>2.2891566270000001</v>
      </c>
      <c r="AW187">
        <v>4.8292108359999997</v>
      </c>
      <c r="AX187">
        <v>6.5168539330000002</v>
      </c>
      <c r="AY187">
        <v>5.4852320680000002</v>
      </c>
      <c r="AZ187">
        <v>2.9</v>
      </c>
      <c r="BA187">
        <v>8.2604470360000004</v>
      </c>
      <c r="BB187">
        <v>4.2190305209999996</v>
      </c>
      <c r="BC187">
        <v>3.7898363480000001</v>
      </c>
      <c r="BD187">
        <v>4.6473029050000001</v>
      </c>
      <c r="BE187">
        <v>3.1720856460000002</v>
      </c>
      <c r="BF187">
        <v>2.9976940810000001</v>
      </c>
      <c r="BG187">
        <v>4.1044776120000002</v>
      </c>
      <c r="BH187">
        <v>1.433691756</v>
      </c>
      <c r="BI187">
        <v>1.766784452</v>
      </c>
      <c r="BJ187" s="2">
        <f t="shared" si="2"/>
        <v>6.5168539329999997E-2</v>
      </c>
      <c r="BK187" s="3"/>
    </row>
    <row r="188" spans="1:63" x14ac:dyDescent="0.3">
      <c r="A188" t="s">
        <v>690</v>
      </c>
      <c r="B188" t="s">
        <v>388</v>
      </c>
      <c r="C188" t="s">
        <v>506</v>
      </c>
      <c r="D188" t="s">
        <v>285</v>
      </c>
      <c r="BJ188" s="2" t="str">
        <f t="shared" si="2"/>
        <v/>
      </c>
      <c r="BK188" s="3"/>
    </row>
    <row r="189" spans="1:63" x14ac:dyDescent="0.3">
      <c r="A189" t="s">
        <v>459</v>
      </c>
      <c r="B189" t="s">
        <v>261</v>
      </c>
      <c r="C189" t="s">
        <v>506</v>
      </c>
      <c r="D189" t="s">
        <v>285</v>
      </c>
      <c r="Q189">
        <v>6.0750000000000002</v>
      </c>
      <c r="R189">
        <v>8.3431534289999991</v>
      </c>
      <c r="S189">
        <v>23.167283009999998</v>
      </c>
      <c r="T189">
        <v>10.49099258</v>
      </c>
      <c r="U189">
        <v>7.6566496160000002</v>
      </c>
      <c r="V189">
        <v>4.5285820350000003</v>
      </c>
      <c r="W189">
        <v>5.7999999989999997</v>
      </c>
      <c r="X189">
        <v>5.7655954630000004</v>
      </c>
      <c r="Y189">
        <v>12.06434316</v>
      </c>
      <c r="Z189">
        <v>8.0542264760000002</v>
      </c>
      <c r="AA189">
        <v>5.5350553509999996</v>
      </c>
      <c r="AB189">
        <v>7.9020979010000003</v>
      </c>
      <c r="AC189">
        <v>7.4206092039999998</v>
      </c>
      <c r="AD189">
        <v>3.7104072399999999</v>
      </c>
      <c r="AE189">
        <v>5.4537521819999997</v>
      </c>
      <c r="AF189">
        <v>3.3374706939999998</v>
      </c>
      <c r="AG189">
        <v>5.4450820770000004</v>
      </c>
      <c r="AH189">
        <v>4.4804455130000003</v>
      </c>
      <c r="AI189">
        <v>6.9533615989999999</v>
      </c>
      <c r="AJ189">
        <v>6.9656812779999999</v>
      </c>
      <c r="AK189">
        <v>4.3096145699999999</v>
      </c>
      <c r="AL189">
        <v>4.9741143030000003</v>
      </c>
      <c r="AM189">
        <v>2.8527221740000002</v>
      </c>
      <c r="AN189">
        <v>17.280932679999999</v>
      </c>
      <c r="AO189">
        <v>11.62417829</v>
      </c>
      <c r="AP189">
        <v>3.9643780519999998</v>
      </c>
      <c r="AQ189">
        <v>13.574191770000001</v>
      </c>
      <c r="AR189">
        <v>14.932181740000001</v>
      </c>
      <c r="AS189">
        <v>15.595893309999999</v>
      </c>
      <c r="AT189">
        <v>9.2981733280000007</v>
      </c>
      <c r="AU189">
        <v>11.7994471</v>
      </c>
      <c r="AV189">
        <v>14.709077969999999</v>
      </c>
      <c r="AW189">
        <v>2.1589313130000001</v>
      </c>
      <c r="AX189">
        <v>1.780804399</v>
      </c>
      <c r="AY189">
        <v>2.3684623839999999</v>
      </c>
      <c r="AZ189">
        <v>0.91135045599999998</v>
      </c>
      <c r="BA189">
        <v>10.76141823</v>
      </c>
      <c r="BB189">
        <v>6.9183253259999997</v>
      </c>
      <c r="BC189">
        <v>6.0136089359999998</v>
      </c>
      <c r="BD189">
        <v>4.4408340099999997</v>
      </c>
      <c r="BE189">
        <v>4.5372050819999998</v>
      </c>
      <c r="BF189">
        <v>4.9603174599999997</v>
      </c>
      <c r="BG189">
        <v>5.207939509</v>
      </c>
      <c r="BH189">
        <v>6.0102416669999998</v>
      </c>
      <c r="BI189">
        <v>6.6737288140000004</v>
      </c>
      <c r="BJ189" s="2">
        <f t="shared" si="2"/>
        <v>6.0136089359999999E-2</v>
      </c>
      <c r="BK189" s="3"/>
    </row>
    <row r="190" spans="1:63" x14ac:dyDescent="0.3">
      <c r="A190" t="s">
        <v>76</v>
      </c>
      <c r="B190" t="s">
        <v>42</v>
      </c>
      <c r="C190" t="s">
        <v>506</v>
      </c>
      <c r="D190" t="s">
        <v>285</v>
      </c>
      <c r="P190">
        <v>1.099999999</v>
      </c>
      <c r="Q190">
        <v>-9.8911967000000003E-2</v>
      </c>
      <c r="R190">
        <v>2.4752475249999999</v>
      </c>
      <c r="S190">
        <v>7.0531400959999999</v>
      </c>
      <c r="T190">
        <v>2.2563176899999999</v>
      </c>
      <c r="U190">
        <v>4.4130626660000001</v>
      </c>
      <c r="V190">
        <v>4.9027895179999996</v>
      </c>
      <c r="W190">
        <v>8.1012658230000003</v>
      </c>
      <c r="X190">
        <v>7.0257611239999997</v>
      </c>
      <c r="Y190">
        <v>9.6827133480000001</v>
      </c>
      <c r="Z190">
        <v>19.127182040000001</v>
      </c>
      <c r="AA190">
        <v>103.5587189</v>
      </c>
      <c r="AB190">
        <v>25.534759359999999</v>
      </c>
      <c r="AC190">
        <v>15.400999430000001</v>
      </c>
      <c r="AD190">
        <v>11.521260740000001</v>
      </c>
      <c r="AE190">
        <v>16.54996817</v>
      </c>
      <c r="AF190">
        <v>26.37902785</v>
      </c>
      <c r="AG190">
        <v>58.720829729999998</v>
      </c>
      <c r="AH190">
        <v>244.55093299999999</v>
      </c>
      <c r="AI190">
        <v>555.38115059999996</v>
      </c>
      <c r="AJ190">
        <v>76.706219110000006</v>
      </c>
      <c r="AK190">
        <v>45.329203720000002</v>
      </c>
      <c r="AL190">
        <v>36.865805029999997</v>
      </c>
      <c r="AM190">
        <v>33.252128489999997</v>
      </c>
      <c r="AN190">
        <v>28.07169648</v>
      </c>
      <c r="AO190">
        <v>19.817221230000001</v>
      </c>
      <c r="AP190">
        <v>15.08161686</v>
      </c>
      <c r="AQ190">
        <v>11.725153690000001</v>
      </c>
      <c r="AR190">
        <v>7.2750000000000004</v>
      </c>
      <c r="AS190">
        <v>10.05981512</v>
      </c>
      <c r="AT190">
        <v>5.4912478829999998</v>
      </c>
      <c r="AU190">
        <v>1.9001739600000001</v>
      </c>
      <c r="AV190">
        <v>0.78791858199999998</v>
      </c>
      <c r="AW190">
        <v>3.5765472310000002</v>
      </c>
      <c r="AX190">
        <v>2.1070507580000002</v>
      </c>
      <c r="AY190">
        <v>1.114943945</v>
      </c>
      <c r="AZ190">
        <v>2.388059701</v>
      </c>
      <c r="BA190">
        <v>4.3493782349999996</v>
      </c>
      <c r="BB190">
        <v>3.8259778770000001</v>
      </c>
      <c r="BC190">
        <v>2.7074523589999999</v>
      </c>
      <c r="BD190">
        <v>4.2583333330000004</v>
      </c>
      <c r="BE190">
        <v>3.5568699540000002</v>
      </c>
      <c r="BF190">
        <v>1.034269836</v>
      </c>
      <c r="BG190">
        <v>0.106951872</v>
      </c>
      <c r="BH190">
        <v>-0.99130036600000004</v>
      </c>
      <c r="BI190">
        <v>-0.60967620099999997</v>
      </c>
      <c r="BJ190" s="2">
        <f t="shared" si="2"/>
        <v>7.039450609999999E-2</v>
      </c>
      <c r="BK190" s="3"/>
    </row>
    <row r="191" spans="1:63" x14ac:dyDescent="0.3">
      <c r="A191" t="s">
        <v>236</v>
      </c>
      <c r="B191" t="s">
        <v>292</v>
      </c>
      <c r="C191" t="s">
        <v>506</v>
      </c>
      <c r="D191" t="s">
        <v>285</v>
      </c>
      <c r="AC191">
        <v>14.31686979</v>
      </c>
      <c r="AD191">
        <v>10.518975989999999</v>
      </c>
      <c r="AE191">
        <v>7.4333333330000002</v>
      </c>
      <c r="AF191">
        <v>8.6376731899999992</v>
      </c>
      <c r="AG191">
        <v>12.26496305</v>
      </c>
      <c r="AH191">
        <v>10.337297897999999</v>
      </c>
      <c r="AI191">
        <v>7.1832849364999998</v>
      </c>
      <c r="AJ191">
        <v>8.8196409975000005</v>
      </c>
      <c r="AK191">
        <v>12.327098084999999</v>
      </c>
      <c r="AL191">
        <v>9.3703441600000001</v>
      </c>
      <c r="AM191">
        <v>34.649636149999999</v>
      </c>
      <c r="AN191">
        <v>19.189403970000001</v>
      </c>
      <c r="AO191">
        <v>8.8640874160000003</v>
      </c>
      <c r="AP191">
        <v>7.7691490299999995</v>
      </c>
      <c r="AQ191">
        <v>6.4652262975000001</v>
      </c>
      <c r="AR191">
        <v>3.8123720539999999</v>
      </c>
      <c r="AS191">
        <v>4.165404423</v>
      </c>
      <c r="AT191">
        <v>5.0774504550000001</v>
      </c>
      <c r="AU191">
        <v>4.3787597180000004</v>
      </c>
      <c r="AV191">
        <v>6.2343625644999996</v>
      </c>
      <c r="AW191">
        <v>4.3473403810000004</v>
      </c>
      <c r="AX191">
        <v>7.8439317465</v>
      </c>
      <c r="AY191">
        <v>6.946000701</v>
      </c>
      <c r="AZ191">
        <v>5.9959075589999999</v>
      </c>
      <c r="BA191">
        <v>10.28768479</v>
      </c>
      <c r="BB191">
        <v>4.6843886899999996</v>
      </c>
      <c r="BC191">
        <v>3.9765528849999998</v>
      </c>
      <c r="BD191">
        <v>6.4293968110000002</v>
      </c>
      <c r="BE191">
        <v>6.5758997079999997</v>
      </c>
      <c r="BF191">
        <v>4.2079636950000001</v>
      </c>
      <c r="BG191">
        <v>3.3971461894999999</v>
      </c>
      <c r="BH191">
        <v>4.0919682499999999</v>
      </c>
      <c r="BI191">
        <v>5.4644280820000004</v>
      </c>
      <c r="BJ191" s="2">
        <f t="shared" si="2"/>
        <v>6.9460007010000005E-2</v>
      </c>
      <c r="BK191" s="3"/>
    </row>
    <row r="192" spans="1:63" x14ac:dyDescent="0.3">
      <c r="A192" t="s">
        <v>561</v>
      </c>
      <c r="B192" t="s">
        <v>697</v>
      </c>
      <c r="C192" t="s">
        <v>506</v>
      </c>
      <c r="D192" t="s">
        <v>285</v>
      </c>
      <c r="BJ192" s="2" t="str">
        <f t="shared" si="2"/>
        <v/>
      </c>
      <c r="BK192" s="3"/>
    </row>
    <row r="193" spans="1:63" x14ac:dyDescent="0.3">
      <c r="A193" t="s">
        <v>310</v>
      </c>
      <c r="B193" t="s">
        <v>60</v>
      </c>
      <c r="C193" t="s">
        <v>506</v>
      </c>
      <c r="D193" t="s">
        <v>285</v>
      </c>
      <c r="BJ193" s="2" t="str">
        <f t="shared" si="2"/>
        <v/>
      </c>
      <c r="BK193" s="3"/>
    </row>
    <row r="194" spans="1:63" x14ac:dyDescent="0.3">
      <c r="A194" t="s">
        <v>437</v>
      </c>
      <c r="B194" t="s">
        <v>191</v>
      </c>
      <c r="C194" t="s">
        <v>506</v>
      </c>
      <c r="D194" t="s">
        <v>285</v>
      </c>
      <c r="E194">
        <v>3.0228632809999998</v>
      </c>
      <c r="F194">
        <v>1.5490020849999999</v>
      </c>
      <c r="G194">
        <v>2.662070988</v>
      </c>
      <c r="H194">
        <v>2.0215729699999998</v>
      </c>
      <c r="I194">
        <v>3.3999999989999998</v>
      </c>
      <c r="J194">
        <v>3.4816247589999998</v>
      </c>
      <c r="K194">
        <v>5.0467289710000003</v>
      </c>
      <c r="L194">
        <v>5.5160142350000001</v>
      </c>
      <c r="M194">
        <v>6.0708263069999999</v>
      </c>
      <c r="N194">
        <v>7.4025115650000002</v>
      </c>
      <c r="O194">
        <v>4.5333333329999999</v>
      </c>
      <c r="P194">
        <v>7.4960753540000002</v>
      </c>
      <c r="Q194">
        <v>8.9448703910000003</v>
      </c>
      <c r="R194">
        <v>10.355227879999999</v>
      </c>
      <c r="S194">
        <v>27.968417859999999</v>
      </c>
      <c r="T194">
        <v>20.408163269999999</v>
      </c>
      <c r="U194">
        <v>18.24990146</v>
      </c>
      <c r="V194">
        <v>27.19166667</v>
      </c>
      <c r="W194">
        <v>22.64299286</v>
      </c>
      <c r="X194">
        <v>23.537582140000001</v>
      </c>
      <c r="Y194">
        <v>16.691891890000001</v>
      </c>
      <c r="Z194">
        <v>20.040763389999999</v>
      </c>
      <c r="AA194">
        <v>22.73021949</v>
      </c>
      <c r="AB194">
        <v>25.105644430000002</v>
      </c>
      <c r="AC194">
        <v>28.783333330000001</v>
      </c>
      <c r="AD194">
        <v>19.645399250000001</v>
      </c>
      <c r="AE194">
        <v>11.7631152</v>
      </c>
      <c r="AF194">
        <v>9.3431483580000005</v>
      </c>
      <c r="AG194">
        <v>9.6970481619999997</v>
      </c>
      <c r="AH194">
        <v>12.616546680000001</v>
      </c>
      <c r="AI194">
        <v>13.3724586</v>
      </c>
      <c r="AJ194">
        <v>10.92623405</v>
      </c>
      <c r="AK194">
        <v>8.9416666669999998</v>
      </c>
      <c r="AL194">
        <v>6.5019505850000003</v>
      </c>
      <c r="AM194">
        <v>5.2143934500000002</v>
      </c>
      <c r="AN194">
        <v>4.123148338</v>
      </c>
      <c r="AO194">
        <v>3.1206975680000002</v>
      </c>
      <c r="AP194">
        <v>2.161612308</v>
      </c>
      <c r="AQ194">
        <v>2.7164402970000001</v>
      </c>
      <c r="AR194">
        <v>2.3038857789999998</v>
      </c>
      <c r="AS194">
        <v>2.8467211159999999</v>
      </c>
      <c r="AT194">
        <v>4.3947571319999996</v>
      </c>
      <c r="AU194">
        <v>3.5450516990000001</v>
      </c>
      <c r="AV194">
        <v>3.2833333329999999</v>
      </c>
      <c r="AW194">
        <v>2.355978699</v>
      </c>
      <c r="AX194">
        <v>2.2938672549999999</v>
      </c>
      <c r="AY194">
        <v>2.7433150959999999</v>
      </c>
      <c r="AZ194">
        <v>2.805070127</v>
      </c>
      <c r="BA194">
        <v>2.5904077970000001</v>
      </c>
      <c r="BB194">
        <v>-0.83553002200000004</v>
      </c>
      <c r="BC194">
        <v>1.4025728989999999</v>
      </c>
      <c r="BD194">
        <v>3.6530110040000001</v>
      </c>
      <c r="BE194">
        <v>2.7733385410000002</v>
      </c>
      <c r="BF194">
        <v>0.274416667</v>
      </c>
      <c r="BG194">
        <v>-0.27815336699999998</v>
      </c>
      <c r="BH194">
        <v>0.48793862399999999</v>
      </c>
      <c r="BI194">
        <v>0.60739707499999995</v>
      </c>
      <c r="BJ194" s="2">
        <f t="shared" si="2"/>
        <v>4.5333333329999996E-2</v>
      </c>
      <c r="BK194" s="3"/>
    </row>
    <row r="195" spans="1:63" x14ac:dyDescent="0.3">
      <c r="A195" t="s">
        <v>497</v>
      </c>
      <c r="B195" t="s">
        <v>73</v>
      </c>
      <c r="C195" t="s">
        <v>506</v>
      </c>
      <c r="D195" t="s">
        <v>285</v>
      </c>
      <c r="E195">
        <v>8.1818181820000007</v>
      </c>
      <c r="F195">
        <v>18.48739496</v>
      </c>
      <c r="G195">
        <v>1.418439716</v>
      </c>
      <c r="H195">
        <v>2.097902098</v>
      </c>
      <c r="I195">
        <v>1.3698630140000001</v>
      </c>
      <c r="J195">
        <v>3.8592981580000001</v>
      </c>
      <c r="K195">
        <v>2.873194222</v>
      </c>
      <c r="L195">
        <v>1.3652675919999999</v>
      </c>
      <c r="M195">
        <v>0.70807357800000004</v>
      </c>
      <c r="N195">
        <v>2.2468475360000002</v>
      </c>
      <c r="O195">
        <v>-0.85955602099999995</v>
      </c>
      <c r="P195">
        <v>4.9532569359999998</v>
      </c>
      <c r="Q195">
        <v>9.1803749729999993</v>
      </c>
      <c r="R195">
        <v>12.796894529999999</v>
      </c>
      <c r="S195">
        <v>25.23331778</v>
      </c>
      <c r="T195">
        <v>6.6930600839999999</v>
      </c>
      <c r="U195">
        <v>4.4746147470000004</v>
      </c>
      <c r="V195">
        <v>9.3598529169999996</v>
      </c>
      <c r="W195">
        <v>10.660247590000001</v>
      </c>
      <c r="X195">
        <v>28.161038600000001</v>
      </c>
      <c r="Y195">
        <v>22.447330139999998</v>
      </c>
      <c r="Z195">
        <v>12.974697470000001</v>
      </c>
      <c r="AA195">
        <v>5.1200654370000001</v>
      </c>
      <c r="AB195">
        <v>13.43375556</v>
      </c>
      <c r="AC195">
        <v>20.311462550000002</v>
      </c>
      <c r="AD195">
        <v>25.210716439999999</v>
      </c>
      <c r="AE195">
        <v>31.742597270000001</v>
      </c>
      <c r="AF195">
        <v>21.810274039999999</v>
      </c>
      <c r="AG195">
        <v>22.59425718</v>
      </c>
      <c r="AH195">
        <v>26.422126720000001</v>
      </c>
      <c r="AI195">
        <v>37.259956180000003</v>
      </c>
      <c r="AJ195">
        <v>24.225352109999999</v>
      </c>
      <c r="AK195">
        <v>15.192743760000001</v>
      </c>
      <c r="AL195">
        <v>18.208661419999999</v>
      </c>
      <c r="AM195">
        <v>20.566194840000001</v>
      </c>
      <c r="AN195">
        <v>13.42541436</v>
      </c>
      <c r="AO195">
        <v>9.7996833900000002</v>
      </c>
      <c r="AP195">
        <v>6.9495660849999998</v>
      </c>
      <c r="AQ195">
        <v>11.55326844</v>
      </c>
      <c r="AR195">
        <v>6.7522658609999997</v>
      </c>
      <c r="AS195">
        <v>8.9821597680000007</v>
      </c>
      <c r="AT195">
        <v>7.2680602859999999</v>
      </c>
      <c r="AU195">
        <v>10.51024209</v>
      </c>
      <c r="AV195">
        <v>14.23679705</v>
      </c>
      <c r="AW195">
        <v>4.3232649299999997</v>
      </c>
      <c r="AX195">
        <v>6.8073820310000004</v>
      </c>
      <c r="AY195">
        <v>9.5913088460000004</v>
      </c>
      <c r="AZ195">
        <v>8.1287764350000007</v>
      </c>
      <c r="BA195">
        <v>10.154544660000001</v>
      </c>
      <c r="BB195">
        <v>2.591946734</v>
      </c>
      <c r="BC195">
        <v>4.651162791</v>
      </c>
      <c r="BD195">
        <v>8.2539682540000001</v>
      </c>
      <c r="BE195">
        <v>3.6759189800000001</v>
      </c>
      <c r="BF195">
        <v>2.6838573870000002</v>
      </c>
      <c r="BG195">
        <v>5.0288276749999996</v>
      </c>
      <c r="BH195">
        <v>3.1290027450000002</v>
      </c>
      <c r="BI195">
        <v>4.0868228059999998</v>
      </c>
      <c r="BJ195" s="2">
        <f t="shared" ref="BJ195:BJ258" si="3">IFERROR(MEDIAN(E195:BI195)/100,"")</f>
        <v>8.9821597680000004E-2</v>
      </c>
      <c r="BK195" s="3"/>
    </row>
    <row r="196" spans="1:63" x14ac:dyDescent="0.3">
      <c r="A196" t="s">
        <v>88</v>
      </c>
      <c r="B196" t="s">
        <v>201</v>
      </c>
      <c r="C196" t="s">
        <v>506</v>
      </c>
      <c r="D196" t="s">
        <v>285</v>
      </c>
      <c r="AP196">
        <v>7.0870059120000004</v>
      </c>
      <c r="AQ196">
        <v>5.5796450579999997</v>
      </c>
      <c r="AR196">
        <v>5.544391804</v>
      </c>
      <c r="AS196">
        <v>2.7981989239999998</v>
      </c>
      <c r="AT196">
        <v>1.2227847590000001</v>
      </c>
      <c r="AU196">
        <v>5.7095158599999998</v>
      </c>
      <c r="AV196">
        <v>4.4030322169999998</v>
      </c>
      <c r="AW196">
        <v>3.0041749860000002</v>
      </c>
      <c r="AX196">
        <v>4.1072507070000004</v>
      </c>
      <c r="AY196">
        <v>3.8423412560000001</v>
      </c>
      <c r="AZ196">
        <v>1.8597437939999999</v>
      </c>
      <c r="BA196">
        <v>9.8899978869999998</v>
      </c>
      <c r="BB196">
        <v>2.7539348509999999</v>
      </c>
      <c r="BC196">
        <v>3.749157276</v>
      </c>
      <c r="BD196">
        <v>2.877243585</v>
      </c>
      <c r="BE196">
        <v>2.7790876830000002</v>
      </c>
      <c r="BF196">
        <v>1.7243993360000001</v>
      </c>
      <c r="BG196">
        <v>1.7329851000000001</v>
      </c>
      <c r="BH196">
        <v>1.4316114579999999</v>
      </c>
      <c r="BI196">
        <v>-0.21910660800000001</v>
      </c>
      <c r="BJ196" s="2">
        <f t="shared" si="3"/>
        <v>2.9407092855000001E-2</v>
      </c>
      <c r="BK196" s="3"/>
    </row>
    <row r="197" spans="1:63" x14ac:dyDescent="0.3">
      <c r="A197" t="s">
        <v>129</v>
      </c>
      <c r="B197" t="s">
        <v>208</v>
      </c>
      <c r="C197" t="s">
        <v>506</v>
      </c>
      <c r="D197" t="s">
        <v>285</v>
      </c>
      <c r="BJ197" s="2" t="str">
        <f t="shared" si="3"/>
        <v/>
      </c>
      <c r="BK197" s="3"/>
    </row>
    <row r="198" spans="1:63" x14ac:dyDescent="0.3">
      <c r="A198" t="s">
        <v>599</v>
      </c>
      <c r="B198" t="s">
        <v>276</v>
      </c>
      <c r="C198" t="s">
        <v>506</v>
      </c>
      <c r="D198" t="s">
        <v>285</v>
      </c>
      <c r="E198">
        <v>1.5496667</v>
      </c>
      <c r="F198">
        <v>1.8453706649999999</v>
      </c>
      <c r="G198">
        <v>2.6960784310000001</v>
      </c>
      <c r="H198">
        <v>2.870761882</v>
      </c>
      <c r="I198">
        <v>3.3886452079999998</v>
      </c>
      <c r="J198">
        <v>3.9620081410000001</v>
      </c>
      <c r="K198">
        <v>3.737446941</v>
      </c>
      <c r="L198">
        <v>3.6348751529999999</v>
      </c>
      <c r="M198">
        <v>3.6756126029999998</v>
      </c>
      <c r="N198">
        <v>3.0804024019999998</v>
      </c>
      <c r="O198">
        <v>4.6385900009999999</v>
      </c>
      <c r="P198">
        <v>6.0639964199999996</v>
      </c>
      <c r="Q198">
        <v>6.0630045910000003</v>
      </c>
      <c r="R198">
        <v>8.1233977824999997</v>
      </c>
      <c r="S198">
        <v>13.163601700000001</v>
      </c>
      <c r="T198">
        <v>11.696500584999999</v>
      </c>
      <c r="U198">
        <v>9.2835173385000012</v>
      </c>
      <c r="V198">
        <v>9.2688559115000011</v>
      </c>
      <c r="W198">
        <v>8.0375902809999999</v>
      </c>
      <c r="X198">
        <v>9.0332066730000005</v>
      </c>
      <c r="Y198">
        <v>11.94997124</v>
      </c>
      <c r="Z198">
        <v>11.899662469999999</v>
      </c>
      <c r="AA198">
        <v>9.5666666659999997</v>
      </c>
      <c r="AB198">
        <v>7.3556797019999998</v>
      </c>
      <c r="AC198">
        <v>6.2012142240000001</v>
      </c>
      <c r="AD198">
        <v>4.6523784629999998</v>
      </c>
      <c r="AE198">
        <v>2.9</v>
      </c>
      <c r="AF198">
        <v>3.9850710330000001</v>
      </c>
      <c r="AG198">
        <v>4.8404790889999996</v>
      </c>
      <c r="AH198">
        <v>5.7000146909999998</v>
      </c>
      <c r="AI198">
        <v>6.1000531899999997</v>
      </c>
      <c r="AJ198">
        <v>5.615234375</v>
      </c>
      <c r="AK198">
        <v>3.6066719534999998</v>
      </c>
      <c r="AL198">
        <v>3.8853125399999997</v>
      </c>
      <c r="AM198">
        <v>2.9590651270000001</v>
      </c>
      <c r="AN198">
        <v>3.7551467139999999</v>
      </c>
      <c r="AO198">
        <v>2.4811009890000002</v>
      </c>
      <c r="AP198">
        <v>2.1761711849999998</v>
      </c>
      <c r="AQ198">
        <v>1.8335370600000001</v>
      </c>
      <c r="AR198">
        <v>1.5127453394999999</v>
      </c>
      <c r="AS198">
        <v>2.6320397934999997</v>
      </c>
      <c r="AT198">
        <v>2.6654493634999996</v>
      </c>
      <c r="AU198">
        <v>1.9954917285</v>
      </c>
      <c r="AV198">
        <v>2.0216854894999998</v>
      </c>
      <c r="AW198">
        <v>2.0765834294999999</v>
      </c>
      <c r="AX198">
        <v>2.3911101375000001</v>
      </c>
      <c r="AY198">
        <v>2.462561564</v>
      </c>
      <c r="AZ198">
        <v>2.3210359149999999</v>
      </c>
      <c r="BA198">
        <v>4.15279636</v>
      </c>
      <c r="BB198">
        <v>0.85592011400000001</v>
      </c>
      <c r="BC198">
        <v>2.1885378520000001</v>
      </c>
      <c r="BD198">
        <v>3.3298701739999998</v>
      </c>
      <c r="BE198">
        <v>2.4856750870000002</v>
      </c>
      <c r="BF198">
        <v>1.408546292</v>
      </c>
      <c r="BG198">
        <v>0.90659919899999997</v>
      </c>
      <c r="BH198">
        <v>0.33430839899999998</v>
      </c>
      <c r="BI198">
        <v>0.53020504300000004</v>
      </c>
      <c r="BJ198" s="2">
        <f t="shared" si="3"/>
        <v>3.6066719535E-2</v>
      </c>
      <c r="BK198" s="3"/>
    </row>
    <row r="199" spans="1:63" x14ac:dyDescent="0.3">
      <c r="A199" t="s">
        <v>365</v>
      </c>
      <c r="B199" t="s">
        <v>581</v>
      </c>
      <c r="C199" t="s">
        <v>506</v>
      </c>
      <c r="D199" t="s">
        <v>285</v>
      </c>
      <c r="BJ199" s="2" t="str">
        <f t="shared" si="3"/>
        <v/>
      </c>
      <c r="BK199" s="3"/>
    </row>
    <row r="200" spans="1:63" x14ac:dyDescent="0.3">
      <c r="A200" t="s">
        <v>623</v>
      </c>
      <c r="B200" t="s">
        <v>25</v>
      </c>
      <c r="C200" t="s">
        <v>506</v>
      </c>
      <c r="D200" t="s">
        <v>285</v>
      </c>
      <c r="Y200">
        <v>6.7999999989999997</v>
      </c>
      <c r="Z200">
        <v>8.5205992510000002</v>
      </c>
      <c r="AA200">
        <v>5.7</v>
      </c>
      <c r="AB200">
        <v>2.7436140010000001</v>
      </c>
      <c r="AC200">
        <v>1.1049723760000001</v>
      </c>
      <c r="AD200">
        <v>1.9125683069999999</v>
      </c>
      <c r="AE200">
        <v>0.75757575799999999</v>
      </c>
      <c r="AF200">
        <v>2.6852846399999999</v>
      </c>
      <c r="AG200">
        <v>4.6025104600000004</v>
      </c>
      <c r="AH200">
        <v>3.3</v>
      </c>
      <c r="AI200">
        <v>3.0009680539999999</v>
      </c>
      <c r="AJ200">
        <v>4.4172932329999997</v>
      </c>
      <c r="AK200">
        <v>3.0603060310000001</v>
      </c>
      <c r="AL200">
        <v>-0.87336244500000004</v>
      </c>
      <c r="AM200">
        <v>1.3215859029999999</v>
      </c>
      <c r="AN200">
        <v>2.9565217389999998</v>
      </c>
      <c r="AO200">
        <v>4.9045346060000004</v>
      </c>
      <c r="AP200">
        <v>4.8344898189999999</v>
      </c>
      <c r="AQ200">
        <v>2.951388889</v>
      </c>
      <c r="AR200">
        <v>2.1817032040000002</v>
      </c>
      <c r="AS200">
        <v>1.650335224</v>
      </c>
      <c r="AT200">
        <v>1.4713343480000001</v>
      </c>
      <c r="AU200">
        <v>0.24</v>
      </c>
      <c r="AV200">
        <v>2.2645650439999998</v>
      </c>
      <c r="AW200">
        <v>6.7993366499999999</v>
      </c>
      <c r="AX200">
        <v>8.8143953229999994</v>
      </c>
      <c r="AY200">
        <v>11.835809619999999</v>
      </c>
      <c r="AZ200">
        <v>13.75816258</v>
      </c>
      <c r="BA200">
        <v>15.05014516</v>
      </c>
      <c r="BB200">
        <v>-4.8632780159999998</v>
      </c>
      <c r="BC200">
        <v>-2.4252567520000001</v>
      </c>
      <c r="BD200">
        <v>1.916389889</v>
      </c>
      <c r="BE200">
        <v>1.8665850669999999</v>
      </c>
      <c r="BF200">
        <v>3.131571042</v>
      </c>
      <c r="BG200">
        <v>3.0824743130000001</v>
      </c>
      <c r="BH200">
        <v>1.8835893290000001</v>
      </c>
      <c r="BI200">
        <v>2.875505832</v>
      </c>
      <c r="BJ200" s="2">
        <f t="shared" si="3"/>
        <v>2.9513888889999999E-2</v>
      </c>
      <c r="BK200" s="3"/>
    </row>
    <row r="201" spans="1:63" x14ac:dyDescent="0.3">
      <c r="A201" t="s">
        <v>555</v>
      </c>
      <c r="B201" t="s">
        <v>337</v>
      </c>
      <c r="C201" t="s">
        <v>506</v>
      </c>
      <c r="D201" t="s">
        <v>285</v>
      </c>
      <c r="AJ201">
        <v>230.62249</v>
      </c>
      <c r="AK201">
        <v>211.2055876</v>
      </c>
      <c r="AL201">
        <v>255.16686179999999</v>
      </c>
      <c r="AM201">
        <v>136.7593928</v>
      </c>
      <c r="AN201">
        <v>32.242484730000001</v>
      </c>
      <c r="AO201">
        <v>38.829301340000001</v>
      </c>
      <c r="AP201">
        <v>154.76348039999999</v>
      </c>
      <c r="AQ201">
        <v>59.096582750000003</v>
      </c>
      <c r="AR201">
        <v>45.803781129999997</v>
      </c>
      <c r="AS201">
        <v>45.66659404</v>
      </c>
      <c r="AT201">
        <v>34.46776732</v>
      </c>
      <c r="AU201">
        <v>22.537210000000002</v>
      </c>
      <c r="AV201">
        <v>15.27397114</v>
      </c>
      <c r="AW201">
        <v>11.87686787</v>
      </c>
      <c r="AX201">
        <v>8.9890568000000002</v>
      </c>
      <c r="AY201">
        <v>6.5845884129999996</v>
      </c>
      <c r="AZ201">
        <v>4.8357793840000003</v>
      </c>
      <c r="BA201">
        <v>7.8483251440000004</v>
      </c>
      <c r="BB201">
        <v>5.5876634970000003</v>
      </c>
      <c r="BC201">
        <v>6.0942157870000004</v>
      </c>
      <c r="BD201">
        <v>5.7877773799999996</v>
      </c>
      <c r="BE201">
        <v>3.3338002520000001</v>
      </c>
      <c r="BF201">
        <v>3.9853599019999999</v>
      </c>
      <c r="BG201">
        <v>1.0689610220000001</v>
      </c>
      <c r="BH201">
        <v>-0.593318715</v>
      </c>
      <c r="BI201">
        <v>-1.538403049</v>
      </c>
      <c r="BJ201" s="2">
        <f t="shared" si="3"/>
        <v>0.13575419505</v>
      </c>
      <c r="BK201" s="3"/>
    </row>
    <row r="202" spans="1:63" x14ac:dyDescent="0.3">
      <c r="A202" t="s">
        <v>2</v>
      </c>
      <c r="B202" t="s">
        <v>356</v>
      </c>
      <c r="C202" t="s">
        <v>506</v>
      </c>
      <c r="D202" t="s">
        <v>285</v>
      </c>
      <c r="AL202">
        <v>874.62184690000004</v>
      </c>
      <c r="AM202">
        <v>307.63440919999999</v>
      </c>
      <c r="AN202">
        <v>197.47138469999999</v>
      </c>
      <c r="AO202">
        <v>47.741666670000001</v>
      </c>
      <c r="AP202">
        <v>14.76676632</v>
      </c>
      <c r="AQ202">
        <v>27.674841499999999</v>
      </c>
      <c r="AR202">
        <v>85.741781509999996</v>
      </c>
      <c r="AS202">
        <v>20.776340879999999</v>
      </c>
      <c r="AT202">
        <v>21.45786502</v>
      </c>
      <c r="AU202">
        <v>15.7920011</v>
      </c>
      <c r="AV202">
        <v>13.679720359999999</v>
      </c>
      <c r="AW202">
        <v>10.86095476</v>
      </c>
      <c r="AX202">
        <v>12.6833396</v>
      </c>
      <c r="AY202">
        <v>9.6871088860000008</v>
      </c>
      <c r="AZ202">
        <v>8.9913281610000002</v>
      </c>
      <c r="BA202">
        <v>14.11222781</v>
      </c>
      <c r="BB202">
        <v>11.66055046</v>
      </c>
      <c r="BC202">
        <v>6.852353956</v>
      </c>
      <c r="BD202">
        <v>8.4352172240000005</v>
      </c>
      <c r="BE202">
        <v>5.0868295679999997</v>
      </c>
      <c r="BF202">
        <v>6.7417373500000002</v>
      </c>
      <c r="BG202">
        <v>7.8298397040000003</v>
      </c>
      <c r="BH202">
        <v>15.52633251</v>
      </c>
      <c r="BI202">
        <v>7.0497662910000001</v>
      </c>
      <c r="BJ202" s="2">
        <f t="shared" si="3"/>
        <v>0.13895974084999999</v>
      </c>
      <c r="BK202" s="3"/>
    </row>
    <row r="203" spans="1:63" x14ac:dyDescent="0.3">
      <c r="A203" t="s">
        <v>270</v>
      </c>
      <c r="B203" t="s">
        <v>97</v>
      </c>
      <c r="C203" t="s">
        <v>506</v>
      </c>
      <c r="D203" t="s">
        <v>285</v>
      </c>
      <c r="L203">
        <v>1.4529273</v>
      </c>
      <c r="M203">
        <v>3.161936973</v>
      </c>
      <c r="N203">
        <v>0.48493955300000002</v>
      </c>
      <c r="O203">
        <v>0.51488580799999994</v>
      </c>
      <c r="P203">
        <v>0.48858007399999998</v>
      </c>
      <c r="Q203">
        <v>3.0921938089999998</v>
      </c>
      <c r="R203">
        <v>9.3736740760000004</v>
      </c>
      <c r="S203">
        <v>31.088299370000001</v>
      </c>
      <c r="T203">
        <v>30.226046570000001</v>
      </c>
      <c r="U203">
        <v>7.1658615140000004</v>
      </c>
      <c r="V203">
        <v>13.65514651</v>
      </c>
      <c r="W203">
        <v>13.270533800000001</v>
      </c>
      <c r="X203">
        <v>15.67332944</v>
      </c>
      <c r="Y203">
        <v>7.2493929929999998</v>
      </c>
      <c r="Z203">
        <v>6.4506644719999997</v>
      </c>
      <c r="AA203">
        <v>12.56513653</v>
      </c>
      <c r="AB203">
        <v>6.5930021429999996</v>
      </c>
      <c r="AC203">
        <v>5.3695703879999996</v>
      </c>
      <c r="AD203">
        <v>1.7593300569999999</v>
      </c>
      <c r="AE203">
        <v>-1.117066573</v>
      </c>
      <c r="AF203">
        <v>4.1330149079999998</v>
      </c>
      <c r="AG203">
        <v>2.9786435569999998</v>
      </c>
      <c r="AH203">
        <v>1.0102782480000001</v>
      </c>
      <c r="AI203">
        <v>4.1857637260000002</v>
      </c>
      <c r="AJ203">
        <v>19.637165809999999</v>
      </c>
      <c r="AK203">
        <v>9.5604118759999999</v>
      </c>
      <c r="AL203">
        <v>12.354388760000001</v>
      </c>
      <c r="AO203">
        <v>7.4113717350000003</v>
      </c>
      <c r="AP203">
        <v>12.01542252</v>
      </c>
      <c r="AQ203">
        <v>6.2100670950000003</v>
      </c>
      <c r="AR203">
        <v>-2.405932097</v>
      </c>
      <c r="AS203">
        <v>3.8995298030000001</v>
      </c>
      <c r="AT203">
        <v>3.3428550669999999</v>
      </c>
      <c r="AU203">
        <v>1.9925854249999999</v>
      </c>
      <c r="AV203">
        <v>7.44970014</v>
      </c>
      <c r="AW203">
        <v>12.250710290000001</v>
      </c>
      <c r="AX203">
        <v>9.0140891809999992</v>
      </c>
      <c r="AY203">
        <v>8.8828265480000006</v>
      </c>
      <c r="AZ203">
        <v>9.0807220589999993</v>
      </c>
      <c r="BA203">
        <v>15.444931179999999</v>
      </c>
      <c r="BB203">
        <v>10.3941857</v>
      </c>
      <c r="BC203">
        <v>2.309146191</v>
      </c>
      <c r="BD203">
        <v>5.6706827310000003</v>
      </c>
      <c r="BE203">
        <v>6.2709030099999996</v>
      </c>
      <c r="BF203">
        <v>4.2347801509999998</v>
      </c>
      <c r="BG203">
        <v>1.7841004119999999</v>
      </c>
      <c r="BH203">
        <v>2.518087704</v>
      </c>
      <c r="BI203">
        <v>5.7254586999999999</v>
      </c>
      <c r="BJ203" s="2">
        <f t="shared" si="3"/>
        <v>6.2404850525000007E-2</v>
      </c>
      <c r="BK203" s="3"/>
    </row>
    <row r="204" spans="1:63" x14ac:dyDescent="0.3">
      <c r="A204" t="s">
        <v>92</v>
      </c>
      <c r="B204" t="s">
        <v>125</v>
      </c>
      <c r="C204" t="s">
        <v>506</v>
      </c>
      <c r="D204" t="s">
        <v>285</v>
      </c>
      <c r="J204">
        <v>7.0202524035000007</v>
      </c>
      <c r="K204">
        <v>9.0192162039999992</v>
      </c>
      <c r="L204">
        <v>4.5003194830000002</v>
      </c>
      <c r="M204">
        <v>2.0881371445000001</v>
      </c>
      <c r="N204">
        <v>3.6222892094999999</v>
      </c>
      <c r="O204">
        <v>5.6083984940000002</v>
      </c>
      <c r="P204">
        <v>2.8732428909999999</v>
      </c>
      <c r="Q204">
        <v>6.4055122559999997</v>
      </c>
      <c r="R204">
        <v>14.17896554</v>
      </c>
      <c r="S204">
        <v>23.234686439999997</v>
      </c>
      <c r="T204">
        <v>7.1059888835000002</v>
      </c>
      <c r="U204">
        <v>-0.89185852599999993</v>
      </c>
      <c r="V204">
        <v>9.1102360924999992</v>
      </c>
      <c r="W204">
        <v>7.3460912509999998</v>
      </c>
      <c r="X204">
        <v>8.2670469759999996</v>
      </c>
      <c r="Y204">
        <v>14.684502780000001</v>
      </c>
      <c r="Z204">
        <v>12.497509215000001</v>
      </c>
      <c r="AA204">
        <v>10.365090049999999</v>
      </c>
      <c r="AB204">
        <v>12.37723808</v>
      </c>
      <c r="AC204">
        <v>7.0328198259999999</v>
      </c>
      <c r="AD204">
        <v>5.5555555559999998</v>
      </c>
      <c r="AE204">
        <v>8.7308114040000007</v>
      </c>
      <c r="AF204">
        <v>8.2579273134999998</v>
      </c>
      <c r="AG204">
        <v>9.1838895950000001</v>
      </c>
      <c r="AH204">
        <v>7.8442647369999996</v>
      </c>
      <c r="AI204">
        <v>8.9712335450000005</v>
      </c>
      <c r="AJ204">
        <v>12.28070175</v>
      </c>
      <c r="AK204">
        <v>11.78781925</v>
      </c>
      <c r="AL204">
        <v>9.9736647600000001</v>
      </c>
      <c r="AM204">
        <v>8.3492867289999992</v>
      </c>
      <c r="AN204">
        <v>9.4956253220000004</v>
      </c>
      <c r="AO204">
        <v>8.9771490749999998</v>
      </c>
      <c r="AP204">
        <v>7.1642536200000002</v>
      </c>
      <c r="AQ204">
        <v>9.3642430070000007</v>
      </c>
      <c r="AR204">
        <v>4.6917056300000004</v>
      </c>
      <c r="AS204">
        <v>4.0094339620000001</v>
      </c>
      <c r="AT204">
        <v>3.1482614459999998</v>
      </c>
      <c r="AU204">
        <v>3.332564933</v>
      </c>
      <c r="AV204">
        <v>3.8058659220000002</v>
      </c>
      <c r="AW204">
        <v>3.7672384800000001</v>
      </c>
      <c r="AX204">
        <v>6.9414754104999998</v>
      </c>
      <c r="AY204">
        <v>6.8427984889999998</v>
      </c>
      <c r="AZ204">
        <v>7.1967289750000001</v>
      </c>
      <c r="BA204">
        <v>10.9599272045</v>
      </c>
      <c r="BB204">
        <v>4.9768244765</v>
      </c>
      <c r="BC204">
        <v>7.5815297765</v>
      </c>
      <c r="BD204">
        <v>9.7366871585000005</v>
      </c>
      <c r="BE204">
        <v>9.3833131740000013</v>
      </c>
      <c r="BF204">
        <v>7.592144695</v>
      </c>
      <c r="BG204">
        <v>6.8203327389999995</v>
      </c>
      <c r="BH204">
        <v>3.5306122259999997</v>
      </c>
      <c r="BI204">
        <v>4.1826746594999999</v>
      </c>
      <c r="BJ204" s="2">
        <f t="shared" si="3"/>
        <v>7.4638105137499994E-2</v>
      </c>
      <c r="BK204" s="3"/>
    </row>
    <row r="205" spans="1:63" x14ac:dyDescent="0.3">
      <c r="A205" t="s">
        <v>484</v>
      </c>
      <c r="B205" t="s">
        <v>246</v>
      </c>
      <c r="C205" t="s">
        <v>506</v>
      </c>
      <c r="D205" t="s">
        <v>285</v>
      </c>
      <c r="I205">
        <v>2.7999999990000002</v>
      </c>
      <c r="J205">
        <v>0.38910505899999998</v>
      </c>
      <c r="K205">
        <v>1.550387596</v>
      </c>
      <c r="L205">
        <v>2.0992366420000002</v>
      </c>
      <c r="M205">
        <v>1.588785047</v>
      </c>
      <c r="N205">
        <v>3.4958601659999999</v>
      </c>
      <c r="O205">
        <v>0.177777778</v>
      </c>
      <c r="P205">
        <v>4.4749999999999996</v>
      </c>
      <c r="Q205">
        <v>4.3311797079999996</v>
      </c>
      <c r="R205">
        <v>16.513761469999999</v>
      </c>
      <c r="S205">
        <v>21.437007869999999</v>
      </c>
      <c r="T205">
        <v>34.576106340000003</v>
      </c>
      <c r="U205">
        <v>31.55866056</v>
      </c>
      <c r="V205">
        <v>11.39901117</v>
      </c>
      <c r="W205">
        <v>-1.58360185</v>
      </c>
      <c r="X205">
        <v>1.0815669029999999</v>
      </c>
      <c r="Y205">
        <v>4.169266554</v>
      </c>
      <c r="Z205">
        <v>2.7989821880000001</v>
      </c>
      <c r="AA205">
        <v>1.021039604</v>
      </c>
      <c r="AB205">
        <v>0.19142419599999999</v>
      </c>
      <c r="AC205">
        <v>-1.5590370650000001</v>
      </c>
      <c r="AD205">
        <v>-3.0587687290000001</v>
      </c>
      <c r="AE205">
        <v>-3.2033314650000002</v>
      </c>
      <c r="AF205">
        <v>-1.5471167370000001</v>
      </c>
      <c r="AG205">
        <v>0.90756302499999997</v>
      </c>
      <c r="AH205">
        <v>1.032644903</v>
      </c>
      <c r="AI205">
        <v>2.0771513349999999</v>
      </c>
      <c r="AJ205">
        <v>4.8611111109999996</v>
      </c>
      <c r="AK205">
        <v>-7.7006006000000002E-2</v>
      </c>
      <c r="AL205">
        <v>1.055795314</v>
      </c>
      <c r="AM205">
        <v>0.56432547899999996</v>
      </c>
      <c r="AN205">
        <v>4.8684310310000001</v>
      </c>
      <c r="AO205">
        <v>1.2220695640000001</v>
      </c>
      <c r="AP205">
        <v>5.7151022000000003E-2</v>
      </c>
      <c r="AQ205">
        <v>-0.35698986100000002</v>
      </c>
      <c r="AR205">
        <v>-1.3478943839999999</v>
      </c>
      <c r="AS205">
        <v>-1.125</v>
      </c>
      <c r="AT205">
        <v>-1.112515803</v>
      </c>
      <c r="AU205">
        <v>0.23012017400000001</v>
      </c>
      <c r="AV205">
        <v>0.586734694</v>
      </c>
      <c r="AW205">
        <v>0.32969819900000003</v>
      </c>
      <c r="AX205">
        <v>0.69935962299999999</v>
      </c>
      <c r="AY205">
        <v>2.2073466659999998</v>
      </c>
      <c r="AZ205">
        <v>4.1687133640000003</v>
      </c>
      <c r="BA205">
        <v>9.8687519649999995</v>
      </c>
      <c r="BB205">
        <v>5.0666323310000001</v>
      </c>
      <c r="BC205">
        <v>5.3431372550000003</v>
      </c>
      <c r="BD205">
        <v>5.8235910559999997</v>
      </c>
      <c r="BE205">
        <v>2.885962454</v>
      </c>
      <c r="BF205">
        <v>3.5062636170000001</v>
      </c>
      <c r="BG205">
        <v>2.6705255540000001</v>
      </c>
      <c r="BH205">
        <v>2.1846370679999998</v>
      </c>
      <c r="BI205">
        <v>3.523510972</v>
      </c>
      <c r="BJ205" s="2">
        <f t="shared" si="3"/>
        <v>1.5887850469999999E-2</v>
      </c>
      <c r="BK205" s="3"/>
    </row>
    <row r="206" spans="1:63" x14ac:dyDescent="0.3">
      <c r="A206" t="s">
        <v>231</v>
      </c>
      <c r="B206" t="s">
        <v>470</v>
      </c>
      <c r="C206" t="s">
        <v>506</v>
      </c>
      <c r="D206" t="s">
        <v>285</v>
      </c>
      <c r="E206">
        <v>9.2240286000000005E-2</v>
      </c>
      <c r="F206">
        <v>8.7605114620000002</v>
      </c>
      <c r="G206">
        <v>1.6628713660000001</v>
      </c>
      <c r="H206">
        <v>4.6882325360000001</v>
      </c>
      <c r="I206">
        <v>3.950838434</v>
      </c>
      <c r="J206">
        <v>-2.4460293910000002</v>
      </c>
      <c r="K206">
        <v>1.7124631990000001</v>
      </c>
      <c r="L206">
        <v>11.013555889999999</v>
      </c>
      <c r="M206">
        <v>-10.033895360000001</v>
      </c>
      <c r="N206">
        <v>12.60686857</v>
      </c>
      <c r="O206">
        <v>4.0277956499999998</v>
      </c>
      <c r="P206">
        <v>1.303669009</v>
      </c>
      <c r="Q206">
        <v>13.55475071</v>
      </c>
      <c r="R206">
        <v>15.289087950000001</v>
      </c>
      <c r="S206">
        <v>26.158102299999999</v>
      </c>
      <c r="T206">
        <v>23.963047639999999</v>
      </c>
      <c r="U206">
        <v>1.6748842639999999</v>
      </c>
      <c r="V206">
        <v>17.07633079</v>
      </c>
      <c r="W206">
        <v>19.230404400000001</v>
      </c>
      <c r="X206">
        <v>31.138455010000001</v>
      </c>
      <c r="Y206">
        <v>25.35236901</v>
      </c>
      <c r="Z206">
        <v>24.57572433</v>
      </c>
      <c r="AA206">
        <v>25.712879749999999</v>
      </c>
      <c r="AB206">
        <v>30.58777478</v>
      </c>
      <c r="AC206">
        <v>34.146341460000002</v>
      </c>
      <c r="AD206">
        <v>45.407503230000003</v>
      </c>
      <c r="AE206">
        <v>24.453490129999999</v>
      </c>
      <c r="AF206">
        <v>20.557238040000001</v>
      </c>
      <c r="AG206">
        <v>64.700562700000006</v>
      </c>
      <c r="AH206">
        <v>66.720321929999997</v>
      </c>
      <c r="AI206">
        <v>65.158097999999995</v>
      </c>
      <c r="AJ206">
        <v>123.5781269</v>
      </c>
      <c r="AK206">
        <v>117.6244689</v>
      </c>
      <c r="AL206">
        <v>101.3804238</v>
      </c>
      <c r="AM206">
        <v>115.3981443</v>
      </c>
      <c r="AN206">
        <v>68.375192949999999</v>
      </c>
      <c r="AO206">
        <v>132.82377740000001</v>
      </c>
      <c r="AP206">
        <v>46.650322770000002</v>
      </c>
      <c r="AQ206">
        <v>17.105056470000001</v>
      </c>
      <c r="AR206">
        <v>15.994745829999999</v>
      </c>
      <c r="AS206">
        <v>8.0330554450000005</v>
      </c>
      <c r="AT206">
        <v>4.8714666449999999</v>
      </c>
      <c r="AU206">
        <v>8.3338170599999994</v>
      </c>
      <c r="AV206">
        <v>7.7106908320000001</v>
      </c>
      <c r="AW206">
        <v>8.4180063860000001</v>
      </c>
      <c r="AX206">
        <v>8.516734349</v>
      </c>
      <c r="AY206">
        <v>7.1967367439999999</v>
      </c>
      <c r="AZ206">
        <v>7.9760234890000001</v>
      </c>
      <c r="BA206">
        <v>14.30651248</v>
      </c>
      <c r="BB206">
        <v>11.24854637</v>
      </c>
      <c r="BC206">
        <v>13.24539414</v>
      </c>
      <c r="BD206">
        <v>22.112120740000002</v>
      </c>
      <c r="BE206">
        <v>37.393364929999997</v>
      </c>
      <c r="BF206">
        <v>29.958606419999999</v>
      </c>
      <c r="BG206">
        <v>36.907763770000003</v>
      </c>
      <c r="BH206">
        <v>16.911792250000001</v>
      </c>
      <c r="BI206">
        <v>17.750326479999998</v>
      </c>
      <c r="BJ206" s="2">
        <f t="shared" si="3"/>
        <v>0.17076330789999999</v>
      </c>
      <c r="BK206" s="3"/>
    </row>
    <row r="207" spans="1:63" x14ac:dyDescent="0.3">
      <c r="A207" t="s">
        <v>33</v>
      </c>
      <c r="B207" t="s">
        <v>563</v>
      </c>
      <c r="C207" t="s">
        <v>506</v>
      </c>
      <c r="D207" t="s">
        <v>285</v>
      </c>
      <c r="M207">
        <v>5.8333333000000001E-2</v>
      </c>
      <c r="N207">
        <v>4.0226534520000001</v>
      </c>
      <c r="O207">
        <v>2.8102481990000001</v>
      </c>
      <c r="P207">
        <v>3.8782026319999998</v>
      </c>
      <c r="Q207">
        <v>6.1548841740000002</v>
      </c>
      <c r="R207">
        <v>11.285310730000001</v>
      </c>
      <c r="S207">
        <v>16.60109151</v>
      </c>
      <c r="T207">
        <v>31.653423320000002</v>
      </c>
      <c r="U207">
        <v>1.0830921870000001</v>
      </c>
      <c r="V207">
        <v>11.34058564</v>
      </c>
      <c r="W207">
        <v>3.4196510560000002</v>
      </c>
      <c r="X207">
        <v>9.6533598529999995</v>
      </c>
      <c r="Y207">
        <v>8.7290276609999999</v>
      </c>
      <c r="Z207">
        <v>5.9131937199999998</v>
      </c>
      <c r="AA207">
        <v>17.37638522</v>
      </c>
      <c r="AB207">
        <v>11.61698457</v>
      </c>
      <c r="AC207">
        <v>11.784027480000001</v>
      </c>
      <c r="AD207">
        <v>13.00005762</v>
      </c>
      <c r="AE207">
        <v>6.1847785450000003</v>
      </c>
      <c r="AF207">
        <v>-4.1407237859999997</v>
      </c>
      <c r="AG207">
        <v>-1.826682251</v>
      </c>
      <c r="AH207">
        <v>0.44730934100000003</v>
      </c>
      <c r="AI207">
        <v>0.32509863</v>
      </c>
      <c r="AJ207">
        <v>-1.7535569019999999</v>
      </c>
      <c r="AK207">
        <v>-0.109942967</v>
      </c>
      <c r="AL207">
        <v>-0.58643461500000005</v>
      </c>
      <c r="AM207">
        <v>32.293666860000002</v>
      </c>
      <c r="AN207">
        <v>7.8640078459999998</v>
      </c>
      <c r="AO207">
        <v>2.7543066349999998</v>
      </c>
      <c r="AP207">
        <v>1.7531647809999999</v>
      </c>
      <c r="AQ207">
        <v>1.156780704</v>
      </c>
      <c r="AR207">
        <v>0.82725060800000005</v>
      </c>
      <c r="AS207">
        <v>0.73198198199999998</v>
      </c>
      <c r="AT207">
        <v>3.0743432080000002</v>
      </c>
      <c r="AU207">
        <v>2.2311744650000001</v>
      </c>
      <c r="AV207">
        <v>-3.0312215999999999E-2</v>
      </c>
      <c r="AW207">
        <v>0.50788356599999995</v>
      </c>
      <c r="AX207">
        <v>1.704502602</v>
      </c>
      <c r="AY207">
        <v>2.1134593989999999</v>
      </c>
      <c r="AZ207">
        <v>5.8533042850000001</v>
      </c>
      <c r="BA207">
        <v>5.7697585069999997</v>
      </c>
      <c r="BB207">
        <v>-2.2480214790000002</v>
      </c>
      <c r="BC207">
        <v>1.228681197</v>
      </c>
      <c r="BD207">
        <v>3.4032282980000002</v>
      </c>
      <c r="BE207">
        <v>1.4213784570000001</v>
      </c>
      <c r="BF207">
        <v>0.69862683699999995</v>
      </c>
      <c r="BG207">
        <v>-1.0797448169999999</v>
      </c>
      <c r="BH207">
        <v>0.14510745999999999</v>
      </c>
      <c r="BI207">
        <v>0.83476888900000001</v>
      </c>
      <c r="BJ207" s="2">
        <f t="shared" si="3"/>
        <v>2.231174465E-2</v>
      </c>
      <c r="BK207" s="3"/>
    </row>
    <row r="208" spans="1:63" x14ac:dyDescent="0.3">
      <c r="A208" t="s">
        <v>511</v>
      </c>
      <c r="B208" t="s">
        <v>85</v>
      </c>
      <c r="C208" t="s">
        <v>506</v>
      </c>
      <c r="D208" t="s">
        <v>285</v>
      </c>
      <c r="F208">
        <v>0.4</v>
      </c>
      <c r="G208">
        <v>0.41958042000000001</v>
      </c>
      <c r="H208">
        <v>2.205199629</v>
      </c>
      <c r="I208">
        <v>1.726095844</v>
      </c>
      <c r="J208">
        <v>0.178611297</v>
      </c>
      <c r="K208">
        <v>2.005794517</v>
      </c>
      <c r="L208">
        <v>3.342800961</v>
      </c>
      <c r="M208">
        <v>0.65539112099999997</v>
      </c>
      <c r="N208">
        <v>-0.27305188000000002</v>
      </c>
      <c r="O208">
        <v>0.46335299099999999</v>
      </c>
      <c r="P208">
        <v>1.761006289</v>
      </c>
      <c r="Q208">
        <v>2.0807581380000002</v>
      </c>
      <c r="R208">
        <v>19.636730579999998</v>
      </c>
      <c r="S208">
        <v>22.368421049999998</v>
      </c>
      <c r="T208">
        <v>2.5365315690000001</v>
      </c>
      <c r="U208">
        <v>-1.8418929820000001</v>
      </c>
      <c r="V208">
        <v>3.1639501440000002</v>
      </c>
      <c r="W208">
        <v>4.8725438130000001</v>
      </c>
      <c r="X208">
        <v>4.0764653749999997</v>
      </c>
      <c r="Y208">
        <v>8.5269431939999993</v>
      </c>
      <c r="Z208">
        <v>8.1820219680000008</v>
      </c>
      <c r="AA208">
        <v>3.9162867800000001</v>
      </c>
      <c r="AB208">
        <v>1.196410768</v>
      </c>
      <c r="AC208">
        <v>2.6009852219999998</v>
      </c>
      <c r="AD208">
        <v>0.48012291099999999</v>
      </c>
      <c r="AE208">
        <v>-1.385703364</v>
      </c>
      <c r="AF208">
        <v>0.52330652200000005</v>
      </c>
      <c r="AG208">
        <v>1.5231851919999999</v>
      </c>
      <c r="AH208">
        <v>2.3454562719999998</v>
      </c>
      <c r="AI208">
        <v>3.460753387</v>
      </c>
      <c r="AJ208">
        <v>3.4257017310000002</v>
      </c>
      <c r="AK208">
        <v>2.263071187</v>
      </c>
      <c r="AL208">
        <v>2.2892996440000002</v>
      </c>
      <c r="AM208">
        <v>3.1001326260000002</v>
      </c>
      <c r="AN208">
        <v>1.7205338480000001</v>
      </c>
      <c r="AO208">
        <v>1.383180525</v>
      </c>
      <c r="AP208">
        <v>2.0035861850000001</v>
      </c>
      <c r="AQ208">
        <v>-0.267502293</v>
      </c>
      <c r="AR208">
        <v>1.6709834E-2</v>
      </c>
      <c r="AS208">
        <v>1.3616239240000001</v>
      </c>
      <c r="AT208">
        <v>0.99719795600000005</v>
      </c>
      <c r="AU208">
        <v>-0.39167686699999998</v>
      </c>
      <c r="AV208">
        <v>0.5079053</v>
      </c>
      <c r="AW208">
        <v>1.6627271990000001</v>
      </c>
      <c r="AX208">
        <v>0.42510627699999998</v>
      </c>
      <c r="AY208">
        <v>1.0209163349999999</v>
      </c>
      <c r="AZ208">
        <v>2.095144195</v>
      </c>
      <c r="BA208">
        <v>6.5185900529999996</v>
      </c>
      <c r="BB208">
        <v>0.60362172999999997</v>
      </c>
      <c r="BC208">
        <v>2.8</v>
      </c>
      <c r="BD208">
        <v>5.252918288</v>
      </c>
      <c r="BE208">
        <v>4.5286506470000001</v>
      </c>
      <c r="BF208">
        <v>2.3784901760000001</v>
      </c>
      <c r="BG208">
        <v>1.0101010100000001</v>
      </c>
      <c r="BH208">
        <v>-0.5</v>
      </c>
      <c r="BI208">
        <v>-0.50251256300000002</v>
      </c>
      <c r="BJ208" s="2">
        <f t="shared" si="3"/>
        <v>1.7435510665000001E-2</v>
      </c>
      <c r="BK208" s="3"/>
    </row>
    <row r="209" spans="1:63" x14ac:dyDescent="0.3">
      <c r="A209" t="s">
        <v>104</v>
      </c>
      <c r="B209" t="s">
        <v>315</v>
      </c>
      <c r="C209" t="s">
        <v>506</v>
      </c>
      <c r="D209" t="s">
        <v>285</v>
      </c>
      <c r="Q209">
        <v>6.8775461299999998</v>
      </c>
      <c r="R209">
        <v>3.2286995510000001</v>
      </c>
      <c r="S209">
        <v>18.853171159999999</v>
      </c>
      <c r="T209">
        <v>10.06944444</v>
      </c>
      <c r="U209">
        <v>4.255319149</v>
      </c>
      <c r="V209">
        <v>8.6167800450000005</v>
      </c>
      <c r="W209">
        <v>6.263048017</v>
      </c>
      <c r="X209">
        <v>8.0550098230000007</v>
      </c>
      <c r="Y209">
        <v>13.09090909</v>
      </c>
      <c r="Z209">
        <v>16.398713829999998</v>
      </c>
      <c r="AA209">
        <v>12.983425410000001</v>
      </c>
      <c r="AB209">
        <v>6.2347188259999999</v>
      </c>
      <c r="AC209">
        <v>11.047180669999999</v>
      </c>
      <c r="AD209">
        <v>9.568221071</v>
      </c>
      <c r="AE209">
        <v>13.57187894</v>
      </c>
      <c r="AF209">
        <v>10.992366410000001</v>
      </c>
      <c r="AG209">
        <v>16.73752657</v>
      </c>
      <c r="AH209">
        <v>14.932247869999999</v>
      </c>
      <c r="AI209">
        <v>8.7375926180000008</v>
      </c>
      <c r="AJ209">
        <v>15.05013078</v>
      </c>
      <c r="AK209">
        <v>10.751160369999999</v>
      </c>
      <c r="AL209">
        <v>9.1686623330000003</v>
      </c>
      <c r="AM209">
        <v>13.25603259</v>
      </c>
      <c r="AN209">
        <v>9.6292197010000002</v>
      </c>
      <c r="AO209">
        <v>11.774356389999999</v>
      </c>
      <c r="AP209">
        <v>8.0840013549999998</v>
      </c>
      <c r="AQ209">
        <v>12.399503810000001</v>
      </c>
      <c r="AR209">
        <v>8.020368393</v>
      </c>
      <c r="AS209">
        <v>7.8895618699999996</v>
      </c>
      <c r="AT209">
        <v>6.9258373210000004</v>
      </c>
      <c r="AU209">
        <v>10.92963419</v>
      </c>
      <c r="AV209">
        <v>8.2694634929999999</v>
      </c>
      <c r="AW209">
        <v>6.9858420270000003</v>
      </c>
      <c r="AX209">
        <v>7.3306634160000002</v>
      </c>
      <c r="AY209">
        <v>11.21998702</v>
      </c>
      <c r="AZ209">
        <v>7.6660201350000001</v>
      </c>
      <c r="BA209">
        <v>17.320065199999998</v>
      </c>
      <c r="BB209">
        <v>7.0927171690000002</v>
      </c>
      <c r="BC209">
        <v>1.0514816330000001</v>
      </c>
      <c r="BD209">
        <v>7.3427070600000004</v>
      </c>
      <c r="BE209">
        <v>5.9120060250000002</v>
      </c>
      <c r="BF209">
        <v>5.3913638859999997</v>
      </c>
      <c r="BG209">
        <v>5.1659023790000003</v>
      </c>
      <c r="BH209">
        <v>-0.55855936399999995</v>
      </c>
      <c r="BJ209" s="2">
        <f t="shared" si="3"/>
        <v>8.6771863315000003E-2</v>
      </c>
      <c r="BK209" s="3"/>
    </row>
    <row r="210" spans="1:63" x14ac:dyDescent="0.3">
      <c r="A210" t="s">
        <v>712</v>
      </c>
      <c r="B210" t="s">
        <v>655</v>
      </c>
      <c r="C210" t="s">
        <v>506</v>
      </c>
      <c r="D210" t="s">
        <v>285</v>
      </c>
      <c r="E210">
        <v>2.3454157790000001</v>
      </c>
      <c r="F210">
        <v>4.140625</v>
      </c>
      <c r="G210">
        <v>-0.85021255299999998</v>
      </c>
      <c r="H210">
        <v>0.73139974799999996</v>
      </c>
      <c r="I210">
        <v>11.54231347</v>
      </c>
      <c r="J210">
        <v>4.6689113349999998</v>
      </c>
      <c r="K210">
        <v>4.3105297020000002</v>
      </c>
      <c r="L210">
        <v>4.8519736839999998</v>
      </c>
      <c r="M210">
        <v>1.611147398</v>
      </c>
      <c r="N210">
        <v>3.0640668519999998</v>
      </c>
      <c r="O210">
        <v>6.4033264040000004</v>
      </c>
      <c r="P210">
        <v>-1.270027354</v>
      </c>
      <c r="Q210">
        <v>5.5016821690000004</v>
      </c>
      <c r="R210">
        <v>5.6649784280000004</v>
      </c>
      <c r="S210">
        <v>14.41505415</v>
      </c>
      <c r="T210">
        <v>19.906904579999999</v>
      </c>
      <c r="U210">
        <v>17.184265010000001</v>
      </c>
      <c r="V210">
        <v>8.3370141350000004</v>
      </c>
      <c r="W210">
        <v>10.89593314</v>
      </c>
      <c r="X210">
        <v>21.25</v>
      </c>
      <c r="Y210">
        <v>12.91161179</v>
      </c>
      <c r="Z210">
        <v>23.369148119999998</v>
      </c>
      <c r="AA210">
        <v>26.889580089999999</v>
      </c>
      <c r="AB210">
        <v>68.525554600000007</v>
      </c>
      <c r="AC210">
        <v>66.574545450000002</v>
      </c>
      <c r="AD210">
        <v>76.576143900000005</v>
      </c>
      <c r="AE210">
        <v>80.866899090000004</v>
      </c>
      <c r="AF210">
        <v>178.7002607</v>
      </c>
      <c r="AG210">
        <v>34.286639270000002</v>
      </c>
      <c r="AH210">
        <v>60.80045295</v>
      </c>
      <c r="AI210">
        <v>110.94576069999999</v>
      </c>
      <c r="AJ210">
        <v>102.6945455</v>
      </c>
      <c r="AK210">
        <v>65.500184090000005</v>
      </c>
      <c r="AL210">
        <v>22.209424599999998</v>
      </c>
      <c r="AM210">
        <v>24.20415371</v>
      </c>
      <c r="AN210">
        <v>25.980744510000001</v>
      </c>
      <c r="AO210">
        <v>23.137022989999998</v>
      </c>
      <c r="AP210">
        <v>14.949538</v>
      </c>
      <c r="AQ210">
        <v>35.532513999999999</v>
      </c>
      <c r="AR210">
        <v>34.08353288</v>
      </c>
      <c r="AS210">
        <v>-0.83641903799999995</v>
      </c>
      <c r="AT210">
        <v>2.090235066</v>
      </c>
      <c r="AU210">
        <v>-3.2859457289999998</v>
      </c>
      <c r="AV210">
        <v>7.5995125039999998</v>
      </c>
      <c r="AW210">
        <v>14.18840934</v>
      </c>
      <c r="AX210">
        <v>12.05087483</v>
      </c>
      <c r="AY210">
        <v>9.5393843880000002</v>
      </c>
      <c r="AZ210">
        <v>11.656141679999999</v>
      </c>
      <c r="BA210">
        <v>-35.836676359999998</v>
      </c>
      <c r="BB210">
        <v>9.2522797810000004</v>
      </c>
      <c r="BC210">
        <v>16.635223830000001</v>
      </c>
      <c r="BD210">
        <v>6.7881944440000002</v>
      </c>
      <c r="BE210">
        <v>6.588359616</v>
      </c>
      <c r="BF210">
        <v>5.5182713699999999</v>
      </c>
      <c r="BG210">
        <v>4.6454620469999997</v>
      </c>
      <c r="BH210">
        <v>6.6936792790000004</v>
      </c>
      <c r="BI210">
        <v>10.883285860000001</v>
      </c>
      <c r="BJ210" s="2">
        <f t="shared" si="3"/>
        <v>0.1154231347</v>
      </c>
      <c r="BK210" s="3"/>
    </row>
    <row r="211" spans="1:63" x14ac:dyDescent="0.3">
      <c r="A211" t="s">
        <v>576</v>
      </c>
      <c r="B211" t="s">
        <v>98</v>
      </c>
      <c r="C211" t="s">
        <v>506</v>
      </c>
      <c r="D211" t="s">
        <v>285</v>
      </c>
      <c r="E211">
        <v>-3.8974199000000001E-2</v>
      </c>
      <c r="F211">
        <v>-2.6824703680000002</v>
      </c>
      <c r="G211">
        <v>9.6153846000000001E-2</v>
      </c>
      <c r="H211">
        <v>1.569004163</v>
      </c>
      <c r="I211">
        <v>1.757566204</v>
      </c>
      <c r="J211">
        <v>0.456974673</v>
      </c>
      <c r="K211">
        <v>-1.187355436</v>
      </c>
      <c r="L211">
        <v>1.4669163549999999</v>
      </c>
      <c r="M211">
        <v>2.5376807129999999</v>
      </c>
      <c r="N211">
        <v>-0.19499025</v>
      </c>
      <c r="O211">
        <v>2.8178539219999998</v>
      </c>
      <c r="P211">
        <v>0.44580866800000002</v>
      </c>
      <c r="Q211">
        <v>1.5352153669999999</v>
      </c>
      <c r="R211">
        <v>6.3919742030000002</v>
      </c>
      <c r="S211">
        <v>16.899036840000001</v>
      </c>
      <c r="T211">
        <v>19.088499649999999</v>
      </c>
      <c r="U211">
        <v>7.0346896320000001</v>
      </c>
      <c r="V211">
        <v>11.820277539999999</v>
      </c>
      <c r="W211">
        <v>13.27512329</v>
      </c>
      <c r="X211">
        <v>14.05602474</v>
      </c>
      <c r="Y211">
        <v>17.36696826</v>
      </c>
      <c r="Z211">
        <v>14.79715163</v>
      </c>
      <c r="AA211">
        <v>11.72888687</v>
      </c>
      <c r="AB211">
        <v>13.314317730000001</v>
      </c>
      <c r="AC211">
        <v>11.507169510000001</v>
      </c>
      <c r="AD211">
        <v>22.328375059999999</v>
      </c>
      <c r="AE211">
        <v>31.935016149999999</v>
      </c>
      <c r="AF211">
        <v>24.864500339999999</v>
      </c>
      <c r="AG211">
        <v>19.761161789999999</v>
      </c>
      <c r="AH211">
        <v>17.634079939999999</v>
      </c>
      <c r="AI211">
        <v>23.99916511</v>
      </c>
      <c r="AJ211">
        <v>14.402674879999999</v>
      </c>
      <c r="AK211">
        <v>11.21448138</v>
      </c>
      <c r="AL211">
        <v>18.506688329999999</v>
      </c>
      <c r="AM211">
        <v>10.58580665</v>
      </c>
      <c r="AN211">
        <v>10.029656449999999</v>
      </c>
      <c r="AO211">
        <v>9.7889204020000005</v>
      </c>
      <c r="AP211">
        <v>4.4901362789999997</v>
      </c>
      <c r="AQ211">
        <v>2.5470597760000002</v>
      </c>
      <c r="AR211">
        <v>0.51482713000000002</v>
      </c>
      <c r="AS211">
        <v>2.271287568</v>
      </c>
      <c r="AT211">
        <v>3.7508205750000001</v>
      </c>
      <c r="AU211">
        <v>1.865525036</v>
      </c>
      <c r="AV211">
        <v>2.1203909169999999</v>
      </c>
      <c r="AW211">
        <v>4.4519439240000001</v>
      </c>
      <c r="AX211">
        <v>4.6909487089999997</v>
      </c>
      <c r="AY211">
        <v>4.0371235939999996</v>
      </c>
      <c r="AZ211">
        <v>4.5780857240000001</v>
      </c>
      <c r="BA211">
        <v>6.707922935</v>
      </c>
      <c r="BB211">
        <v>1.0559502970000001</v>
      </c>
      <c r="BC211">
        <v>0.90780693700000004</v>
      </c>
      <c r="BD211">
        <v>5.1289237669999999</v>
      </c>
      <c r="BE211">
        <v>1.7295779950000001</v>
      </c>
      <c r="BF211">
        <v>0.79250931499999999</v>
      </c>
      <c r="BG211">
        <v>1.105775113</v>
      </c>
      <c r="BH211">
        <v>-0.73063367000000001</v>
      </c>
      <c r="BI211">
        <v>0.60393865899999999</v>
      </c>
      <c r="BJ211" s="2">
        <f t="shared" si="3"/>
        <v>4.4901362789999996E-2</v>
      </c>
      <c r="BK211" s="3"/>
    </row>
    <row r="212" spans="1:63" x14ac:dyDescent="0.3">
      <c r="A212" t="s">
        <v>461</v>
      </c>
      <c r="B212" t="s">
        <v>520</v>
      </c>
      <c r="C212" t="s">
        <v>506</v>
      </c>
      <c r="D212" t="s">
        <v>285</v>
      </c>
      <c r="AW212">
        <v>1.4308386850000001</v>
      </c>
      <c r="AX212">
        <v>1.6854889049999999</v>
      </c>
      <c r="AY212">
        <v>2.0952593560000001</v>
      </c>
      <c r="AZ212">
        <v>2.498945757</v>
      </c>
      <c r="BA212">
        <v>4.2932024929999999</v>
      </c>
      <c r="BB212">
        <v>2.19959237</v>
      </c>
      <c r="BC212">
        <v>2.5854181559999998</v>
      </c>
      <c r="BD212">
        <v>2.0078767069999999</v>
      </c>
      <c r="BE212">
        <v>2.8273322420000002</v>
      </c>
      <c r="BF212">
        <v>1.6043929809999999</v>
      </c>
      <c r="BG212">
        <v>1.113017052</v>
      </c>
      <c r="BH212">
        <v>0.14563257199999999</v>
      </c>
      <c r="BI212">
        <v>0.57394802</v>
      </c>
      <c r="BJ212" s="2">
        <f t="shared" si="3"/>
        <v>2.007876707E-2</v>
      </c>
      <c r="BK212" s="3"/>
    </row>
    <row r="213" spans="1:63" x14ac:dyDescent="0.3">
      <c r="A213" t="s">
        <v>539</v>
      </c>
      <c r="B213" t="s">
        <v>32</v>
      </c>
      <c r="C213" t="s">
        <v>506</v>
      </c>
      <c r="D213" t="s">
        <v>285</v>
      </c>
      <c r="BJ213" s="2" t="str">
        <f t="shared" si="3"/>
        <v/>
      </c>
      <c r="BK213" s="3"/>
    </row>
    <row r="214" spans="1:63" x14ac:dyDescent="0.3">
      <c r="A214" t="s">
        <v>323</v>
      </c>
      <c r="B214" t="s">
        <v>450</v>
      </c>
      <c r="C214" t="s">
        <v>506</v>
      </c>
      <c r="D214" t="s">
        <v>285</v>
      </c>
      <c r="AN214">
        <v>82.660515189999998</v>
      </c>
      <c r="AO214">
        <v>95.600926119999997</v>
      </c>
      <c r="AP214">
        <v>23.307866140000002</v>
      </c>
      <c r="AQ214">
        <v>30.159699799999999</v>
      </c>
      <c r="AR214">
        <v>42.453905460000001</v>
      </c>
      <c r="AS214">
        <v>71.120628789999998</v>
      </c>
      <c r="AT214">
        <v>95.005225809999999</v>
      </c>
      <c r="AU214">
        <v>19.49083216</v>
      </c>
      <c r="AV214">
        <v>9.8761788970000008</v>
      </c>
      <c r="AW214">
        <v>11.02636272</v>
      </c>
      <c r="AX214">
        <v>16.119980649999999</v>
      </c>
      <c r="AY214">
        <v>11.724023000000001</v>
      </c>
      <c r="AZ214">
        <v>6.3917064440000004</v>
      </c>
      <c r="BA214">
        <v>12.41098678</v>
      </c>
      <c r="BB214">
        <v>8.1169509219999991</v>
      </c>
      <c r="BC214">
        <v>6.1425536019999996</v>
      </c>
      <c r="BD214">
        <v>11.137397630000001</v>
      </c>
      <c r="BE214">
        <v>7.3303858960000001</v>
      </c>
      <c r="BF214">
        <v>7.6942636289999999</v>
      </c>
      <c r="BG214">
        <v>2.0824479390000001</v>
      </c>
      <c r="BH214">
        <v>1.39235822</v>
      </c>
      <c r="BI214">
        <v>1.1223139740000001</v>
      </c>
      <c r="BJ214" s="2">
        <f t="shared" si="3"/>
        <v>0.11430710315000001</v>
      </c>
      <c r="BK214" s="3"/>
    </row>
    <row r="215" spans="1:63" x14ac:dyDescent="0.3">
      <c r="A215" t="s">
        <v>61</v>
      </c>
      <c r="B215" t="s">
        <v>463</v>
      </c>
      <c r="C215" t="s">
        <v>506</v>
      </c>
      <c r="D215" t="s">
        <v>285</v>
      </c>
      <c r="S215">
        <v>16.161699405</v>
      </c>
      <c r="T215">
        <v>18.012199500000001</v>
      </c>
      <c r="U215">
        <v>11.44903049</v>
      </c>
      <c r="V215">
        <v>14.698309160000001</v>
      </c>
      <c r="W215">
        <v>10.89593314</v>
      </c>
      <c r="X215">
        <v>14.466370209999999</v>
      </c>
      <c r="Y215">
        <v>12.91161179</v>
      </c>
      <c r="Z215">
        <v>13.805795535000001</v>
      </c>
      <c r="AA215">
        <v>12.352527115000001</v>
      </c>
      <c r="AB215">
        <v>11.960095785</v>
      </c>
      <c r="AC215">
        <v>11.449900920000001</v>
      </c>
      <c r="AD215">
        <v>10.36464045</v>
      </c>
      <c r="AE215">
        <v>8.7264898590000008</v>
      </c>
      <c r="AF215">
        <v>9.2198035320000002</v>
      </c>
      <c r="AG215">
        <v>10.307842881999999</v>
      </c>
      <c r="AH215">
        <v>11.575014749999999</v>
      </c>
      <c r="AI215">
        <v>11.39634612</v>
      </c>
      <c r="AJ215">
        <v>10.6579617465</v>
      </c>
      <c r="AK215">
        <v>10.09896715</v>
      </c>
      <c r="AL215">
        <v>9.7174465540000003</v>
      </c>
      <c r="AM215">
        <v>27.44798071</v>
      </c>
      <c r="AN215">
        <v>13.868419384999999</v>
      </c>
      <c r="AO215">
        <v>7.4113717350000003</v>
      </c>
      <c r="AP215">
        <v>8.2099232620000002</v>
      </c>
      <c r="AQ215">
        <v>6.6919175825000003</v>
      </c>
      <c r="AR215">
        <v>4.3564337450000004</v>
      </c>
      <c r="AS215">
        <v>4.5007885625000004</v>
      </c>
      <c r="AT215">
        <v>5.1474680020000001</v>
      </c>
      <c r="AU215">
        <v>5.1123208545000001</v>
      </c>
      <c r="AV215">
        <v>7.1361531149999999</v>
      </c>
      <c r="AW215">
        <v>4.4749928910000003</v>
      </c>
      <c r="AX215">
        <v>7.4826335080000002</v>
      </c>
      <c r="AY215">
        <v>6.946000701</v>
      </c>
      <c r="AZ215">
        <v>7.0897091400000001</v>
      </c>
      <c r="BA215">
        <v>10.327791100000001</v>
      </c>
      <c r="BB215">
        <v>7.2547196760000006</v>
      </c>
      <c r="BC215">
        <v>4.2574159849999997</v>
      </c>
      <c r="BD215">
        <v>5.6706827310000003</v>
      </c>
      <c r="BE215">
        <v>6.2709030099999996</v>
      </c>
      <c r="BF215">
        <v>4.9041008450000003</v>
      </c>
      <c r="BG215">
        <v>4.3914879904999999</v>
      </c>
      <c r="BH215">
        <v>4.0919682499999999</v>
      </c>
      <c r="BI215">
        <v>5.6319719369999994</v>
      </c>
      <c r="BJ215" s="2">
        <f t="shared" si="3"/>
        <v>9.2198035319999996E-2</v>
      </c>
      <c r="BK215" s="3"/>
    </row>
    <row r="216" spans="1:63" x14ac:dyDescent="0.3">
      <c r="A216" t="s">
        <v>284</v>
      </c>
      <c r="B216" t="s">
        <v>64</v>
      </c>
      <c r="C216" t="s">
        <v>506</v>
      </c>
      <c r="D216" t="s">
        <v>285</v>
      </c>
      <c r="BB216">
        <v>5.0062736149999996</v>
      </c>
      <c r="BC216">
        <v>1.1696218030000001</v>
      </c>
      <c r="BD216">
        <v>47.306075659999998</v>
      </c>
      <c r="BE216">
        <v>45.07723146</v>
      </c>
      <c r="BF216">
        <v>-3.9326314000000001E-2</v>
      </c>
      <c r="BG216">
        <v>3.259073527</v>
      </c>
      <c r="BH216">
        <v>50.150598350000003</v>
      </c>
      <c r="BI216">
        <v>380.77690369999999</v>
      </c>
      <c r="BJ216" s="2">
        <f t="shared" si="3"/>
        <v>0.25041752537500001</v>
      </c>
      <c r="BK216" s="3"/>
    </row>
    <row r="217" spans="1:63" x14ac:dyDescent="0.3">
      <c r="A217" t="s">
        <v>312</v>
      </c>
      <c r="B217" t="s">
        <v>185</v>
      </c>
      <c r="C217" t="s">
        <v>506</v>
      </c>
      <c r="D217" t="s">
        <v>285</v>
      </c>
      <c r="P217">
        <v>3.8571118185</v>
      </c>
      <c r="Q217">
        <v>5.7271021979999999</v>
      </c>
      <c r="R217">
        <v>9.4817424510000006</v>
      </c>
      <c r="S217">
        <v>16.60109151</v>
      </c>
      <c r="T217">
        <v>18.311785755000002</v>
      </c>
      <c r="U217">
        <v>11.54488065</v>
      </c>
      <c r="V217">
        <v>14.759636820000001</v>
      </c>
      <c r="W217">
        <v>11.015772524999999</v>
      </c>
      <c r="X217">
        <v>14.260981234999999</v>
      </c>
      <c r="Y217">
        <v>13.24157615</v>
      </c>
      <c r="Z217">
        <v>13.15</v>
      </c>
      <c r="AA217">
        <v>12.1399177</v>
      </c>
      <c r="AB217">
        <v>11.61698457</v>
      </c>
      <c r="AC217">
        <v>11.37332209</v>
      </c>
      <c r="AD217">
        <v>10.305440669999999</v>
      </c>
      <c r="AE217">
        <v>7.7700249870000002</v>
      </c>
      <c r="AF217">
        <v>8.6376731899999992</v>
      </c>
      <c r="AG217">
        <v>9.1593141340000006</v>
      </c>
      <c r="AH217">
        <v>10.294005347999999</v>
      </c>
      <c r="AI217">
        <v>11.024925955</v>
      </c>
      <c r="AJ217">
        <v>9.5509074129999991</v>
      </c>
      <c r="AK217">
        <v>10.05611674</v>
      </c>
      <c r="AL217">
        <v>9.6983965675000015</v>
      </c>
      <c r="AM217">
        <v>26.08157199</v>
      </c>
      <c r="AN217">
        <v>13.44176968</v>
      </c>
      <c r="AO217">
        <v>7.3827488204999998</v>
      </c>
      <c r="AP217">
        <v>8.1690214409999999</v>
      </c>
      <c r="AQ217">
        <v>6.6613986570000003</v>
      </c>
      <c r="AR217">
        <v>4.7689622314999998</v>
      </c>
      <c r="AS217">
        <v>4.8022888689999998</v>
      </c>
      <c r="AT217">
        <v>5.1672399604999999</v>
      </c>
      <c r="AU217">
        <v>5.0328227569999999</v>
      </c>
      <c r="AV217">
        <v>6.8826583430000001</v>
      </c>
      <c r="AW217">
        <v>4.3473403810000004</v>
      </c>
      <c r="AX217">
        <v>7.1677691980000002</v>
      </c>
      <c r="AY217">
        <v>6.6952646580000001</v>
      </c>
      <c r="AZ217">
        <v>7.0809984720000001</v>
      </c>
      <c r="BA217">
        <v>10.393932120000001</v>
      </c>
      <c r="BB217">
        <v>7.3794393520000003</v>
      </c>
      <c r="BC217">
        <v>4.116984435</v>
      </c>
      <c r="BD217">
        <v>5.656558092</v>
      </c>
      <c r="BE217">
        <v>6.4234013589999996</v>
      </c>
      <c r="BF217">
        <v>4.621519664</v>
      </c>
      <c r="BG217">
        <v>4.3798400409999996</v>
      </c>
      <c r="BH217">
        <v>4.0415904979999997</v>
      </c>
      <c r="BI217">
        <v>5.5384851739999998</v>
      </c>
      <c r="BJ217" s="2">
        <f t="shared" si="3"/>
        <v>8.4033473154999996E-2</v>
      </c>
      <c r="BK217" s="3"/>
    </row>
    <row r="218" spans="1:63" x14ac:dyDescent="0.3">
      <c r="A218" t="s">
        <v>43</v>
      </c>
      <c r="B218" t="s">
        <v>195</v>
      </c>
      <c r="C218" t="s">
        <v>506</v>
      </c>
      <c r="D218" t="s">
        <v>285</v>
      </c>
      <c r="V218">
        <v>11.19100164</v>
      </c>
      <c r="W218">
        <v>8.9496670910000002</v>
      </c>
      <c r="X218">
        <v>11.73623064</v>
      </c>
      <c r="Y218">
        <v>15.120064254999999</v>
      </c>
      <c r="Z218">
        <v>12.57445901</v>
      </c>
      <c r="AA218">
        <v>7.5445750149999995</v>
      </c>
      <c r="AB218">
        <v>5.5894980179999996</v>
      </c>
      <c r="AC218">
        <v>5.4038088594999998</v>
      </c>
      <c r="AD218">
        <v>4.8197316489999995</v>
      </c>
      <c r="AE218">
        <v>4.7661413320000001</v>
      </c>
      <c r="AF218">
        <v>4.0891164460000002</v>
      </c>
      <c r="AG218">
        <v>4.8588591780000003</v>
      </c>
      <c r="AH218">
        <v>6.1777539400000006</v>
      </c>
      <c r="AI218">
        <v>7.6657107325</v>
      </c>
      <c r="AJ218">
        <v>6.3633312175000007</v>
      </c>
      <c r="AK218">
        <v>5.3053616960000003</v>
      </c>
      <c r="AL218">
        <v>4.2913755340000002</v>
      </c>
      <c r="AM218">
        <v>3.4520583299999998</v>
      </c>
      <c r="AN218">
        <v>5.3355333634999997</v>
      </c>
      <c r="AO218">
        <v>3.22736812</v>
      </c>
      <c r="AP218">
        <v>3.6157116010000001</v>
      </c>
      <c r="AQ218">
        <v>3.2381944799999998</v>
      </c>
      <c r="AR218">
        <v>2.9537083609999999</v>
      </c>
      <c r="AS218">
        <v>3.3114264330000003</v>
      </c>
      <c r="AT218">
        <v>3.530911245</v>
      </c>
      <c r="AU218">
        <v>3.0506384024999997</v>
      </c>
      <c r="AV218">
        <v>2.6671620229999999</v>
      </c>
      <c r="AW218">
        <v>3.122262047</v>
      </c>
      <c r="AX218">
        <v>3.437884231</v>
      </c>
      <c r="AY218">
        <v>3.8181247025</v>
      </c>
      <c r="AZ218">
        <v>5.0469933385000001</v>
      </c>
      <c r="BA218">
        <v>8.5429440949999993</v>
      </c>
      <c r="BB218">
        <v>2.6726620619999997</v>
      </c>
      <c r="BC218">
        <v>3.2288937660000001</v>
      </c>
      <c r="BD218">
        <v>4.8915020029999994</v>
      </c>
      <c r="BE218">
        <v>3.532476908</v>
      </c>
      <c r="BF218">
        <v>2.2515978514999997</v>
      </c>
      <c r="BG218">
        <v>1.4451494724999998</v>
      </c>
      <c r="BH218">
        <v>1.0344625249999999</v>
      </c>
      <c r="BI218">
        <v>1.3618869889999998</v>
      </c>
      <c r="BJ218" s="2">
        <f t="shared" si="3"/>
        <v>4.1902459900000001E-2</v>
      </c>
      <c r="BK218" s="3"/>
    </row>
    <row r="219" spans="1:63" x14ac:dyDescent="0.3">
      <c r="A219" t="s">
        <v>253</v>
      </c>
      <c r="B219" t="s">
        <v>454</v>
      </c>
      <c r="C219" t="s">
        <v>506</v>
      </c>
      <c r="D219" t="s">
        <v>285</v>
      </c>
      <c r="AP219">
        <v>35.817178239999997</v>
      </c>
      <c r="AQ219">
        <v>50.49313575</v>
      </c>
      <c r="AR219">
        <v>12.725177009999999</v>
      </c>
      <c r="AS219">
        <v>12.208945630000001</v>
      </c>
      <c r="AT219">
        <v>9.2220370759999994</v>
      </c>
      <c r="AU219">
        <v>10.12872467</v>
      </c>
      <c r="AV219">
        <v>9.7924197490000005</v>
      </c>
      <c r="AW219">
        <v>13.28588609</v>
      </c>
      <c r="AX219">
        <v>17.152204940000001</v>
      </c>
      <c r="AY219">
        <v>23.077037350000001</v>
      </c>
      <c r="AZ219">
        <v>18.548513629999999</v>
      </c>
      <c r="BA219">
        <v>31.990103950000002</v>
      </c>
      <c r="BB219">
        <v>16.957475800000001</v>
      </c>
      <c r="BC219">
        <v>13.340052350000001</v>
      </c>
      <c r="BD219">
        <v>14.32090217</v>
      </c>
      <c r="BE219">
        <v>10.63793534</v>
      </c>
      <c r="BF219">
        <v>8.1058327089999995</v>
      </c>
      <c r="BG219">
        <v>6.9984994399999998</v>
      </c>
      <c r="BH219">
        <v>5.2457328490000004</v>
      </c>
      <c r="BI219">
        <v>5.4312533209999998</v>
      </c>
      <c r="BJ219" s="2">
        <f t="shared" si="3"/>
        <v>0.13005531550000002</v>
      </c>
      <c r="BK219" s="3"/>
    </row>
    <row r="220" spans="1:63" x14ac:dyDescent="0.3">
      <c r="A220" t="s">
        <v>514</v>
      </c>
      <c r="B220" t="s">
        <v>68</v>
      </c>
      <c r="C220" t="s">
        <v>506</v>
      </c>
      <c r="D220" t="s">
        <v>285</v>
      </c>
      <c r="E220">
        <v>2.8571428569999999</v>
      </c>
      <c r="F220">
        <v>1.709401709</v>
      </c>
      <c r="G220">
        <v>2.1008403360000001</v>
      </c>
      <c r="H220">
        <v>2.0576131690000001</v>
      </c>
      <c r="I220">
        <v>4.2338709679999997</v>
      </c>
      <c r="J220">
        <v>1.9342359769999999</v>
      </c>
      <c r="K220">
        <v>4.743833017</v>
      </c>
      <c r="L220">
        <v>10.6884058</v>
      </c>
      <c r="M220">
        <v>0.163666121</v>
      </c>
      <c r="N220">
        <v>11.274509800000001</v>
      </c>
      <c r="O220">
        <v>2.588042588</v>
      </c>
      <c r="P220">
        <v>0.21555165300000001</v>
      </c>
      <c r="Q220">
        <v>3.2342866250000002</v>
      </c>
      <c r="R220">
        <v>12.940813329999999</v>
      </c>
      <c r="S220">
        <v>16.876195679999999</v>
      </c>
      <c r="T220">
        <v>8.4473284230000001</v>
      </c>
      <c r="U220">
        <v>10.06953803</v>
      </c>
      <c r="V220">
        <v>9.7311327690000002</v>
      </c>
      <c r="W220">
        <v>8.8235294119999992</v>
      </c>
      <c r="X220">
        <v>14.842308170000001</v>
      </c>
      <c r="Y220">
        <v>14.109706449999999</v>
      </c>
      <c r="Z220">
        <v>8.7939698489999998</v>
      </c>
      <c r="AA220">
        <v>7.2764086179999996</v>
      </c>
      <c r="AB220">
        <v>4.4118080749999997</v>
      </c>
      <c r="AC220">
        <v>3.688744528</v>
      </c>
      <c r="AD220">
        <v>10.865952979999999</v>
      </c>
      <c r="AE220">
        <v>18.687960690000001</v>
      </c>
      <c r="AF220">
        <v>53.392953259999999</v>
      </c>
      <c r="AG220">
        <v>7.3132878080000001</v>
      </c>
      <c r="AH220">
        <v>0.76964674200000005</v>
      </c>
      <c r="AI220">
        <v>21.739944340000001</v>
      </c>
      <c r="AJ220">
        <v>25.967462510000001</v>
      </c>
      <c r="AK220">
        <v>43.666178389999999</v>
      </c>
      <c r="AL220">
        <v>143.51155850000001</v>
      </c>
      <c r="AM220">
        <v>368.47806869999999</v>
      </c>
      <c r="AN220">
        <v>235.5588151</v>
      </c>
      <c r="AO220">
        <v>-0.70188725100000005</v>
      </c>
      <c r="AP220">
        <v>7.1451116089999998</v>
      </c>
      <c r="AQ220">
        <v>18.975369199999999</v>
      </c>
      <c r="AR220">
        <v>98.773091410000006</v>
      </c>
      <c r="AS220">
        <v>59.401686550000001</v>
      </c>
      <c r="AT220">
        <v>38.586287890000001</v>
      </c>
      <c r="AU220">
        <v>15.52739892</v>
      </c>
      <c r="AV220">
        <v>23.00223218</v>
      </c>
      <c r="AW220">
        <v>9.9863251200000001</v>
      </c>
      <c r="AX220">
        <v>9.8980048959999998</v>
      </c>
      <c r="AY220">
        <v>11.281304329999999</v>
      </c>
      <c r="AZ220">
        <v>6.4262793450000002</v>
      </c>
      <c r="BA220">
        <v>14.667142739999999</v>
      </c>
      <c r="BB220">
        <v>-0.162987837</v>
      </c>
      <c r="BC220">
        <v>6.9447872950000002</v>
      </c>
      <c r="BD220">
        <v>17.71177964</v>
      </c>
      <c r="BE220">
        <v>5.0068631940000001</v>
      </c>
      <c r="BF220">
        <v>1.9171988799999999</v>
      </c>
      <c r="BG220">
        <v>3.3897457260000001</v>
      </c>
      <c r="BH220">
        <v>6.8938972769999998</v>
      </c>
      <c r="BI220">
        <v>52.335617980000002</v>
      </c>
      <c r="BJ220" s="2">
        <f t="shared" si="3"/>
        <v>9.7311327690000005E-2</v>
      </c>
      <c r="BK220" s="3"/>
    </row>
    <row r="221" spans="1:63" x14ac:dyDescent="0.3">
      <c r="A221" t="s">
        <v>389</v>
      </c>
      <c r="B221" t="s">
        <v>149</v>
      </c>
      <c r="C221" t="s">
        <v>506</v>
      </c>
      <c r="D221" t="s">
        <v>285</v>
      </c>
      <c r="AM221">
        <v>13.410133480000001</v>
      </c>
      <c r="AN221">
        <v>9.8871688819999992</v>
      </c>
      <c r="AO221">
        <v>5.809254954</v>
      </c>
      <c r="AP221">
        <v>6.1095334689999996</v>
      </c>
      <c r="AQ221">
        <v>6.6982719069999996</v>
      </c>
      <c r="AR221">
        <v>10.570445749999999</v>
      </c>
      <c r="AS221">
        <v>12.035776780000001</v>
      </c>
      <c r="AT221">
        <v>7.3296309150000001</v>
      </c>
      <c r="AU221">
        <v>3.3233106499999998</v>
      </c>
      <c r="AV221">
        <v>8.5541430540000007</v>
      </c>
      <c r="AW221">
        <v>7.5485008819999999</v>
      </c>
      <c r="AX221">
        <v>2.7090849459999999</v>
      </c>
      <c r="AY221">
        <v>4.4833312039999997</v>
      </c>
      <c r="AZ221">
        <v>2.7567237160000002</v>
      </c>
      <c r="BA221">
        <v>4.5981797630000001</v>
      </c>
      <c r="BB221">
        <v>1.6151046410000001</v>
      </c>
      <c r="BC221">
        <v>0.95701813300000005</v>
      </c>
      <c r="BD221">
        <v>3.9192859910000002</v>
      </c>
      <c r="BE221">
        <v>3.6061026350000001</v>
      </c>
      <c r="BF221">
        <v>1.4004736900000001</v>
      </c>
      <c r="BG221">
        <v>-7.6165330000000003E-2</v>
      </c>
      <c r="BH221">
        <v>-0.32521977699999999</v>
      </c>
      <c r="BI221">
        <v>-0.52001019599999998</v>
      </c>
      <c r="BJ221" s="2">
        <f t="shared" si="3"/>
        <v>4.4833312039999997E-2</v>
      </c>
      <c r="BK221" s="3"/>
    </row>
    <row r="222" spans="1:63" x14ac:dyDescent="0.3">
      <c r="A222" t="s">
        <v>382</v>
      </c>
      <c r="B222" t="s">
        <v>339</v>
      </c>
      <c r="C222" t="s">
        <v>506</v>
      </c>
      <c r="D222" t="s">
        <v>285</v>
      </c>
      <c r="AL222">
        <v>32.858333330000001</v>
      </c>
      <c r="AM222">
        <v>20.993539479999999</v>
      </c>
      <c r="AN222">
        <v>13.46293416</v>
      </c>
      <c r="AO222">
        <v>9.7922848659999993</v>
      </c>
      <c r="AP222">
        <v>8.3617697240000002</v>
      </c>
      <c r="AQ222">
        <v>7.9133468159999998</v>
      </c>
      <c r="AR222">
        <v>6.14945348</v>
      </c>
      <c r="AS222">
        <v>8.8788036780000006</v>
      </c>
      <c r="AT222">
        <v>8.4224846279999994</v>
      </c>
      <c r="AU222">
        <v>7.4700875289999997</v>
      </c>
      <c r="AV222">
        <v>5.5788018609999996</v>
      </c>
      <c r="AW222">
        <v>3.5890267960000002</v>
      </c>
      <c r="AX222">
        <v>2.4774543960000002</v>
      </c>
      <c r="AY222">
        <v>2.462561564</v>
      </c>
      <c r="AZ222">
        <v>3.6111653330000002</v>
      </c>
      <c r="BA222">
        <v>5.6518462700000001</v>
      </c>
      <c r="BB222">
        <v>0.85592011400000001</v>
      </c>
      <c r="BC222">
        <v>1.840965347</v>
      </c>
      <c r="BD222">
        <v>1.810579921</v>
      </c>
      <c r="BE222">
        <v>2.598297643</v>
      </c>
      <c r="BF222">
        <v>1.760351239</v>
      </c>
      <c r="BG222">
        <v>0.20007485799999999</v>
      </c>
      <c r="BH222">
        <v>-0.51812612400000002</v>
      </c>
      <c r="BI222">
        <v>-5.6665722000000002E-2</v>
      </c>
      <c r="BJ222" s="2">
        <f t="shared" si="3"/>
        <v>4.5949835969999998E-2</v>
      </c>
      <c r="BK222" s="3"/>
    </row>
    <row r="223" spans="1:63" x14ac:dyDescent="0.3">
      <c r="A223" t="s">
        <v>74</v>
      </c>
      <c r="B223" t="s">
        <v>288</v>
      </c>
      <c r="C223" t="s">
        <v>506</v>
      </c>
      <c r="D223" t="s">
        <v>285</v>
      </c>
      <c r="E223">
        <v>4.1417794429999999</v>
      </c>
      <c r="F223">
        <v>2.1579719260000001</v>
      </c>
      <c r="G223">
        <v>4.7662018049999997</v>
      </c>
      <c r="H223">
        <v>2.870761882</v>
      </c>
      <c r="I223">
        <v>3.3886452079999998</v>
      </c>
      <c r="J223">
        <v>5.0127688939999997</v>
      </c>
      <c r="K223">
        <v>6.4048129210000004</v>
      </c>
      <c r="L223">
        <v>4.2893145989999999</v>
      </c>
      <c r="M223">
        <v>1.9431238449999999</v>
      </c>
      <c r="N223">
        <v>2.691993353</v>
      </c>
      <c r="O223">
        <v>7.0163659889999996</v>
      </c>
      <c r="P223">
        <v>7.3955414570000002</v>
      </c>
      <c r="Q223">
        <v>6.0073906819999996</v>
      </c>
      <c r="R223">
        <v>6.7179958700000002</v>
      </c>
      <c r="S223">
        <v>9.9117236660000003</v>
      </c>
      <c r="T223">
        <v>9.7798775340000006</v>
      </c>
      <c r="U223">
        <v>10.27855381</v>
      </c>
      <c r="V223">
        <v>11.488033209999999</v>
      </c>
      <c r="W223">
        <v>9.9204114360000002</v>
      </c>
      <c r="X223">
        <v>7.2097859680000003</v>
      </c>
      <c r="Y223">
        <v>13.703583249999999</v>
      </c>
      <c r="Z223">
        <v>12.108333330000001</v>
      </c>
      <c r="AA223">
        <v>8.5780123390000007</v>
      </c>
      <c r="AB223">
        <v>8.9066885740000004</v>
      </c>
      <c r="AC223">
        <v>8.0211214480000006</v>
      </c>
      <c r="AD223">
        <v>7.3673184359999997</v>
      </c>
      <c r="AE223">
        <v>4.2330623310000002</v>
      </c>
      <c r="AF223">
        <v>4.2223493320000003</v>
      </c>
      <c r="AG223">
        <v>5.7975352989999998</v>
      </c>
      <c r="AH223">
        <v>6.437161047</v>
      </c>
      <c r="AI223">
        <v>10.46964998</v>
      </c>
      <c r="AJ223">
        <v>9.3370232219999991</v>
      </c>
      <c r="AK223">
        <v>2.2816477750000002</v>
      </c>
      <c r="AL223">
        <v>4.6479934009999999</v>
      </c>
      <c r="AM223">
        <v>2.200212482</v>
      </c>
      <c r="AN223">
        <v>2.5284195700000001</v>
      </c>
      <c r="AO223">
        <v>0.47097301699999999</v>
      </c>
      <c r="AP223">
        <v>0.51759497399999999</v>
      </c>
      <c r="AQ223">
        <v>-0.13601917199999999</v>
      </c>
      <c r="AR223">
        <v>0.454014788</v>
      </c>
      <c r="AS223">
        <v>1.0372546490000001</v>
      </c>
      <c r="AT223">
        <v>2.4059583409999998</v>
      </c>
      <c r="AU223">
        <v>2.1584821359999999</v>
      </c>
      <c r="AV223">
        <v>1.9256553489999999</v>
      </c>
      <c r="AW223">
        <v>0.373659829</v>
      </c>
      <c r="AX223">
        <v>0.45317085299999998</v>
      </c>
      <c r="AY223">
        <v>1.360214686</v>
      </c>
      <c r="AZ223">
        <v>2.2121688339999999</v>
      </c>
      <c r="BA223">
        <v>3.4370491059999999</v>
      </c>
      <c r="BB223">
        <v>-0.494460544</v>
      </c>
      <c r="BC223">
        <v>1.157988027</v>
      </c>
      <c r="BD223">
        <v>2.9611507380000002</v>
      </c>
      <c r="BE223">
        <v>0.88837750699999996</v>
      </c>
      <c r="BF223">
        <v>-4.4292970000000001E-2</v>
      </c>
      <c r="BG223">
        <v>-0.17963849400000001</v>
      </c>
      <c r="BH223">
        <v>-4.6784745000000003E-2</v>
      </c>
      <c r="BI223">
        <v>0.98426924500000001</v>
      </c>
      <c r="BJ223" s="2">
        <f t="shared" si="3"/>
        <v>3.4370491060000001E-2</v>
      </c>
      <c r="BK223" s="3"/>
    </row>
    <row r="224" spans="1:63" x14ac:dyDescent="0.3">
      <c r="A224" t="s">
        <v>724</v>
      </c>
      <c r="B224" t="s">
        <v>137</v>
      </c>
      <c r="C224" t="s">
        <v>506</v>
      </c>
      <c r="D224" t="s">
        <v>285</v>
      </c>
      <c r="K224">
        <v>3.1775210079999998</v>
      </c>
      <c r="L224">
        <v>1.8240434379999999</v>
      </c>
      <c r="M224">
        <v>3.4494250950000001</v>
      </c>
      <c r="N224">
        <v>3.2055412379999999</v>
      </c>
      <c r="O224">
        <v>1.849539566</v>
      </c>
      <c r="P224">
        <v>2.3216611760000001</v>
      </c>
      <c r="Q224">
        <v>2.3663321850000001</v>
      </c>
      <c r="R224">
        <v>11.543525969999999</v>
      </c>
      <c r="S224">
        <v>19.287775450000002</v>
      </c>
      <c r="T224">
        <v>12.04574193</v>
      </c>
      <c r="U224">
        <v>6.5309126590000002</v>
      </c>
      <c r="V224">
        <v>20.805121830000001</v>
      </c>
      <c r="W224">
        <v>8.5176147629999992</v>
      </c>
      <c r="X224">
        <v>16.453516969999999</v>
      </c>
      <c r="Y224">
        <v>18.683975400000001</v>
      </c>
      <c r="Z224">
        <v>20.055796650000001</v>
      </c>
      <c r="AA224">
        <v>10.807421339999999</v>
      </c>
      <c r="AB224">
        <v>11.56752438</v>
      </c>
      <c r="AC224">
        <v>12.93972664</v>
      </c>
      <c r="AD224">
        <v>20.462633449999998</v>
      </c>
      <c r="AE224">
        <v>13.73707533</v>
      </c>
      <c r="AF224">
        <v>13.37662338</v>
      </c>
      <c r="AG224">
        <v>20.394562279999999</v>
      </c>
      <c r="AH224">
        <v>7.5461647730000001</v>
      </c>
      <c r="AI224">
        <v>13.09228991</v>
      </c>
      <c r="AJ224">
        <v>8.9343065690000003</v>
      </c>
      <c r="AK224">
        <v>7.558295363</v>
      </c>
      <c r="AL224">
        <v>12.02342387</v>
      </c>
      <c r="AM224">
        <v>13.769324879999999</v>
      </c>
      <c r="AN224">
        <v>12.28859126</v>
      </c>
      <c r="AO224">
        <v>6.4252133029999996</v>
      </c>
      <c r="AP224">
        <v>7.1253272250000004</v>
      </c>
      <c r="AQ224">
        <v>8.1099656360000001</v>
      </c>
      <c r="AR224">
        <v>6.0888606340000004</v>
      </c>
      <c r="AS224">
        <v>12.208535850000001</v>
      </c>
      <c r="AT224">
        <v>5.942109823</v>
      </c>
      <c r="AU224">
        <v>12.01971547</v>
      </c>
      <c r="AV224">
        <v>7.29</v>
      </c>
      <c r="AW224">
        <v>3.4453350729999999</v>
      </c>
      <c r="AX224">
        <v>4.7740040459999999</v>
      </c>
      <c r="AY224">
        <v>5.304639463</v>
      </c>
      <c r="AZ224">
        <v>8.0760882790000004</v>
      </c>
      <c r="BA224">
        <v>12.65746019</v>
      </c>
      <c r="BB224">
        <v>7.4482342340000001</v>
      </c>
      <c r="BC224">
        <v>4.509236918</v>
      </c>
      <c r="BD224">
        <v>6.1051982020000004</v>
      </c>
      <c r="BE224">
        <v>8.9396091850000001</v>
      </c>
      <c r="BF224">
        <v>5.6195994169999999</v>
      </c>
      <c r="BG224">
        <v>5.6852668639999999</v>
      </c>
      <c r="BH224">
        <v>4.954437553</v>
      </c>
      <c r="BI224">
        <v>7.8464118200000001</v>
      </c>
      <c r="BJ224" s="2">
        <f t="shared" si="3"/>
        <v>8.0760882790000002E-2</v>
      </c>
      <c r="BK224" s="3"/>
    </row>
    <row r="225" spans="1:63" x14ac:dyDescent="0.3">
      <c r="A225" t="s">
        <v>371</v>
      </c>
      <c r="B225" t="s">
        <v>418</v>
      </c>
      <c r="C225" t="s">
        <v>506</v>
      </c>
      <c r="D225" t="s">
        <v>285</v>
      </c>
      <c r="BJ225" s="2" t="str">
        <f t="shared" si="3"/>
        <v/>
      </c>
      <c r="BK225" s="3"/>
    </row>
    <row r="226" spans="1:63" x14ac:dyDescent="0.3">
      <c r="A226" t="s">
        <v>508</v>
      </c>
      <c r="B226" t="s">
        <v>152</v>
      </c>
      <c r="C226" t="s">
        <v>506</v>
      </c>
      <c r="D226" t="s">
        <v>285</v>
      </c>
      <c r="P226">
        <v>14.599292869999999</v>
      </c>
      <c r="Q226">
        <v>20.94099499</v>
      </c>
      <c r="R226">
        <v>18.239795919999999</v>
      </c>
      <c r="S226">
        <v>24.42466739</v>
      </c>
      <c r="T226">
        <v>18.61137201</v>
      </c>
      <c r="U226">
        <v>14.868733629999999</v>
      </c>
      <c r="V226">
        <v>14.95916852</v>
      </c>
      <c r="W226">
        <v>11.783251229999999</v>
      </c>
      <c r="X226">
        <v>12.480169220000001</v>
      </c>
      <c r="Y226">
        <v>13.57154051</v>
      </c>
      <c r="Z226">
        <v>10.5767904</v>
      </c>
      <c r="AA226">
        <v>-0.91264667499999996</v>
      </c>
      <c r="AB226">
        <v>6.0526315789999998</v>
      </c>
      <c r="AC226">
        <v>4.0942928040000002</v>
      </c>
      <c r="AD226">
        <v>0.83432657899999996</v>
      </c>
      <c r="AE226">
        <v>0.23640661900000001</v>
      </c>
      <c r="AF226">
        <v>2.5943396230000002</v>
      </c>
      <c r="AG226">
        <v>1.8390804599999999</v>
      </c>
      <c r="AH226">
        <v>1.5801354400000001</v>
      </c>
      <c r="AI226">
        <v>3.888888889</v>
      </c>
      <c r="AJ226">
        <v>1.986754967</v>
      </c>
      <c r="AK226">
        <v>3.246753247</v>
      </c>
      <c r="AL226">
        <v>1.383647799</v>
      </c>
      <c r="AM226">
        <v>1.7369727049999999</v>
      </c>
      <c r="AN226">
        <v>-0.243902439</v>
      </c>
      <c r="AO226">
        <v>-1.100244499</v>
      </c>
      <c r="AP226">
        <v>0.61804697200000003</v>
      </c>
      <c r="AQ226">
        <v>2.5798525799999998</v>
      </c>
      <c r="AR226">
        <v>6.3473053889999997</v>
      </c>
      <c r="AS226">
        <v>6.2687687690000002</v>
      </c>
      <c r="AT226">
        <v>5.9696220420000001</v>
      </c>
      <c r="AU226">
        <v>0.17499999999999999</v>
      </c>
      <c r="AV226">
        <v>3.3025538640000001</v>
      </c>
      <c r="AW226">
        <v>3.8573039140000001</v>
      </c>
      <c r="AX226">
        <v>0.90718771799999998</v>
      </c>
      <c r="AY226">
        <v>-0.35346549900000002</v>
      </c>
      <c r="AZ226">
        <v>5.3206002730000002</v>
      </c>
      <c r="BA226">
        <v>36.964758289999999</v>
      </c>
      <c r="BB226">
        <v>31.754440769999999</v>
      </c>
      <c r="BC226">
        <v>-2.4046387509999998</v>
      </c>
      <c r="BD226">
        <v>2.559267722</v>
      </c>
      <c r="BE226">
        <v>7.1103706229999997</v>
      </c>
      <c r="BF226">
        <v>4.3389384829999997</v>
      </c>
      <c r="BG226">
        <v>1.3858345459999999</v>
      </c>
      <c r="BH226">
        <v>4.0415904979999997</v>
      </c>
      <c r="BI226">
        <v>-1.015546276</v>
      </c>
      <c r="BJ226" s="2">
        <f t="shared" si="3"/>
        <v>3.8730964015000001E-2</v>
      </c>
      <c r="BK226" s="3"/>
    </row>
    <row r="227" spans="1:63" x14ac:dyDescent="0.3">
      <c r="A227" t="s">
        <v>175</v>
      </c>
      <c r="B227" t="s">
        <v>221</v>
      </c>
      <c r="C227" t="s">
        <v>506</v>
      </c>
      <c r="D227" t="s">
        <v>285</v>
      </c>
      <c r="E227">
        <v>5.1189095130000002</v>
      </c>
      <c r="F227">
        <v>1.9588908819999999</v>
      </c>
      <c r="G227">
        <v>-3.846153846</v>
      </c>
      <c r="H227">
        <v>1.9166666670000001</v>
      </c>
      <c r="I227">
        <v>5.3965658220000003</v>
      </c>
      <c r="J227">
        <v>-3.8789759500000001</v>
      </c>
      <c r="K227">
        <v>3.7933817589999999</v>
      </c>
      <c r="L227">
        <v>6.4541213060000002</v>
      </c>
      <c r="M227">
        <v>2.8487947409999999</v>
      </c>
      <c r="N227">
        <v>-1.988636364</v>
      </c>
      <c r="O227">
        <v>4.6376811590000004</v>
      </c>
      <c r="P227">
        <v>5.6094182830000001</v>
      </c>
      <c r="Q227">
        <v>2.0983606560000001</v>
      </c>
      <c r="R227">
        <v>20.359666019999999</v>
      </c>
      <c r="S227">
        <v>15.52828175</v>
      </c>
      <c r="T227">
        <v>11.464968150000001</v>
      </c>
      <c r="U227">
        <v>11.42857143</v>
      </c>
      <c r="V227">
        <v>11.965811970000001</v>
      </c>
      <c r="W227">
        <v>4.8091603049999998</v>
      </c>
      <c r="X227">
        <v>4.552075747</v>
      </c>
      <c r="Y227">
        <v>19.296412400000001</v>
      </c>
      <c r="Z227">
        <v>18.394160580000001</v>
      </c>
      <c r="AA227">
        <v>14.30332922</v>
      </c>
      <c r="AB227">
        <v>6.1272923410000004</v>
      </c>
      <c r="AC227">
        <v>9.2295181950000007</v>
      </c>
      <c r="AD227">
        <v>17.252931319999998</v>
      </c>
      <c r="AE227">
        <v>36.063492060000002</v>
      </c>
      <c r="AF227">
        <v>59.484367710000001</v>
      </c>
      <c r="AG227">
        <v>34.562211980000001</v>
      </c>
      <c r="AH227">
        <v>11.399217220000001</v>
      </c>
      <c r="AI227">
        <v>19.396867220000001</v>
      </c>
      <c r="AJ227">
        <v>9</v>
      </c>
      <c r="AK227">
        <v>11.009174310000001</v>
      </c>
      <c r="AL227">
        <v>13.2231405</v>
      </c>
      <c r="AM227">
        <v>15.32846715</v>
      </c>
      <c r="AN227">
        <v>7.9799578059999998</v>
      </c>
      <c r="AO227">
        <v>8.2498900989999999</v>
      </c>
      <c r="AP227">
        <v>1.8861113620000001</v>
      </c>
      <c r="AQ227">
        <v>-0.79716563299999998</v>
      </c>
      <c r="AR227">
        <v>-3.703703704</v>
      </c>
      <c r="AS227">
        <v>-3.846153846</v>
      </c>
      <c r="AT227">
        <v>3</v>
      </c>
      <c r="AU227">
        <v>-0.130505282</v>
      </c>
      <c r="AV227">
        <v>5.7968294489999996</v>
      </c>
      <c r="AW227">
        <v>4.4331413670000002</v>
      </c>
      <c r="AX227">
        <v>7.2403493929999998</v>
      </c>
      <c r="AY227">
        <v>10.024110540000001</v>
      </c>
      <c r="AZ227">
        <v>3.9077095040000001</v>
      </c>
      <c r="BA227">
        <v>15.74532522</v>
      </c>
      <c r="BB227">
        <v>2.9208971180000001</v>
      </c>
      <c r="BC227">
        <v>4.3974138319999998</v>
      </c>
      <c r="BD227">
        <v>4.7531638889999996</v>
      </c>
      <c r="BE227">
        <v>36.702295339999999</v>
      </c>
      <c r="BJ227" s="2">
        <f t="shared" si="3"/>
        <v>6.1272923410000006E-2</v>
      </c>
      <c r="BK227" s="3"/>
    </row>
    <row r="228" spans="1:63" x14ac:dyDescent="0.3">
      <c r="A228" t="s">
        <v>123</v>
      </c>
      <c r="B228" t="s">
        <v>232</v>
      </c>
      <c r="C228" t="s">
        <v>506</v>
      </c>
      <c r="D228" t="s">
        <v>285</v>
      </c>
      <c r="BJ228" s="2" t="str">
        <f t="shared" si="3"/>
        <v/>
      </c>
      <c r="BK228" s="3"/>
    </row>
    <row r="229" spans="1:63" x14ac:dyDescent="0.3">
      <c r="A229" t="s">
        <v>617</v>
      </c>
      <c r="B229" t="s">
        <v>589</v>
      </c>
      <c r="C229" t="s">
        <v>506</v>
      </c>
      <c r="D229" t="s">
        <v>285</v>
      </c>
      <c r="AC229">
        <v>20.250896059999999</v>
      </c>
      <c r="AD229">
        <v>5.1539990060000003</v>
      </c>
      <c r="AE229">
        <v>-13.056572579999999</v>
      </c>
      <c r="AF229">
        <v>-5.9748427670000002</v>
      </c>
      <c r="AG229">
        <v>15.477517649999999</v>
      </c>
      <c r="AH229">
        <v>-3.6891346039999999</v>
      </c>
      <c r="AI229">
        <v>-0.73828226500000005</v>
      </c>
      <c r="AJ229">
        <v>3.1938747300000001</v>
      </c>
      <c r="AK229">
        <v>-3.1130306719999998</v>
      </c>
      <c r="AL229">
        <v>-8.4279334870000007</v>
      </c>
      <c r="AM229">
        <v>41.724897239999997</v>
      </c>
      <c r="AN229">
        <v>9.2303259979999996</v>
      </c>
      <c r="AO229">
        <v>11.330878909999999</v>
      </c>
      <c r="AP229">
        <v>5.5722571109999999</v>
      </c>
      <c r="AQ229">
        <v>4.2588511020000004</v>
      </c>
      <c r="AR229">
        <v>-8.0250596269999992</v>
      </c>
      <c r="AS229">
        <v>3.8226008810000001</v>
      </c>
      <c r="AT229">
        <v>12.43128653</v>
      </c>
      <c r="AU229">
        <v>5.1918189520000002</v>
      </c>
      <c r="AV229">
        <v>-1.7525694119999999</v>
      </c>
      <c r="AW229">
        <v>-5.3554002890000003</v>
      </c>
      <c r="AX229">
        <v>7.890365675</v>
      </c>
      <c r="AY229">
        <v>8.0362889800000001</v>
      </c>
      <c r="AZ229">
        <v>-8.9747396199999994</v>
      </c>
      <c r="BA229">
        <v>10.29697582</v>
      </c>
      <c r="BB229">
        <v>9.9524229070000008</v>
      </c>
      <c r="BC229">
        <v>-2.0778657460000001</v>
      </c>
      <c r="BD229">
        <v>-3.7042957040000002</v>
      </c>
      <c r="BE229">
        <v>14.018205419999999</v>
      </c>
      <c r="BF229">
        <v>0.145451048</v>
      </c>
      <c r="BG229">
        <v>1.6808358750000001</v>
      </c>
      <c r="BH229">
        <v>3.6699004340000001</v>
      </c>
      <c r="BJ229" s="2">
        <f t="shared" si="3"/>
        <v>3.7462506574999999E-2</v>
      </c>
      <c r="BK229" s="3"/>
    </row>
    <row r="230" spans="1:63" x14ac:dyDescent="0.3">
      <c r="A230" t="s">
        <v>718</v>
      </c>
      <c r="B230" t="s">
        <v>383</v>
      </c>
      <c r="C230" t="s">
        <v>506</v>
      </c>
      <c r="D230" t="s">
        <v>285</v>
      </c>
      <c r="AF230">
        <v>5.1748812735000005</v>
      </c>
      <c r="AG230">
        <v>9.3421268855000008</v>
      </c>
      <c r="AH230">
        <v>6.4625617110000002</v>
      </c>
      <c r="AI230">
        <v>8.19137132</v>
      </c>
      <c r="AJ230">
        <v>6.9656812779999999</v>
      </c>
      <c r="AK230">
        <v>7.5257357200000001</v>
      </c>
      <c r="AL230">
        <v>5.7369058334999998</v>
      </c>
      <c r="AM230">
        <v>7.6514890145000001</v>
      </c>
      <c r="AN230">
        <v>5.8181818180000002</v>
      </c>
      <c r="AO230">
        <v>7.3134825934999999</v>
      </c>
      <c r="AP230">
        <v>5.6080284339999995</v>
      </c>
      <c r="AQ230">
        <v>8.6148315364999988</v>
      </c>
      <c r="AR230">
        <v>4.2907285174999998</v>
      </c>
      <c r="AS230">
        <v>2.0271403665000003</v>
      </c>
      <c r="AT230">
        <v>4.8090861005000001</v>
      </c>
      <c r="AU230">
        <v>3.5279559985</v>
      </c>
      <c r="AV230">
        <v>4.1727477779999997</v>
      </c>
      <c r="AW230">
        <v>4.5342137410000003</v>
      </c>
      <c r="AX230">
        <v>6.3492550650000004</v>
      </c>
      <c r="AY230">
        <v>5.0951666170000003</v>
      </c>
      <c r="AZ230">
        <v>5.5770639319999997</v>
      </c>
      <c r="BA230">
        <v>9.7765851949999991</v>
      </c>
      <c r="BB230">
        <v>3.2146957519999999</v>
      </c>
      <c r="BC230">
        <v>3.7898363480000001</v>
      </c>
      <c r="BD230">
        <v>5.4109181140000002</v>
      </c>
      <c r="BE230">
        <v>3.1720856460000002</v>
      </c>
      <c r="BF230">
        <v>2.9976940810000001</v>
      </c>
      <c r="BG230">
        <v>3.855238553</v>
      </c>
      <c r="BH230">
        <v>1.3708232730000001</v>
      </c>
      <c r="BI230">
        <v>2.063829787</v>
      </c>
      <c r="BJ230" s="2">
        <f t="shared" si="3"/>
        <v>5.29289969375E-2</v>
      </c>
      <c r="BK230" s="3"/>
    </row>
    <row r="231" spans="1:63" x14ac:dyDescent="0.3">
      <c r="A231" t="s">
        <v>492</v>
      </c>
      <c r="B231" t="s">
        <v>515</v>
      </c>
      <c r="C231" t="s">
        <v>506</v>
      </c>
      <c r="D231" t="s">
        <v>285</v>
      </c>
      <c r="AM231">
        <v>136.7593928</v>
      </c>
      <c r="AN231">
        <v>85.384108879999999</v>
      </c>
      <c r="AO231">
        <v>38.829301340000001</v>
      </c>
      <c r="AP231">
        <v>15.940599410000001</v>
      </c>
      <c r="AQ231">
        <v>10.57716115</v>
      </c>
      <c r="AR231">
        <v>19.192675820000002</v>
      </c>
      <c r="AS231">
        <v>13.180890590000001</v>
      </c>
      <c r="AT231">
        <v>7.8575441440000002</v>
      </c>
      <c r="AU231">
        <v>5.6989839065000005</v>
      </c>
      <c r="AV231">
        <v>4.7215533660000002</v>
      </c>
      <c r="AW231">
        <v>6.8820543900000004</v>
      </c>
      <c r="AX231">
        <v>7.579999291</v>
      </c>
      <c r="AY231">
        <v>7.0330292849999996</v>
      </c>
      <c r="AZ231">
        <v>8.4024867529999998</v>
      </c>
      <c r="BA231">
        <v>10.44412838</v>
      </c>
      <c r="BB231">
        <v>3.4667237320000002</v>
      </c>
      <c r="BC231">
        <v>6.1425536019999996</v>
      </c>
      <c r="BD231">
        <v>7.6106072090000003</v>
      </c>
      <c r="BE231">
        <v>3.3338002520000001</v>
      </c>
      <c r="BF231">
        <v>2.7852817889999999</v>
      </c>
      <c r="BG231">
        <v>2.0824479390000001</v>
      </c>
      <c r="BH231">
        <v>3.7265860279999998</v>
      </c>
      <c r="BI231">
        <v>1.1223139740000001</v>
      </c>
      <c r="BJ231" s="2">
        <f t="shared" si="3"/>
        <v>7.5799992910000002E-2</v>
      </c>
      <c r="BK231" s="3"/>
    </row>
    <row r="232" spans="1:63" x14ac:dyDescent="0.3">
      <c r="A232" t="s">
        <v>259</v>
      </c>
      <c r="B232" t="s">
        <v>390</v>
      </c>
      <c r="C232" t="s">
        <v>506</v>
      </c>
      <c r="D232" t="s">
        <v>285</v>
      </c>
      <c r="L232">
        <v>-2.3188405809999999</v>
      </c>
      <c r="M232">
        <v>0.29673590599999999</v>
      </c>
      <c r="N232">
        <v>6.0157790929999999</v>
      </c>
      <c r="O232">
        <v>4.4806201550000004</v>
      </c>
      <c r="P232">
        <v>6.4920611360000002</v>
      </c>
      <c r="Q232">
        <v>7.7266076779999997</v>
      </c>
      <c r="R232">
        <v>3.6153149660000001</v>
      </c>
      <c r="S232">
        <v>12.831931689999999</v>
      </c>
      <c r="T232">
        <v>18.012199500000001</v>
      </c>
      <c r="U232">
        <v>11.640730810000001</v>
      </c>
      <c r="V232">
        <v>22.457013409999998</v>
      </c>
      <c r="W232">
        <v>0.44277309399999998</v>
      </c>
      <c r="X232">
        <v>7.5392512079999996</v>
      </c>
      <c r="Y232">
        <v>12.30685721</v>
      </c>
      <c r="Z232">
        <v>19.71650236</v>
      </c>
      <c r="AA232">
        <v>11.129673329999999</v>
      </c>
      <c r="AB232">
        <v>9.3554650800000001</v>
      </c>
      <c r="AC232">
        <v>-3.5266287100000002</v>
      </c>
      <c r="AD232">
        <v>-1.814414382</v>
      </c>
      <c r="AE232">
        <v>4.124615264</v>
      </c>
      <c r="AF232">
        <v>5.4008849999999997E-2</v>
      </c>
      <c r="AG232">
        <v>-0.15091098</v>
      </c>
      <c r="AH232">
        <v>-0.83940311700000003</v>
      </c>
      <c r="AI232">
        <v>1.0153415050000001</v>
      </c>
      <c r="AJ232">
        <v>0.38708179799999998</v>
      </c>
      <c r="AK232">
        <v>1.3937866370000001</v>
      </c>
      <c r="AL232">
        <v>-1.0068816890000001</v>
      </c>
      <c r="AM232">
        <v>39.162767379999998</v>
      </c>
      <c r="AN232">
        <v>16.43350345</v>
      </c>
      <c r="AO232">
        <v>4.6875</v>
      </c>
      <c r="AP232">
        <v>8.2508250830000005</v>
      </c>
      <c r="AQ232">
        <v>0.973332278</v>
      </c>
      <c r="AR232">
        <v>-7.0532915000000002E-2</v>
      </c>
      <c r="AS232">
        <v>1.890047839</v>
      </c>
      <c r="AT232">
        <v>3.9100985220000002</v>
      </c>
      <c r="AU232">
        <v>3.0740740739999999</v>
      </c>
      <c r="AV232">
        <v>-0.96298958000000001</v>
      </c>
      <c r="AW232">
        <v>0.39184384300000002</v>
      </c>
      <c r="AX232">
        <v>6.8015901699999999</v>
      </c>
      <c r="AY232">
        <v>2.2265836490000002</v>
      </c>
      <c r="AZ232">
        <v>0.95994703699999995</v>
      </c>
      <c r="BA232">
        <v>8.6819672130000001</v>
      </c>
      <c r="BB232">
        <v>3.3133908050000001</v>
      </c>
      <c r="BC232">
        <v>1.834169331</v>
      </c>
      <c r="BD232">
        <v>3.5722772279999999</v>
      </c>
      <c r="BE232">
        <v>2.6307739369999998</v>
      </c>
      <c r="BF232">
        <v>1.766766021</v>
      </c>
      <c r="BG232">
        <v>0.18671606700000001</v>
      </c>
      <c r="BH232">
        <v>1.7898644990000001</v>
      </c>
      <c r="BI232">
        <v>0.85442469899999995</v>
      </c>
      <c r="BJ232" s="2">
        <f t="shared" si="3"/>
        <v>2.8524240054999997E-2</v>
      </c>
      <c r="BK232" s="3"/>
    </row>
    <row r="233" spans="1:63" x14ac:dyDescent="0.3">
      <c r="A233" t="s">
        <v>558</v>
      </c>
      <c r="B233" t="s">
        <v>455</v>
      </c>
      <c r="C233" t="s">
        <v>506</v>
      </c>
      <c r="D233" t="s">
        <v>285</v>
      </c>
      <c r="E233">
        <v>-0.76586433300000001</v>
      </c>
      <c r="F233">
        <v>7.3869900770000001</v>
      </c>
      <c r="G233">
        <v>3.6960985630000001</v>
      </c>
      <c r="H233">
        <v>0</v>
      </c>
      <c r="I233">
        <v>-0.79207920799999998</v>
      </c>
      <c r="J233">
        <v>0.16633399800000001</v>
      </c>
      <c r="K233">
        <v>4.0352042509999997</v>
      </c>
      <c r="L233">
        <v>4.3096568240000002</v>
      </c>
      <c r="M233">
        <v>1.7903596020000001</v>
      </c>
      <c r="N233">
        <v>2.4503908600000002</v>
      </c>
      <c r="O233">
        <v>-8.8041086000000005E-2</v>
      </c>
      <c r="P233">
        <v>0.48465266499999998</v>
      </c>
      <c r="Q233">
        <v>4.8377667349999998</v>
      </c>
      <c r="R233">
        <v>15.509549700000001</v>
      </c>
      <c r="S233">
        <v>24.313559829999999</v>
      </c>
      <c r="T233">
        <v>5.3300970870000004</v>
      </c>
      <c r="U233">
        <v>4.1493055549999998</v>
      </c>
      <c r="V233">
        <v>7.6012668779999997</v>
      </c>
      <c r="W233">
        <v>7.9240898529999999</v>
      </c>
      <c r="X233">
        <v>9.8973659660000006</v>
      </c>
      <c r="Y233">
        <v>19.703500519999999</v>
      </c>
      <c r="Z233">
        <v>12.662993070000001</v>
      </c>
      <c r="AA233">
        <v>5.2590799029999999</v>
      </c>
      <c r="AB233">
        <v>3.7265366210000002</v>
      </c>
      <c r="AC233">
        <v>0.86489843</v>
      </c>
      <c r="AD233">
        <v>2.4317312339999999</v>
      </c>
      <c r="AE233">
        <v>1.8416759680000001</v>
      </c>
      <c r="AF233">
        <v>2.4664611280000002</v>
      </c>
      <c r="AG233">
        <v>3.8627307470000001</v>
      </c>
      <c r="AH233">
        <v>5.3554650800000001</v>
      </c>
      <c r="AI233">
        <v>5.8639947440000002</v>
      </c>
      <c r="AJ233">
        <v>5.7098525990000004</v>
      </c>
      <c r="AK233">
        <v>4.139145751</v>
      </c>
      <c r="AL233">
        <v>3.3121916840000001</v>
      </c>
      <c r="AM233">
        <v>5.0477489770000004</v>
      </c>
      <c r="AN233">
        <v>5.8181818180000002</v>
      </c>
      <c r="AO233">
        <v>5.8051055470000001</v>
      </c>
      <c r="AP233">
        <v>5.6257974710000003</v>
      </c>
      <c r="AQ233">
        <v>7.9947287500000002</v>
      </c>
      <c r="AR233">
        <v>0.28472645899999999</v>
      </c>
      <c r="AS233">
        <v>1.591969175</v>
      </c>
      <c r="AT233">
        <v>1.6269088730000001</v>
      </c>
      <c r="AU233">
        <v>0.69730897700000005</v>
      </c>
      <c r="AV233">
        <v>1.8043499460000001</v>
      </c>
      <c r="AW233">
        <v>2.7591492620000002</v>
      </c>
      <c r="AX233">
        <v>4.5403691960000003</v>
      </c>
      <c r="AY233">
        <v>4.6374743599999997</v>
      </c>
      <c r="AZ233">
        <v>2.2415409529999999</v>
      </c>
      <c r="BA233">
        <v>5.4684894960000001</v>
      </c>
      <c r="BB233">
        <v>-0.84571609199999997</v>
      </c>
      <c r="BC233">
        <v>3.2475884239999999</v>
      </c>
      <c r="BD233">
        <v>3.8098204089999999</v>
      </c>
      <c r="BE233">
        <v>3.02</v>
      </c>
      <c r="BF233">
        <v>2.1849606600000002</v>
      </c>
      <c r="BG233">
        <v>1.8958901340000001</v>
      </c>
      <c r="BH233">
        <v>-0.90016434199999995</v>
      </c>
      <c r="BI233">
        <v>0.188334903</v>
      </c>
      <c r="BJ233" s="2">
        <f t="shared" si="3"/>
        <v>3.7265366210000005E-2</v>
      </c>
      <c r="BK233" s="3"/>
    </row>
    <row r="234" spans="1:63" x14ac:dyDescent="0.3">
      <c r="A234" t="s">
        <v>46</v>
      </c>
      <c r="B234" t="s">
        <v>48</v>
      </c>
      <c r="C234" t="s">
        <v>506</v>
      </c>
      <c r="D234" t="s">
        <v>285</v>
      </c>
      <c r="AT234">
        <v>38.591889449999996</v>
      </c>
      <c r="AU234">
        <v>12.24998478</v>
      </c>
      <c r="AV234">
        <v>16.303491210000001</v>
      </c>
      <c r="AW234">
        <v>7.1419650839999997</v>
      </c>
      <c r="AX234">
        <v>7.0919324430000001</v>
      </c>
      <c r="AY234">
        <v>10.010865190000001</v>
      </c>
      <c r="AZ234">
        <v>13.149124710000001</v>
      </c>
      <c r="BA234">
        <v>20.470521909999999</v>
      </c>
      <c r="BB234">
        <v>6.4482348109999998</v>
      </c>
      <c r="BC234">
        <v>6.4195650940000002</v>
      </c>
      <c r="BD234">
        <v>12.43154904</v>
      </c>
      <c r="BE234">
        <v>5.8311660099999996</v>
      </c>
      <c r="BF234">
        <v>5.0096464530000002</v>
      </c>
      <c r="BG234">
        <v>6.104427651</v>
      </c>
      <c r="BH234">
        <v>5.7145594959999997</v>
      </c>
      <c r="BI234">
        <v>6.0045808230000004</v>
      </c>
      <c r="BJ234" s="2">
        <f t="shared" si="3"/>
        <v>7.1169487635000001E-2</v>
      </c>
      <c r="BK234" s="3"/>
    </row>
    <row r="235" spans="1:63" x14ac:dyDescent="0.3">
      <c r="A235" t="s">
        <v>525</v>
      </c>
      <c r="B235" t="s">
        <v>265</v>
      </c>
      <c r="C235" t="s">
        <v>506</v>
      </c>
      <c r="D235" t="s">
        <v>285</v>
      </c>
      <c r="BJ235" s="2" t="str">
        <f t="shared" si="3"/>
        <v/>
      </c>
      <c r="BK235" s="3"/>
    </row>
    <row r="236" spans="1:63" x14ac:dyDescent="0.3">
      <c r="A236" t="s">
        <v>146</v>
      </c>
      <c r="B236" t="s">
        <v>620</v>
      </c>
      <c r="C236" t="s">
        <v>506</v>
      </c>
      <c r="D236" t="s">
        <v>285</v>
      </c>
      <c r="E236">
        <v>3.0656959974999998</v>
      </c>
      <c r="F236">
        <v>3.1052501465</v>
      </c>
      <c r="G236">
        <v>2.3893500115000004</v>
      </c>
      <c r="H236">
        <v>3.0065372450000001</v>
      </c>
      <c r="I236">
        <v>3.679118849</v>
      </c>
      <c r="J236">
        <v>2.7459324880000002</v>
      </c>
      <c r="K236">
        <v>4.0943580500000003</v>
      </c>
      <c r="L236">
        <v>2.5766035675000003</v>
      </c>
      <c r="M236">
        <v>4.031672768</v>
      </c>
      <c r="N236">
        <v>2.5346514904999999</v>
      </c>
      <c r="O236">
        <v>4.3039033519999998</v>
      </c>
      <c r="P236">
        <v>4.3139356209999997</v>
      </c>
      <c r="Q236">
        <v>5.9696235039999994</v>
      </c>
      <c r="R236">
        <v>13.79603399</v>
      </c>
      <c r="S236">
        <v>23.32135427</v>
      </c>
      <c r="T236">
        <v>16.068278005</v>
      </c>
      <c r="U236">
        <v>9.9315956525000004</v>
      </c>
      <c r="V236">
        <v>11.3998565</v>
      </c>
      <c r="W236">
        <v>10.35567228</v>
      </c>
      <c r="X236">
        <v>15.225393244999999</v>
      </c>
      <c r="Y236">
        <v>19.477729109999999</v>
      </c>
      <c r="Z236">
        <v>14.960998005</v>
      </c>
      <c r="AA236">
        <v>9.3216447645000002</v>
      </c>
      <c r="AB236">
        <v>12.448214405000002</v>
      </c>
      <c r="AC236">
        <v>12.64272066</v>
      </c>
      <c r="AD236">
        <v>20.507583179999997</v>
      </c>
      <c r="AE236">
        <v>16.896668054999999</v>
      </c>
      <c r="AF236">
        <v>15.712675605000001</v>
      </c>
      <c r="AG236">
        <v>15.343225265000001</v>
      </c>
      <c r="AH236">
        <v>15.841711140000001</v>
      </c>
      <c r="AI236">
        <v>23.660865774999998</v>
      </c>
      <c r="AJ236">
        <v>25.09640731</v>
      </c>
      <c r="AK236">
        <v>15.309273520000001</v>
      </c>
      <c r="AL236">
        <v>11.327463045</v>
      </c>
      <c r="AM236">
        <v>10.7205639</v>
      </c>
      <c r="AN236">
        <v>11.128702970000001</v>
      </c>
      <c r="AO236">
        <v>9.7996833900000002</v>
      </c>
      <c r="AP236">
        <v>7.1451116089999998</v>
      </c>
      <c r="AQ236">
        <v>6.6134607049999996</v>
      </c>
      <c r="AR236">
        <v>5.0357884134999997</v>
      </c>
      <c r="AS236">
        <v>5.3707010369999999</v>
      </c>
      <c r="AT236">
        <v>5.4219370364999993</v>
      </c>
      <c r="AU236">
        <v>5.1272286144999999</v>
      </c>
      <c r="AV236">
        <v>5.4529322429999993</v>
      </c>
      <c r="AW236">
        <v>4.5602050740000006</v>
      </c>
      <c r="AX236">
        <v>4.8736967714999997</v>
      </c>
      <c r="AY236">
        <v>4.9370427560000003</v>
      </c>
      <c r="AZ236">
        <v>6.2849229485000002</v>
      </c>
      <c r="BA236">
        <v>8.6501411499999996</v>
      </c>
      <c r="BB236">
        <v>2.752652581</v>
      </c>
      <c r="BC236">
        <v>3.7078164520000003</v>
      </c>
      <c r="BD236">
        <v>5.4820444815</v>
      </c>
      <c r="BE236">
        <v>4.1445722084999996</v>
      </c>
      <c r="BF236">
        <v>3.3114463220000001</v>
      </c>
      <c r="BG236">
        <v>3.518478182</v>
      </c>
      <c r="BH236">
        <v>3.1290027450000002</v>
      </c>
      <c r="BI236">
        <v>2.7731599925000001</v>
      </c>
      <c r="BJ236" s="2">
        <f t="shared" si="3"/>
        <v>5.9696235039999997E-2</v>
      </c>
      <c r="BK236" s="3"/>
    </row>
    <row r="237" spans="1:63" x14ac:dyDescent="0.3">
      <c r="A237" t="s">
        <v>685</v>
      </c>
      <c r="B237" t="s">
        <v>286</v>
      </c>
      <c r="C237" t="s">
        <v>506</v>
      </c>
      <c r="D237" t="s">
        <v>285</v>
      </c>
      <c r="AV237">
        <v>7.165158914</v>
      </c>
      <c r="AW237">
        <v>3.2375139399999999</v>
      </c>
      <c r="AX237">
        <v>1.1116740039999999</v>
      </c>
      <c r="AY237">
        <v>3.9361625990000002</v>
      </c>
      <c r="AZ237">
        <v>10.300902020000001</v>
      </c>
      <c r="BA237">
        <v>9.0642362189999997</v>
      </c>
      <c r="BB237">
        <v>0.66968118600000004</v>
      </c>
      <c r="BC237">
        <v>6.765976802</v>
      </c>
      <c r="BD237">
        <v>13.499840239999999</v>
      </c>
      <c r="BE237">
        <v>11.800309670000001</v>
      </c>
      <c r="BF237">
        <v>11.156622459999999</v>
      </c>
      <c r="BG237">
        <v>0.44354838699999999</v>
      </c>
      <c r="BH237">
        <v>0.63428342000000004</v>
      </c>
      <c r="BI237">
        <v>-1.220679751</v>
      </c>
      <c r="BJ237" s="2">
        <f t="shared" si="3"/>
        <v>5.3510697005000003E-2</v>
      </c>
      <c r="BK237" s="3"/>
    </row>
    <row r="238" spans="1:63" x14ac:dyDescent="0.3">
      <c r="A238" t="s">
        <v>128</v>
      </c>
      <c r="B238" t="s">
        <v>475</v>
      </c>
      <c r="C238" t="s">
        <v>506</v>
      </c>
      <c r="D238" t="s">
        <v>285</v>
      </c>
      <c r="J238">
        <v>2.8185980275000002</v>
      </c>
      <c r="K238">
        <v>2.8883003380000001</v>
      </c>
      <c r="L238">
        <v>2.444279984</v>
      </c>
      <c r="M238">
        <v>0.56341979549999999</v>
      </c>
      <c r="N238">
        <v>3.5015073990000003</v>
      </c>
      <c r="O238">
        <v>4.0592469304999996</v>
      </c>
      <c r="P238">
        <v>3.8756212395</v>
      </c>
      <c r="Q238">
        <v>3.7077388435</v>
      </c>
      <c r="R238">
        <v>7.0718675344999999</v>
      </c>
      <c r="S238">
        <v>12.136626645</v>
      </c>
      <c r="T238">
        <v>9.5934364129999992</v>
      </c>
      <c r="U238">
        <v>10.7867792</v>
      </c>
      <c r="V238">
        <v>12.293142155</v>
      </c>
      <c r="W238">
        <v>10.397066564999999</v>
      </c>
      <c r="X238">
        <v>9.9043605120000002</v>
      </c>
      <c r="Y238">
        <v>11.58456734</v>
      </c>
      <c r="Z238">
        <v>11.846125499999999</v>
      </c>
      <c r="AA238">
        <v>10.393308080000001</v>
      </c>
      <c r="AB238">
        <v>6.1676138649999999</v>
      </c>
      <c r="AC238">
        <v>9.2295181950000007</v>
      </c>
      <c r="AD238">
        <v>7.7286389010000001</v>
      </c>
      <c r="AE238">
        <v>12.371609169999999</v>
      </c>
      <c r="AF238">
        <v>7.4412609129999998</v>
      </c>
      <c r="AG238">
        <v>6.9050980749999997</v>
      </c>
      <c r="AH238">
        <v>10.351789239</v>
      </c>
      <c r="AI238">
        <v>12.321799983999998</v>
      </c>
      <c r="AJ238">
        <v>14.512331620000001</v>
      </c>
      <c r="AK238">
        <v>12.323299240000001</v>
      </c>
      <c r="AL238">
        <v>12.656466394999999</v>
      </c>
      <c r="AM238">
        <v>11.741349218</v>
      </c>
      <c r="AN238">
        <v>11.861094153</v>
      </c>
      <c r="AO238">
        <v>6.8441608620000007</v>
      </c>
      <c r="AP238">
        <v>3.6011610325000003</v>
      </c>
      <c r="AQ238">
        <v>3.7909243235000001</v>
      </c>
      <c r="AR238">
        <v>2.6693736904999996</v>
      </c>
      <c r="AS238">
        <v>2.2892199605000001</v>
      </c>
      <c r="AT238">
        <v>2.2697572049999999</v>
      </c>
      <c r="AU238">
        <v>2.7210328490000002</v>
      </c>
      <c r="AV238">
        <v>4.268953958</v>
      </c>
      <c r="AW238">
        <v>3.961800303</v>
      </c>
      <c r="AX238">
        <v>3.4936853459999999</v>
      </c>
      <c r="AY238">
        <v>6.2517246670000004</v>
      </c>
      <c r="AZ238">
        <v>4.9659765460000003</v>
      </c>
      <c r="BA238">
        <v>12.66285283</v>
      </c>
      <c r="BB238">
        <v>3.222855461</v>
      </c>
      <c r="BC238">
        <v>4.1936276479999997</v>
      </c>
      <c r="BD238">
        <v>4.9936329920000002</v>
      </c>
      <c r="BE238">
        <v>6.3630129555000003</v>
      </c>
      <c r="BF238">
        <v>4.8300673610000002</v>
      </c>
      <c r="BG238">
        <v>2.9039863389999998</v>
      </c>
      <c r="BH238">
        <v>1.557907113</v>
      </c>
      <c r="BI238">
        <v>3.2247133469999998</v>
      </c>
      <c r="BJ238" s="2">
        <f t="shared" si="3"/>
        <v>6.2096692660000008E-2</v>
      </c>
      <c r="BK238" s="3"/>
    </row>
    <row r="239" spans="1:63" x14ac:dyDescent="0.3">
      <c r="A239" t="s">
        <v>657</v>
      </c>
      <c r="B239" t="s">
        <v>636</v>
      </c>
      <c r="C239" t="s">
        <v>506</v>
      </c>
      <c r="D239" t="s">
        <v>285</v>
      </c>
      <c r="U239">
        <v>7.1095758350000002</v>
      </c>
      <c r="V239">
        <v>17.537938449999999</v>
      </c>
      <c r="W239">
        <v>9.5843791209999996</v>
      </c>
      <c r="X239">
        <v>5.4600155279999996</v>
      </c>
      <c r="Y239">
        <v>22.39338892</v>
      </c>
      <c r="Z239">
        <v>14.899248119999999</v>
      </c>
      <c r="AA239">
        <v>10.83787038</v>
      </c>
      <c r="AB239">
        <v>9.8135531179999997</v>
      </c>
      <c r="AC239">
        <v>0.106451613</v>
      </c>
      <c r="AD239">
        <v>16.765000000000001</v>
      </c>
      <c r="AE239">
        <v>21.67387488</v>
      </c>
      <c r="AF239">
        <v>4.6859877880000003</v>
      </c>
      <c r="AG239">
        <v>9.9240233979999992</v>
      </c>
      <c r="AH239">
        <v>4.073643648</v>
      </c>
      <c r="AI239">
        <v>9.7098638459999993</v>
      </c>
      <c r="AJ239">
        <v>10.5954494</v>
      </c>
      <c r="AK239">
        <v>7.9369801219999996</v>
      </c>
      <c r="AL239">
        <v>0.96090445999999996</v>
      </c>
      <c r="AM239">
        <v>1.0129520670000001</v>
      </c>
      <c r="AN239">
        <v>1.460006304</v>
      </c>
      <c r="AO239">
        <v>2.99528024</v>
      </c>
      <c r="AP239">
        <v>2.1247313239999999</v>
      </c>
      <c r="AQ239">
        <v>3.2744455430000001</v>
      </c>
      <c r="AR239">
        <v>4.4643546770000002</v>
      </c>
      <c r="AS239">
        <v>6.3276355139999998</v>
      </c>
      <c r="AT239">
        <v>8.2902831890000002</v>
      </c>
      <c r="AU239">
        <v>10.359060789999999</v>
      </c>
      <c r="AV239">
        <v>11.63862196</v>
      </c>
      <c r="AW239">
        <v>10.97340537</v>
      </c>
      <c r="AX239">
        <v>8.6656922109999996</v>
      </c>
      <c r="AY239">
        <v>6.1491160650000003</v>
      </c>
      <c r="AZ239">
        <v>5.8422487490000004</v>
      </c>
      <c r="BA239">
        <v>10.44698751</v>
      </c>
      <c r="BB239">
        <v>1.426859721</v>
      </c>
      <c r="BC239">
        <v>3.534912023</v>
      </c>
      <c r="BD239">
        <v>6.270753408</v>
      </c>
      <c r="BE239">
        <v>1.147538537</v>
      </c>
      <c r="BF239">
        <v>0.77562932200000001</v>
      </c>
      <c r="BG239">
        <v>2.5108763330000001</v>
      </c>
      <c r="BH239">
        <v>-1.05399832</v>
      </c>
      <c r="BI239">
        <v>2.579997777</v>
      </c>
      <c r="BJ239" s="2">
        <f t="shared" si="3"/>
        <v>6.2707534080000002E-2</v>
      </c>
      <c r="BK239" s="3"/>
    </row>
    <row r="240" spans="1:63" x14ac:dyDescent="0.3">
      <c r="A240" t="s">
        <v>9</v>
      </c>
      <c r="B240" t="s">
        <v>93</v>
      </c>
      <c r="C240" t="s">
        <v>506</v>
      </c>
      <c r="D240" t="s">
        <v>285</v>
      </c>
      <c r="J240">
        <v>7.0202524035000007</v>
      </c>
      <c r="K240">
        <v>9.0192162039999992</v>
      </c>
      <c r="L240">
        <v>4.5003194830000002</v>
      </c>
      <c r="M240">
        <v>2.0881371445000001</v>
      </c>
      <c r="N240">
        <v>3.6222892094999999</v>
      </c>
      <c r="O240">
        <v>5.6083984940000002</v>
      </c>
      <c r="P240">
        <v>2.8732428909999999</v>
      </c>
      <c r="Q240">
        <v>6.4055122559999997</v>
      </c>
      <c r="R240">
        <v>14.17896554</v>
      </c>
      <c r="S240">
        <v>23.234686439999997</v>
      </c>
      <c r="T240">
        <v>7.1059888835000002</v>
      </c>
      <c r="U240">
        <v>-0.89185852599999993</v>
      </c>
      <c r="V240">
        <v>9.1102360924999992</v>
      </c>
      <c r="W240">
        <v>7.3460912509999998</v>
      </c>
      <c r="X240">
        <v>8.2670469759999996</v>
      </c>
      <c r="Y240">
        <v>14.684502780000001</v>
      </c>
      <c r="Z240">
        <v>12.497509215000001</v>
      </c>
      <c r="AA240">
        <v>10.365090049999999</v>
      </c>
      <c r="AB240">
        <v>12.37723808</v>
      </c>
      <c r="AC240">
        <v>7.0328198259999999</v>
      </c>
      <c r="AD240">
        <v>5.5555555559999998</v>
      </c>
      <c r="AE240">
        <v>8.7308114040000007</v>
      </c>
      <c r="AF240">
        <v>8.2579273134999998</v>
      </c>
      <c r="AG240">
        <v>9.1838895950000001</v>
      </c>
      <c r="AH240">
        <v>7.8442647369999996</v>
      </c>
      <c r="AI240">
        <v>8.9712335450000005</v>
      </c>
      <c r="AJ240">
        <v>12.28070175</v>
      </c>
      <c r="AK240">
        <v>11.78781925</v>
      </c>
      <c r="AL240">
        <v>9.9736647600000001</v>
      </c>
      <c r="AM240">
        <v>8.3492867289999992</v>
      </c>
      <c r="AN240">
        <v>9.4956253220000004</v>
      </c>
      <c r="AO240">
        <v>8.9771490749999998</v>
      </c>
      <c r="AP240">
        <v>7.1642536200000002</v>
      </c>
      <c r="AQ240">
        <v>9.3642430070000007</v>
      </c>
      <c r="AR240">
        <v>4.6917056300000004</v>
      </c>
      <c r="AS240">
        <v>4.0094339620000001</v>
      </c>
      <c r="AT240">
        <v>3.1482614459999998</v>
      </c>
      <c r="AU240">
        <v>3.332564933</v>
      </c>
      <c r="AV240">
        <v>3.8058659220000002</v>
      </c>
      <c r="AW240">
        <v>3.7672384800000001</v>
      </c>
      <c r="AX240">
        <v>6.9414754104999998</v>
      </c>
      <c r="AY240">
        <v>6.8427984889999998</v>
      </c>
      <c r="AZ240">
        <v>7.1967289750000001</v>
      </c>
      <c r="BA240">
        <v>10.9599272045</v>
      </c>
      <c r="BB240">
        <v>4.9768244765</v>
      </c>
      <c r="BC240">
        <v>7.5815297765</v>
      </c>
      <c r="BD240">
        <v>9.7366871585000005</v>
      </c>
      <c r="BE240">
        <v>9.3833131740000013</v>
      </c>
      <c r="BF240">
        <v>7.592144695</v>
      </c>
      <c r="BG240">
        <v>6.8203327389999995</v>
      </c>
      <c r="BH240">
        <v>3.5306122259999997</v>
      </c>
      <c r="BI240">
        <v>4.1826746594999999</v>
      </c>
      <c r="BJ240" s="2">
        <f t="shared" si="3"/>
        <v>7.4638105137499994E-2</v>
      </c>
      <c r="BK240" s="3"/>
    </row>
    <row r="241" spans="1:63" x14ac:dyDescent="0.3">
      <c r="A241" t="s">
        <v>239</v>
      </c>
      <c r="B241" t="s">
        <v>509</v>
      </c>
      <c r="C241" t="s">
        <v>506</v>
      </c>
      <c r="D241" t="s">
        <v>285</v>
      </c>
      <c r="P241">
        <v>3.8571118185</v>
      </c>
      <c r="Q241">
        <v>5.7271021979999999</v>
      </c>
      <c r="R241">
        <v>9.4817424510000006</v>
      </c>
      <c r="S241">
        <v>16.60109151</v>
      </c>
      <c r="T241">
        <v>18.311785755000002</v>
      </c>
      <c r="U241">
        <v>11.54488065</v>
      </c>
      <c r="V241">
        <v>14.759636820000001</v>
      </c>
      <c r="W241">
        <v>11.015772524999999</v>
      </c>
      <c r="X241">
        <v>14.260981234999999</v>
      </c>
      <c r="Y241">
        <v>13.24157615</v>
      </c>
      <c r="Z241">
        <v>13.15</v>
      </c>
      <c r="AA241">
        <v>12.1399177</v>
      </c>
      <c r="AB241">
        <v>11.61698457</v>
      </c>
      <c r="AC241">
        <v>11.37332209</v>
      </c>
      <c r="AD241">
        <v>10.305440669999999</v>
      </c>
      <c r="AE241">
        <v>7.7700249870000002</v>
      </c>
      <c r="AF241">
        <v>8.6376731899999992</v>
      </c>
      <c r="AG241">
        <v>9.1593141340000006</v>
      </c>
      <c r="AH241">
        <v>10.294005347999999</v>
      </c>
      <c r="AI241">
        <v>11.024925955</v>
      </c>
      <c r="AJ241">
        <v>9.5509074129999991</v>
      </c>
      <c r="AK241">
        <v>10.05611674</v>
      </c>
      <c r="AL241">
        <v>9.6983965675000015</v>
      </c>
      <c r="AM241">
        <v>26.08157199</v>
      </c>
      <c r="AN241">
        <v>13.44176968</v>
      </c>
      <c r="AO241">
        <v>7.3827488204999998</v>
      </c>
      <c r="AP241">
        <v>8.1690214409999999</v>
      </c>
      <c r="AQ241">
        <v>6.6613986570000003</v>
      </c>
      <c r="AR241">
        <v>4.7689622314999998</v>
      </c>
      <c r="AS241">
        <v>4.8022888689999998</v>
      </c>
      <c r="AT241">
        <v>5.1672399604999999</v>
      </c>
      <c r="AU241">
        <v>5.0328227569999999</v>
      </c>
      <c r="AV241">
        <v>6.8826583430000001</v>
      </c>
      <c r="AW241">
        <v>4.3473403810000004</v>
      </c>
      <c r="AX241">
        <v>7.1677691980000002</v>
      </c>
      <c r="AY241">
        <v>6.6952646580000001</v>
      </c>
      <c r="AZ241">
        <v>7.0809984720000001</v>
      </c>
      <c r="BA241">
        <v>10.393932120000001</v>
      </c>
      <c r="BB241">
        <v>7.3794393520000003</v>
      </c>
      <c r="BC241">
        <v>4.116984435</v>
      </c>
      <c r="BD241">
        <v>5.656558092</v>
      </c>
      <c r="BE241">
        <v>6.4234013589999996</v>
      </c>
      <c r="BF241">
        <v>4.621519664</v>
      </c>
      <c r="BG241">
        <v>4.3798400409999996</v>
      </c>
      <c r="BH241">
        <v>4.0415904979999997</v>
      </c>
      <c r="BI241">
        <v>5.5384851739999998</v>
      </c>
      <c r="BJ241" s="2">
        <f t="shared" si="3"/>
        <v>8.4033473154999996E-2</v>
      </c>
      <c r="BK241" s="3"/>
    </row>
    <row r="242" spans="1:63" x14ac:dyDescent="0.3">
      <c r="A242" t="s">
        <v>677</v>
      </c>
      <c r="B242" t="s">
        <v>172</v>
      </c>
      <c r="C242" t="s">
        <v>506</v>
      </c>
      <c r="D242" t="s">
        <v>285</v>
      </c>
      <c r="E242">
        <v>2.08</v>
      </c>
      <c r="F242">
        <v>1.5227576979999999</v>
      </c>
      <c r="G242">
        <v>2.983352563</v>
      </c>
      <c r="H242">
        <v>3.7612035850000001</v>
      </c>
      <c r="I242">
        <v>0.86379762400000004</v>
      </c>
      <c r="J242">
        <v>1.7816179839999999</v>
      </c>
      <c r="K242">
        <v>4.0943580500000003</v>
      </c>
      <c r="L242">
        <v>2.1362586600000002</v>
      </c>
      <c r="M242">
        <v>8.2320520070000001</v>
      </c>
      <c r="N242">
        <v>2.435202716</v>
      </c>
      <c r="O242">
        <v>2.5239005739999998</v>
      </c>
      <c r="P242">
        <v>3.5310207629999999</v>
      </c>
      <c r="Q242">
        <v>9.3010688130000005</v>
      </c>
      <c r="R242">
        <v>14.81074548</v>
      </c>
      <c r="S242">
        <v>22.024977270000001</v>
      </c>
      <c r="T242">
        <v>16.97906047</v>
      </c>
      <c r="U242">
        <v>10.692464360000001</v>
      </c>
      <c r="V242">
        <v>11.744863540000001</v>
      </c>
      <c r="W242">
        <v>10.25658617</v>
      </c>
      <c r="X242">
        <v>14.722170370000001</v>
      </c>
      <c r="Y242">
        <v>17.470304280000001</v>
      </c>
      <c r="Z242">
        <v>14.331886600000001</v>
      </c>
      <c r="AA242">
        <v>11.63476294</v>
      </c>
      <c r="AB242">
        <v>15.175000000000001</v>
      </c>
      <c r="AC242">
        <v>13.33478041</v>
      </c>
      <c r="AD242">
        <v>7.6225740550000003</v>
      </c>
      <c r="AE242">
        <v>7.6936765930000002</v>
      </c>
      <c r="AF242">
        <v>10.751858990000001</v>
      </c>
      <c r="AG242">
        <v>7.7584920669999997</v>
      </c>
      <c r="AH242">
        <v>11.43213181</v>
      </c>
      <c r="AI242">
        <v>11.06442577</v>
      </c>
      <c r="AJ242">
        <v>3.7831021439999999</v>
      </c>
      <c r="AK242">
        <v>6.4398541920000003</v>
      </c>
      <c r="AL242">
        <v>10.835235920000001</v>
      </c>
      <c r="AM242">
        <v>8.8146940180000009</v>
      </c>
      <c r="AN242">
        <v>5.1822053950000004</v>
      </c>
      <c r="AO242">
        <v>3.4045744280000001</v>
      </c>
      <c r="AP242">
        <v>3.6260787579999998</v>
      </c>
      <c r="AQ242">
        <v>5.6127090769999999</v>
      </c>
      <c r="AR242">
        <v>3.439135909</v>
      </c>
      <c r="AS242">
        <v>3.555413197</v>
      </c>
      <c r="AT242">
        <v>5.5366532629999998</v>
      </c>
      <c r="AU242">
        <v>4.1393950110000004</v>
      </c>
      <c r="AV242">
        <v>3.813487345</v>
      </c>
      <c r="AW242">
        <v>3.7224903870000001</v>
      </c>
      <c r="AX242">
        <v>6.8859441549999998</v>
      </c>
      <c r="AY242">
        <v>8.3167293929999992</v>
      </c>
      <c r="AZ242">
        <v>7.8893582230000003</v>
      </c>
      <c r="BA242">
        <v>12.048497100000001</v>
      </c>
      <c r="BB242">
        <v>6.9713706039999996</v>
      </c>
      <c r="BC242">
        <v>10.54738949</v>
      </c>
      <c r="BD242">
        <v>5.0993661540000002</v>
      </c>
      <c r="BE242">
        <v>9.2685802390000003</v>
      </c>
      <c r="BF242">
        <v>5.1998174050000001</v>
      </c>
      <c r="BG242">
        <v>5.6844181459999996</v>
      </c>
      <c r="BH242">
        <v>4.6581711730000004</v>
      </c>
      <c r="BI242">
        <v>3.0604689430000001</v>
      </c>
      <c r="BJ242" s="2">
        <f t="shared" si="3"/>
        <v>6.8859441549999997E-2</v>
      </c>
      <c r="BK242" s="3"/>
    </row>
    <row r="243" spans="1:63" x14ac:dyDescent="0.3">
      <c r="A243" t="s">
        <v>211</v>
      </c>
      <c r="B243" t="s">
        <v>23</v>
      </c>
      <c r="C243" t="s">
        <v>506</v>
      </c>
      <c r="D243" t="s">
        <v>285</v>
      </c>
      <c r="AC243">
        <v>8.9</v>
      </c>
      <c r="AD243">
        <v>7.2543617999999999</v>
      </c>
      <c r="AE243">
        <v>6.1643835620000003</v>
      </c>
      <c r="AF243">
        <v>8.2258064520000005</v>
      </c>
      <c r="AG243">
        <v>7.1969696970000001</v>
      </c>
      <c r="AH243">
        <v>7.7408860400000004</v>
      </c>
      <c r="AI243">
        <v>6.5452930729999999</v>
      </c>
      <c r="AJ243">
        <v>8.1937150949999999</v>
      </c>
      <c r="AK243">
        <v>5.8243451459999998</v>
      </c>
      <c r="AL243">
        <v>3.9749563189999999</v>
      </c>
      <c r="AM243">
        <v>4.7332306400000004</v>
      </c>
      <c r="AN243">
        <v>6.2441502870000001</v>
      </c>
      <c r="AO243">
        <v>3.725144727</v>
      </c>
      <c r="AP243">
        <v>3.652026207</v>
      </c>
      <c r="AQ243">
        <v>3.1253657970000002</v>
      </c>
      <c r="AR243">
        <v>2.6901248579999999</v>
      </c>
      <c r="AS243">
        <v>2.9623079470000002</v>
      </c>
      <c r="AT243">
        <v>1.983333333</v>
      </c>
      <c r="AU243">
        <v>2.7210328490000002</v>
      </c>
      <c r="AV243">
        <v>2.7125924750000001</v>
      </c>
      <c r="AW243">
        <v>3.6322800499999999</v>
      </c>
      <c r="AX243">
        <v>2.0177864140000001</v>
      </c>
      <c r="AY243">
        <v>4.490513515</v>
      </c>
      <c r="AZ243">
        <v>3.4165466470000001</v>
      </c>
      <c r="BA243">
        <v>4.9206963249999998</v>
      </c>
      <c r="BB243">
        <v>3.5248138039999999</v>
      </c>
      <c r="BC243">
        <v>4.4162689650000004</v>
      </c>
      <c r="BD243">
        <v>3.544029353</v>
      </c>
      <c r="BE243">
        <v>5.1381170980000004</v>
      </c>
      <c r="BF243">
        <v>5.7985446190000003</v>
      </c>
      <c r="BG243">
        <v>4.9377353030000002</v>
      </c>
      <c r="BH243">
        <v>4.8571822820000001</v>
      </c>
      <c r="BI243">
        <v>3.7110146070000001</v>
      </c>
      <c r="BJ243" s="2">
        <f t="shared" si="3"/>
        <v>4.4905135149999997E-2</v>
      </c>
      <c r="BK243" s="3"/>
    </row>
    <row r="244" spans="1:63" x14ac:dyDescent="0.3">
      <c r="A244" t="s">
        <v>374</v>
      </c>
      <c r="B244" t="s">
        <v>435</v>
      </c>
      <c r="C244" t="s">
        <v>506</v>
      </c>
      <c r="D244" t="s">
        <v>285</v>
      </c>
      <c r="E244">
        <v>1.3020833329999999</v>
      </c>
      <c r="F244">
        <v>0.51413881900000002</v>
      </c>
      <c r="G244">
        <v>2.9411764709999999</v>
      </c>
      <c r="H244">
        <v>3.1055900620000001</v>
      </c>
      <c r="I244">
        <v>1.6867469879999999</v>
      </c>
      <c r="J244">
        <v>5.9241706159999996</v>
      </c>
      <c r="K244">
        <v>4.3624161060000004</v>
      </c>
      <c r="L244">
        <v>6.7524115760000001</v>
      </c>
      <c r="M244">
        <v>0.40160642699999999</v>
      </c>
      <c r="N244">
        <v>7.8666666660000004</v>
      </c>
      <c r="O244">
        <v>6.9298516689999996</v>
      </c>
      <c r="P244">
        <v>15.743082149999999</v>
      </c>
      <c r="Q244">
        <v>11.66666667</v>
      </c>
      <c r="R244">
        <v>15.439655650000001</v>
      </c>
      <c r="S244">
        <v>15.81521476</v>
      </c>
      <c r="T244">
        <v>19.199732409999999</v>
      </c>
      <c r="U244">
        <v>17.362938020000001</v>
      </c>
      <c r="V244">
        <v>27.080904990000001</v>
      </c>
      <c r="W244">
        <v>45.284571970000002</v>
      </c>
      <c r="X244">
        <v>58.692027520000003</v>
      </c>
      <c r="Y244">
        <v>110.1732087</v>
      </c>
      <c r="Z244">
        <v>36.57546945</v>
      </c>
      <c r="AA244">
        <v>30.837680710000001</v>
      </c>
      <c r="AB244">
        <v>31.40448868</v>
      </c>
      <c r="AC244">
        <v>48.377822770000002</v>
      </c>
      <c r="AD244">
        <v>44.960206679999999</v>
      </c>
      <c r="AE244">
        <v>34.619419929999999</v>
      </c>
      <c r="AF244">
        <v>38.846213390000003</v>
      </c>
      <c r="AG244">
        <v>73.666666669999998</v>
      </c>
      <c r="AH244">
        <v>63.272552779999998</v>
      </c>
      <c r="AI244">
        <v>60.312702049999999</v>
      </c>
      <c r="AJ244">
        <v>65.969421429999997</v>
      </c>
      <c r="AK244">
        <v>70.072791140000007</v>
      </c>
      <c r="AL244">
        <v>66.097082589999999</v>
      </c>
      <c r="AM244">
        <v>106.2627286</v>
      </c>
      <c r="AN244">
        <v>88.107702570000001</v>
      </c>
      <c r="AO244">
        <v>80.346902779999994</v>
      </c>
      <c r="AP244">
        <v>85.733241599999999</v>
      </c>
      <c r="AQ244">
        <v>84.641335699999999</v>
      </c>
      <c r="AR244">
        <v>64.867479200000005</v>
      </c>
      <c r="AS244">
        <v>54.915382409999999</v>
      </c>
      <c r="AT244">
        <v>54.400184039999999</v>
      </c>
      <c r="AU244">
        <v>44.964123549999996</v>
      </c>
      <c r="AV244">
        <v>25.296367879999998</v>
      </c>
      <c r="AW244">
        <v>10.584236239999999</v>
      </c>
      <c r="AX244">
        <v>10.138404919999999</v>
      </c>
      <c r="AY244">
        <v>9.5972421229999991</v>
      </c>
      <c r="AZ244">
        <v>8.7561809099999994</v>
      </c>
      <c r="BA244">
        <v>10.44412838</v>
      </c>
      <c r="BB244">
        <v>6.2509766310000003</v>
      </c>
      <c r="BC244">
        <v>8.5664442059999999</v>
      </c>
      <c r="BD244">
        <v>6.4718796709999999</v>
      </c>
      <c r="BE244">
        <v>8.8915699650000004</v>
      </c>
      <c r="BF244">
        <v>7.493090305</v>
      </c>
      <c r="BG244">
        <v>8.8545727139999997</v>
      </c>
      <c r="BH244">
        <v>7.6708536479999996</v>
      </c>
      <c r="BI244">
        <v>7.7751341529999998</v>
      </c>
      <c r="BJ244" s="2">
        <f t="shared" si="3"/>
        <v>0.17362938020000002</v>
      </c>
      <c r="BK244" s="3"/>
    </row>
    <row r="245" spans="1:63" x14ac:dyDescent="0.3">
      <c r="A245" t="s">
        <v>448</v>
      </c>
      <c r="B245" t="s">
        <v>100</v>
      </c>
      <c r="C245" t="s">
        <v>506</v>
      </c>
      <c r="D245" t="s">
        <v>285</v>
      </c>
      <c r="BJ245" s="2" t="str">
        <f t="shared" si="3"/>
        <v/>
      </c>
      <c r="BK245" s="3"/>
    </row>
    <row r="246" spans="1:63" x14ac:dyDescent="0.3">
      <c r="A246" t="s">
        <v>572</v>
      </c>
      <c r="B246" t="s">
        <v>471</v>
      </c>
      <c r="C246" t="s">
        <v>506</v>
      </c>
      <c r="D246" t="s">
        <v>285</v>
      </c>
      <c r="K246">
        <v>9.7770154389999995</v>
      </c>
      <c r="L246">
        <v>12.1875</v>
      </c>
      <c r="M246">
        <v>15.5988858</v>
      </c>
      <c r="N246">
        <v>16.415662650000002</v>
      </c>
      <c r="O246">
        <v>3.4928848640000001</v>
      </c>
      <c r="P246">
        <v>4.7750000000000004</v>
      </c>
      <c r="Q246">
        <v>7.6354092099999997</v>
      </c>
      <c r="R246">
        <v>10.396807799999999</v>
      </c>
      <c r="S246">
        <v>19.598393569999999</v>
      </c>
      <c r="T246">
        <v>26.057756879999999</v>
      </c>
      <c r="U246">
        <v>6.8593500269999996</v>
      </c>
      <c r="V246">
        <v>11.6041381</v>
      </c>
      <c r="W246">
        <v>6.5750000000000002</v>
      </c>
      <c r="X246">
        <v>12.94862773</v>
      </c>
      <c r="Y246">
        <v>30.1973001</v>
      </c>
      <c r="Z246">
        <v>25.65002393</v>
      </c>
      <c r="AA246">
        <v>28.932334650000001</v>
      </c>
      <c r="AB246">
        <v>27.055927530000002</v>
      </c>
      <c r="AC246">
        <v>36.14594151</v>
      </c>
      <c r="AD246">
        <v>33.282103829999997</v>
      </c>
      <c r="AE246">
        <v>32.432201579999997</v>
      </c>
      <c r="AF246">
        <v>29.949369539999999</v>
      </c>
      <c r="AG246">
        <v>31.186718280000001</v>
      </c>
      <c r="AH246">
        <v>25.849838259999999</v>
      </c>
      <c r="AI246">
        <v>35.826771649999998</v>
      </c>
      <c r="AJ246">
        <v>28.695652169999999</v>
      </c>
      <c r="AK246">
        <v>21.846846849999999</v>
      </c>
      <c r="AL246">
        <v>25.277264330000001</v>
      </c>
      <c r="AM246">
        <v>34.083364070000002</v>
      </c>
      <c r="AN246">
        <v>27.427785419999999</v>
      </c>
      <c r="AO246">
        <v>20.97725964</v>
      </c>
      <c r="AP246">
        <v>16.090654929999999</v>
      </c>
      <c r="AQ246">
        <v>12.799754050000001</v>
      </c>
      <c r="AR246">
        <v>7.8904333610000004</v>
      </c>
      <c r="AS246">
        <v>5.9239610960000002</v>
      </c>
      <c r="AT246">
        <v>5.1474680020000001</v>
      </c>
      <c r="AU246">
        <v>5.3178336609999999</v>
      </c>
      <c r="AV246">
        <v>5.303566215</v>
      </c>
      <c r="AW246">
        <v>4.7358014390000003</v>
      </c>
      <c r="AX246">
        <v>5.0345700930000001</v>
      </c>
      <c r="AY246">
        <v>7.2509726209999998</v>
      </c>
      <c r="AZ246">
        <v>7.0255143699999998</v>
      </c>
      <c r="BA246">
        <v>10.27839376</v>
      </c>
      <c r="BB246">
        <v>12.142227869999999</v>
      </c>
      <c r="BC246">
        <v>6.2001559559999997</v>
      </c>
      <c r="BD246">
        <v>12.690969470000001</v>
      </c>
      <c r="BE246">
        <v>16.00109385</v>
      </c>
      <c r="BF246">
        <v>7.8707236460000001</v>
      </c>
      <c r="BG246">
        <v>6.1316143299999997</v>
      </c>
      <c r="BH246">
        <v>5.5878373610000001</v>
      </c>
      <c r="BI246">
        <v>5.1703201749999996</v>
      </c>
      <c r="BJ246" s="2">
        <f t="shared" si="3"/>
        <v>0.12690969470000002</v>
      </c>
      <c r="BK246" s="3"/>
    </row>
    <row r="247" spans="1:63" x14ac:dyDescent="0.3">
      <c r="A247" t="s">
        <v>705</v>
      </c>
      <c r="B247" t="s">
        <v>159</v>
      </c>
      <c r="C247" t="s">
        <v>506</v>
      </c>
      <c r="D247" t="s">
        <v>285</v>
      </c>
      <c r="Z247">
        <v>108.739648</v>
      </c>
      <c r="AA247">
        <v>49.274086560000001</v>
      </c>
      <c r="AB247">
        <v>24.05315615</v>
      </c>
      <c r="AC247">
        <v>42.725629349999998</v>
      </c>
      <c r="AD247">
        <v>157.65529309999999</v>
      </c>
      <c r="AE247">
        <v>160.98471989999999</v>
      </c>
      <c r="AF247">
        <v>200.0260213</v>
      </c>
      <c r="AG247">
        <v>196.1188205</v>
      </c>
      <c r="AH247">
        <v>61.441019259999997</v>
      </c>
      <c r="AI247">
        <v>33.118650219999999</v>
      </c>
      <c r="AJ247">
        <v>28.0681431</v>
      </c>
      <c r="AK247">
        <v>52.442268810000002</v>
      </c>
      <c r="AL247">
        <v>1.163982625</v>
      </c>
      <c r="AM247">
        <v>10.03675988</v>
      </c>
      <c r="AN247">
        <v>6.5501401899999996</v>
      </c>
      <c r="AO247">
        <v>7.1916466039999998</v>
      </c>
      <c r="AP247">
        <v>8.1690214409999999</v>
      </c>
      <c r="AQ247">
        <v>6.8804171999999997E-2</v>
      </c>
      <c r="AR247">
        <v>5.777368987</v>
      </c>
      <c r="AS247">
        <v>3.3920215850000002</v>
      </c>
      <c r="AT247">
        <v>1.8651252410000001</v>
      </c>
      <c r="AU247">
        <v>-0.28750851199999999</v>
      </c>
      <c r="AV247">
        <v>8.6804765160000006</v>
      </c>
      <c r="AW247">
        <v>3.7212874399999998</v>
      </c>
      <c r="AX247">
        <v>8.4487264230000001</v>
      </c>
      <c r="AY247">
        <v>7.3106761359999997</v>
      </c>
      <c r="AZ247">
        <v>6.1385108329999998</v>
      </c>
      <c r="BA247">
        <v>12.05085555</v>
      </c>
      <c r="BB247">
        <v>13.017256189999999</v>
      </c>
      <c r="BC247">
        <v>3.9765528849999998</v>
      </c>
      <c r="BD247">
        <v>18.692904479999999</v>
      </c>
      <c r="BE247">
        <v>12.679700670000001</v>
      </c>
      <c r="BF247">
        <v>4.9041008450000003</v>
      </c>
      <c r="BG247">
        <v>3.076285108</v>
      </c>
      <c r="BH247">
        <v>5.4160615989999998</v>
      </c>
      <c r="BI247">
        <v>5.4644280820000004</v>
      </c>
      <c r="BJ247" s="2">
        <f t="shared" si="3"/>
        <v>8.5646014695000008E-2</v>
      </c>
      <c r="BK247" s="3"/>
    </row>
    <row r="248" spans="1:63" x14ac:dyDescent="0.3">
      <c r="A248" t="s">
        <v>446</v>
      </c>
      <c r="B248" t="s">
        <v>513</v>
      </c>
      <c r="C248" t="s">
        <v>506</v>
      </c>
      <c r="D248" t="s">
        <v>285</v>
      </c>
      <c r="AL248">
        <v>4734.9143469999999</v>
      </c>
      <c r="AM248">
        <v>891.18774810000002</v>
      </c>
      <c r="AN248">
        <v>376.74617480000001</v>
      </c>
      <c r="AO248">
        <v>80.325501459999998</v>
      </c>
      <c r="AP248">
        <v>15.940599410000001</v>
      </c>
      <c r="AQ248">
        <v>10.57716115</v>
      </c>
      <c r="AR248">
        <v>22.68367181</v>
      </c>
      <c r="AS248">
        <v>28.203097240000002</v>
      </c>
      <c r="AT248">
        <v>11.95880854</v>
      </c>
      <c r="AU248">
        <v>0.75742084600000004</v>
      </c>
      <c r="AV248">
        <v>5.1796778190000001</v>
      </c>
      <c r="AW248">
        <v>9.0480678609999998</v>
      </c>
      <c r="AX248">
        <v>13.569576489999999</v>
      </c>
      <c r="AY248">
        <v>9.0563165909999999</v>
      </c>
      <c r="AZ248">
        <v>12.84019539</v>
      </c>
      <c r="BA248">
        <v>25.23191095</v>
      </c>
      <c r="BB248">
        <v>15.89456869</v>
      </c>
      <c r="BC248">
        <v>9.3785894790000004</v>
      </c>
      <c r="BD248">
        <v>7.9600945129999996</v>
      </c>
      <c r="BE248">
        <v>0.55555555599999995</v>
      </c>
      <c r="BF248">
        <v>-0.27624309400000002</v>
      </c>
      <c r="BG248">
        <v>12.18836565</v>
      </c>
      <c r="BH248">
        <v>48.724279840000001</v>
      </c>
      <c r="BI248">
        <v>13.895037820000001</v>
      </c>
      <c r="BJ248" s="2">
        <f t="shared" si="3"/>
        <v>0.1320488594</v>
      </c>
      <c r="BK248" s="3"/>
    </row>
    <row r="249" spans="1:63" x14ac:dyDescent="0.3">
      <c r="A249" t="s">
        <v>163</v>
      </c>
      <c r="B249" t="s">
        <v>601</v>
      </c>
      <c r="C249" t="s">
        <v>506</v>
      </c>
      <c r="D249" t="s">
        <v>285</v>
      </c>
      <c r="T249">
        <v>12.972031404999999</v>
      </c>
      <c r="U249">
        <v>10.725</v>
      </c>
      <c r="V249">
        <v>11.590142480000001</v>
      </c>
      <c r="W249">
        <v>9.5843791209999996</v>
      </c>
      <c r="X249">
        <v>11.73623064</v>
      </c>
      <c r="Y249">
        <v>19.477729109999999</v>
      </c>
      <c r="Z249">
        <v>14.777045380000001</v>
      </c>
      <c r="AA249">
        <v>9.9597383414999996</v>
      </c>
      <c r="AB249">
        <v>9.8135531179999997</v>
      </c>
      <c r="AC249">
        <v>8.5774690430000007</v>
      </c>
      <c r="AD249">
        <v>10.482287039999999</v>
      </c>
      <c r="AE249">
        <v>10.001715559999999</v>
      </c>
      <c r="AF249">
        <v>7.1277942850000002</v>
      </c>
      <c r="AG249">
        <v>8.8335910724999991</v>
      </c>
      <c r="AH249">
        <v>11.3871322</v>
      </c>
      <c r="AI249">
        <v>14.320987649999999</v>
      </c>
      <c r="AJ249">
        <v>15.334773220000001</v>
      </c>
      <c r="AK249">
        <v>13.87470208</v>
      </c>
      <c r="AL249">
        <v>14.330803339999999</v>
      </c>
      <c r="AM249">
        <v>22.706456455000001</v>
      </c>
      <c r="AN249">
        <v>14.899501664999999</v>
      </c>
      <c r="AO249">
        <v>9.0562652710000009</v>
      </c>
      <c r="AP249">
        <v>7.3589731399999998</v>
      </c>
      <c r="AQ249">
        <v>6.8456730255</v>
      </c>
      <c r="AR249">
        <v>4.6611604589999995</v>
      </c>
      <c r="AS249">
        <v>5.6582653154999996</v>
      </c>
      <c r="AT249">
        <v>6.0322004910000002</v>
      </c>
      <c r="AU249">
        <v>6.0935249349999996</v>
      </c>
      <c r="AV249">
        <v>5.6034767539999999</v>
      </c>
      <c r="AW249">
        <v>4.7103706010000002</v>
      </c>
      <c r="AX249">
        <v>4.5403691960000003</v>
      </c>
      <c r="AY249">
        <v>4.6416248939999996</v>
      </c>
      <c r="AZ249">
        <v>5.5770639319999997</v>
      </c>
      <c r="BA249">
        <v>9.7327233329999991</v>
      </c>
      <c r="BB249">
        <v>3.0754636440000001</v>
      </c>
      <c r="BC249">
        <v>3.8862762880000004</v>
      </c>
      <c r="BD249">
        <v>5.1018690544999998</v>
      </c>
      <c r="BE249">
        <v>3.8173302864999998</v>
      </c>
      <c r="BF249">
        <v>2.8628408214999999</v>
      </c>
      <c r="BG249">
        <v>2.9809880729999998</v>
      </c>
      <c r="BH249">
        <v>1.548691582</v>
      </c>
      <c r="BI249">
        <v>2</v>
      </c>
      <c r="BJ249" s="2">
        <f t="shared" si="3"/>
        <v>8.7055300577499994E-2</v>
      </c>
      <c r="BK249" s="3"/>
    </row>
    <row r="250" spans="1:63" x14ac:dyDescent="0.3">
      <c r="A250" t="s">
        <v>533</v>
      </c>
      <c r="B250" t="s">
        <v>733</v>
      </c>
      <c r="C250" t="s">
        <v>506</v>
      </c>
      <c r="D250" t="s">
        <v>285</v>
      </c>
      <c r="E250">
        <v>38.504037400000001</v>
      </c>
      <c r="F250">
        <v>22.74726399</v>
      </c>
      <c r="G250">
        <v>10.90742438</v>
      </c>
      <c r="H250">
        <v>21.254695720000001</v>
      </c>
      <c r="I250">
        <v>42.369415699999998</v>
      </c>
      <c r="J250">
        <v>56.556556559999997</v>
      </c>
      <c r="K250">
        <v>73.462693209999998</v>
      </c>
      <c r="L250">
        <v>89.275297289999997</v>
      </c>
      <c r="M250">
        <v>125.33699110000001</v>
      </c>
      <c r="N250">
        <v>20.966666669999999</v>
      </c>
      <c r="O250">
        <v>16.306144939999999</v>
      </c>
      <c r="P250">
        <v>23.953088910000002</v>
      </c>
      <c r="Q250">
        <v>76.484923780000003</v>
      </c>
      <c r="R250">
        <v>96.997265319999997</v>
      </c>
      <c r="S250">
        <v>77.213413779999996</v>
      </c>
      <c r="T250">
        <v>81.405384010000006</v>
      </c>
      <c r="U250">
        <v>50.623049559999998</v>
      </c>
      <c r="V250">
        <v>58.196175019999998</v>
      </c>
      <c r="W250">
        <v>44.548343670000001</v>
      </c>
      <c r="X250">
        <v>66.844286190000005</v>
      </c>
      <c r="Y250">
        <v>63.475830430000002</v>
      </c>
      <c r="Z250">
        <v>34.045335860000002</v>
      </c>
      <c r="AA250">
        <v>18.992501300000001</v>
      </c>
      <c r="AB250">
        <v>49.197379650000002</v>
      </c>
      <c r="AC250">
        <v>55.304423540000002</v>
      </c>
      <c r="AD250">
        <v>72.222564430000006</v>
      </c>
      <c r="AE250">
        <v>76.380636409999994</v>
      </c>
      <c r="AF250">
        <v>63.566662430000001</v>
      </c>
      <c r="AG250">
        <v>62.19195646</v>
      </c>
      <c r="AH250">
        <v>80.447436730000007</v>
      </c>
      <c r="AI250">
        <v>112.5259056</v>
      </c>
      <c r="AJ250">
        <v>101.9716832</v>
      </c>
      <c r="AK250">
        <v>68.459193839999998</v>
      </c>
      <c r="AL250">
        <v>54.100792439999999</v>
      </c>
      <c r="AM250">
        <v>44.736042150000003</v>
      </c>
      <c r="AN250">
        <v>42.248319799999997</v>
      </c>
      <c r="AO250">
        <v>28.342048599999998</v>
      </c>
      <c r="AP250">
        <v>19.81880932</v>
      </c>
      <c r="AQ250">
        <v>10.81107031</v>
      </c>
      <c r="AR250">
        <v>5.6586880390000003</v>
      </c>
      <c r="AS250">
        <v>4.7638247270000003</v>
      </c>
      <c r="AT250">
        <v>4.3593406520000002</v>
      </c>
      <c r="AU250">
        <v>13.972472590000001</v>
      </c>
      <c r="AV250">
        <v>19.379730169999998</v>
      </c>
      <c r="AW250">
        <v>9.1576050749999993</v>
      </c>
      <c r="AX250">
        <v>4.6992773899999998</v>
      </c>
      <c r="AY250">
        <v>6.3989034360000003</v>
      </c>
      <c r="AZ250">
        <v>8.1142140420000004</v>
      </c>
      <c r="BA250">
        <v>7.8609517289999999</v>
      </c>
      <c r="BB250">
        <v>7.0991673960000004</v>
      </c>
      <c r="BC250">
        <v>6.6763868679999998</v>
      </c>
      <c r="BD250">
        <v>8.0937752019999998</v>
      </c>
      <c r="BE250">
        <v>8.097765806</v>
      </c>
      <c r="BF250">
        <v>8.5751350399999993</v>
      </c>
      <c r="BG250">
        <v>8.8773533320000002</v>
      </c>
      <c r="BH250">
        <v>8.6662698710000008</v>
      </c>
      <c r="BI250">
        <v>9.6394134759999996</v>
      </c>
      <c r="BJ250" s="2">
        <f t="shared" si="3"/>
        <v>0.34045335860000003</v>
      </c>
      <c r="BK250" s="3"/>
    </row>
    <row r="251" spans="1:63" x14ac:dyDescent="0.3">
      <c r="A251" t="s">
        <v>408</v>
      </c>
      <c r="B251" t="s">
        <v>626</v>
      </c>
      <c r="C251" t="s">
        <v>506</v>
      </c>
      <c r="D251" t="s">
        <v>285</v>
      </c>
      <c r="E251">
        <v>1.5099294270000001</v>
      </c>
      <c r="F251">
        <v>1.0751818909999999</v>
      </c>
      <c r="G251">
        <v>1.116071429</v>
      </c>
      <c r="H251">
        <v>1.214128036</v>
      </c>
      <c r="I251">
        <v>1.3086150489999999</v>
      </c>
      <c r="J251">
        <v>1.66846071</v>
      </c>
      <c r="K251">
        <v>2.9910005289999999</v>
      </c>
      <c r="L251">
        <v>2.7756360830000002</v>
      </c>
      <c r="M251">
        <v>4.2177210970000001</v>
      </c>
      <c r="N251">
        <v>5.4147004719999998</v>
      </c>
      <c r="O251">
        <v>5.8952959030000001</v>
      </c>
      <c r="P251">
        <v>4.255928924</v>
      </c>
      <c r="Q251">
        <v>3.3056147349999998</v>
      </c>
      <c r="R251">
        <v>6.2200638640000001</v>
      </c>
      <c r="S251">
        <v>11.03526022</v>
      </c>
      <c r="T251">
        <v>9.1319307349999992</v>
      </c>
      <c r="U251">
        <v>5.7370270830000001</v>
      </c>
      <c r="V251">
        <v>6.4864600640000001</v>
      </c>
      <c r="W251">
        <v>7.6474638510000004</v>
      </c>
      <c r="X251">
        <v>11.266044089999999</v>
      </c>
      <c r="Y251">
        <v>13.509370329999999</v>
      </c>
      <c r="Z251">
        <v>10.31553398</v>
      </c>
      <c r="AA251">
        <v>6.1606160619999999</v>
      </c>
      <c r="AB251">
        <v>3.2124352329999999</v>
      </c>
      <c r="AC251">
        <v>4.3172690759999997</v>
      </c>
      <c r="AD251">
        <v>3.5611164579999999</v>
      </c>
      <c r="AE251">
        <v>1.8587360589999999</v>
      </c>
      <c r="AF251">
        <v>3.7408759119999999</v>
      </c>
      <c r="AG251">
        <v>4.009088244</v>
      </c>
      <c r="AH251">
        <v>4.8270030300000002</v>
      </c>
      <c r="AI251">
        <v>5.3979564399999997</v>
      </c>
      <c r="AJ251">
        <v>4.2349639650000004</v>
      </c>
      <c r="AK251">
        <v>3.0288196780000001</v>
      </c>
      <c r="AL251">
        <v>2.9516569659999998</v>
      </c>
      <c r="AM251">
        <v>2.6074415919999998</v>
      </c>
      <c r="AN251">
        <v>2.8054196889999998</v>
      </c>
      <c r="AO251">
        <v>2.9312041999999998</v>
      </c>
      <c r="AP251">
        <v>2.3376899369999999</v>
      </c>
      <c r="AQ251">
        <v>1.5522790989999999</v>
      </c>
      <c r="AR251">
        <v>2.1880271969999998</v>
      </c>
      <c r="AS251">
        <v>3.376857271</v>
      </c>
      <c r="AT251">
        <v>2.8261711190000001</v>
      </c>
      <c r="AU251">
        <v>1.5860316270000001</v>
      </c>
      <c r="AV251">
        <v>2.270094973</v>
      </c>
      <c r="AW251">
        <v>2.6772366929999998</v>
      </c>
      <c r="AX251">
        <v>3.392746845</v>
      </c>
      <c r="AY251">
        <v>3.2259441010000001</v>
      </c>
      <c r="AZ251">
        <v>2.852672482</v>
      </c>
      <c r="BA251">
        <v>3.8391002969999999</v>
      </c>
      <c r="BB251">
        <v>-0.355546266</v>
      </c>
      <c r="BC251">
        <v>1.6400434420000001</v>
      </c>
      <c r="BD251">
        <v>3.156841569</v>
      </c>
      <c r="BE251">
        <v>2.0693372650000001</v>
      </c>
      <c r="BF251">
        <v>1.464832656</v>
      </c>
      <c r="BG251">
        <v>1.6222229770000001</v>
      </c>
      <c r="BH251">
        <v>0.11862713599999999</v>
      </c>
      <c r="BI251">
        <v>1.2615832060000001</v>
      </c>
      <c r="BJ251" s="2">
        <f t="shared" si="3"/>
        <v>3.0288196780000002E-2</v>
      </c>
      <c r="BK251" s="3"/>
    </row>
    <row r="252" spans="1:63" x14ac:dyDescent="0.3">
      <c r="A252" t="s">
        <v>314</v>
      </c>
      <c r="B252" t="s">
        <v>156</v>
      </c>
      <c r="C252" t="s">
        <v>506</v>
      </c>
      <c r="D252" t="s">
        <v>285</v>
      </c>
      <c r="BJ252" s="2" t="str">
        <f t="shared" si="3"/>
        <v/>
      </c>
      <c r="BK252" s="3"/>
    </row>
    <row r="253" spans="1:63" x14ac:dyDescent="0.3">
      <c r="A253" t="s">
        <v>54</v>
      </c>
      <c r="B253" t="s">
        <v>106</v>
      </c>
      <c r="C253" t="s">
        <v>506</v>
      </c>
      <c r="D253" t="s">
        <v>285</v>
      </c>
      <c r="T253">
        <v>6.797706797</v>
      </c>
      <c r="U253">
        <v>11.288982620000001</v>
      </c>
      <c r="V253">
        <v>10.186913199999999</v>
      </c>
      <c r="W253">
        <v>8.4295281030000009</v>
      </c>
      <c r="X253">
        <v>15.60847832</v>
      </c>
      <c r="Y253">
        <v>17.207474999999999</v>
      </c>
      <c r="Z253">
        <v>12.735656649999999</v>
      </c>
      <c r="AA253">
        <v>7.228256622</v>
      </c>
      <c r="AB253">
        <v>5.4583879900000003</v>
      </c>
      <c r="AC253">
        <v>2.7019556360000001</v>
      </c>
      <c r="AD253">
        <v>2.1396851030000001</v>
      </c>
      <c r="AE253">
        <v>1.027667984</v>
      </c>
      <c r="AF253">
        <v>3.3059467919999999</v>
      </c>
      <c r="AG253">
        <v>0.22722969100000001</v>
      </c>
      <c r="AH253">
        <v>2.8339316079999999</v>
      </c>
      <c r="AI253">
        <v>7.6060995770000002</v>
      </c>
      <c r="AJ253">
        <v>5.4920038699999996</v>
      </c>
      <c r="AK253">
        <v>3.4635304269999998</v>
      </c>
      <c r="AL253">
        <v>4.2913755340000002</v>
      </c>
      <c r="AM253">
        <v>1.0089495530000001</v>
      </c>
      <c r="AN253">
        <v>1.738372899</v>
      </c>
      <c r="AO253">
        <v>4.4079011379999997</v>
      </c>
      <c r="AP253">
        <v>0.44361602999999999</v>
      </c>
      <c r="AQ253">
        <v>2.1424064729999999</v>
      </c>
      <c r="AR253">
        <v>1.0135504440000001</v>
      </c>
      <c r="AS253">
        <v>0.16767963699999999</v>
      </c>
      <c r="AT253">
        <v>0.90085848599999996</v>
      </c>
      <c r="AU253">
        <v>1.8555039900000001</v>
      </c>
      <c r="AV253">
        <v>0.20598170900000001</v>
      </c>
      <c r="AW253">
        <v>2.9600394670000001</v>
      </c>
      <c r="AX253">
        <v>3.733429165</v>
      </c>
      <c r="AY253">
        <v>3.0486161900000002</v>
      </c>
      <c r="AZ253">
        <v>6.9156923539999999</v>
      </c>
      <c r="BA253">
        <v>10.06624182</v>
      </c>
      <c r="BB253">
        <v>0.42153912599999999</v>
      </c>
      <c r="BC253">
        <v>1.4805730109999999</v>
      </c>
      <c r="BD253">
        <v>3.1860311160000001</v>
      </c>
      <c r="BE253">
        <v>2.5984441409999999</v>
      </c>
      <c r="BF253">
        <v>0.80512780399999995</v>
      </c>
      <c r="BG253">
        <v>0.19385856100000001</v>
      </c>
      <c r="BH253">
        <v>-1.73361195</v>
      </c>
      <c r="BI253">
        <v>-0.14964164799999999</v>
      </c>
      <c r="BJ253" s="2">
        <f t="shared" si="3"/>
        <v>2.8969855374999999E-2</v>
      </c>
      <c r="BK253" s="3"/>
    </row>
    <row r="254" spans="1:63" x14ac:dyDescent="0.3">
      <c r="A254" t="s">
        <v>83</v>
      </c>
      <c r="B254" t="s">
        <v>327</v>
      </c>
      <c r="C254" t="s">
        <v>506</v>
      </c>
      <c r="D254" t="s">
        <v>285</v>
      </c>
      <c r="E254">
        <v>3.4239448530000001</v>
      </c>
      <c r="F254">
        <v>-2.8012701610000001</v>
      </c>
      <c r="G254">
        <v>0.98007504199999995</v>
      </c>
      <c r="H254">
        <v>1.149940741</v>
      </c>
      <c r="I254">
        <v>2.0963962249999999</v>
      </c>
      <c r="J254">
        <v>1.718362283</v>
      </c>
      <c r="K254">
        <v>1.76861621</v>
      </c>
      <c r="L254">
        <v>2.3970755999999999E-2</v>
      </c>
      <c r="M254">
        <v>1.288119346</v>
      </c>
      <c r="N254">
        <v>2.4399621439999999</v>
      </c>
      <c r="O254">
        <v>2.4915552729999999</v>
      </c>
      <c r="P254">
        <v>3.2422535209999999</v>
      </c>
      <c r="Q254">
        <v>2.821205424</v>
      </c>
      <c r="R254">
        <v>4.1263102030000001</v>
      </c>
      <c r="S254">
        <v>8.2874617740000005</v>
      </c>
      <c r="T254">
        <v>10.244281279999999</v>
      </c>
      <c r="U254">
        <v>7.6016650659999998</v>
      </c>
      <c r="V254">
        <v>7.8026425430000002</v>
      </c>
      <c r="W254">
        <v>7.1145954099999997</v>
      </c>
      <c r="X254">
        <v>12.354608710000001</v>
      </c>
      <c r="Y254">
        <v>21.541072849999999</v>
      </c>
      <c r="Z254">
        <v>16.049972950000001</v>
      </c>
      <c r="AA254">
        <v>9.6606678230000007</v>
      </c>
      <c r="AB254">
        <v>6.3380490549999999</v>
      </c>
      <c r="AC254">
        <v>11.5728603</v>
      </c>
      <c r="AD254">
        <v>11.382384800000001</v>
      </c>
      <c r="AE254">
        <v>11.54335303</v>
      </c>
      <c r="AF254">
        <v>28.135479539999999</v>
      </c>
      <c r="AG254">
        <v>29.468725460000002</v>
      </c>
      <c r="AH254">
        <v>84.463311099999999</v>
      </c>
      <c r="AI254">
        <v>40.655752079999999</v>
      </c>
      <c r="AJ254">
        <v>34.205400689999998</v>
      </c>
      <c r="AK254">
        <v>31.422633489999999</v>
      </c>
      <c r="AL254">
        <v>38.121615290000001</v>
      </c>
      <c r="AM254">
        <v>60.821010080000001</v>
      </c>
      <c r="AN254">
        <v>59.919104019999999</v>
      </c>
      <c r="AO254">
        <v>99.877142239999998</v>
      </c>
      <c r="AP254">
        <v>50.03906989</v>
      </c>
      <c r="AQ254">
        <v>35.782015280000003</v>
      </c>
      <c r="AR254">
        <v>23.569890350000001</v>
      </c>
      <c r="AS254">
        <v>16.20480731</v>
      </c>
      <c r="AT254">
        <v>12.53472371</v>
      </c>
      <c r="AU254">
        <v>22.43278141</v>
      </c>
      <c r="AV254">
        <v>31.089673999999999</v>
      </c>
      <c r="AW254">
        <v>21.747669299999998</v>
      </c>
      <c r="AX254">
        <v>15.954630870000001</v>
      </c>
      <c r="AY254">
        <v>13.662645639999999</v>
      </c>
      <c r="AZ254">
        <v>18.69864535</v>
      </c>
      <c r="BA254">
        <v>31.440598690000002</v>
      </c>
      <c r="BB254">
        <v>27.080941450000001</v>
      </c>
      <c r="BC254">
        <v>28.18746471</v>
      </c>
      <c r="BD254">
        <v>26.090212319999999</v>
      </c>
      <c r="BE254">
        <v>21.06899563</v>
      </c>
      <c r="BF254">
        <v>40.639427519999998</v>
      </c>
      <c r="BG254">
        <v>62.168649979999998</v>
      </c>
      <c r="BH254">
        <v>121.73808529999999</v>
      </c>
      <c r="BI254">
        <v>254.9485348</v>
      </c>
      <c r="BJ254" s="2">
        <f t="shared" si="3"/>
        <v>0.16049972950000002</v>
      </c>
      <c r="BK254" s="3"/>
    </row>
    <row r="255" spans="1:63" x14ac:dyDescent="0.3">
      <c r="A255" t="s">
        <v>335</v>
      </c>
      <c r="B255" t="s">
        <v>602</v>
      </c>
      <c r="C255" t="s">
        <v>506</v>
      </c>
      <c r="D255" t="s">
        <v>285</v>
      </c>
      <c r="BJ255" s="2" t="str">
        <f t="shared" si="3"/>
        <v/>
      </c>
      <c r="BK255" s="3"/>
    </row>
    <row r="256" spans="1:63" x14ac:dyDescent="0.3">
      <c r="A256" t="s">
        <v>440</v>
      </c>
      <c r="B256" t="s">
        <v>136</v>
      </c>
      <c r="C256" t="s">
        <v>506</v>
      </c>
      <c r="D256" t="s">
        <v>285</v>
      </c>
      <c r="BJ256" s="2" t="str">
        <f t="shared" si="3"/>
        <v/>
      </c>
      <c r="BK256" s="3"/>
    </row>
    <row r="257" spans="1:63" x14ac:dyDescent="0.3">
      <c r="A257" t="s">
        <v>254</v>
      </c>
      <c r="B257" t="s">
        <v>647</v>
      </c>
      <c r="C257" t="s">
        <v>506</v>
      </c>
      <c r="D257" t="s">
        <v>285</v>
      </c>
      <c r="AO257">
        <v>5.6749999999999998</v>
      </c>
      <c r="AP257">
        <v>3.2095260630000002</v>
      </c>
      <c r="AQ257">
        <v>7.2661980440000002</v>
      </c>
      <c r="AR257">
        <v>4.1171023580000004</v>
      </c>
      <c r="AS257">
        <v>-1.710337279</v>
      </c>
      <c r="AT257">
        <v>-0.43154451199999999</v>
      </c>
      <c r="AU257">
        <v>3.830828382</v>
      </c>
      <c r="AV257">
        <v>3.219889953</v>
      </c>
      <c r="AW257">
        <v>7.7591312930000003</v>
      </c>
      <c r="AX257">
        <v>8.2814217659999994</v>
      </c>
      <c r="AY257">
        <v>7.3857868020000002</v>
      </c>
      <c r="AZ257">
        <v>8.3037894899999998</v>
      </c>
      <c r="BA257">
        <v>23.11631629</v>
      </c>
      <c r="BB257">
        <v>7.0545584989999996</v>
      </c>
      <c r="BC257">
        <v>8.8616003610000007</v>
      </c>
      <c r="BD257">
        <v>18.677477119999999</v>
      </c>
      <c r="BE257">
        <v>9.0942160790000006</v>
      </c>
      <c r="BF257">
        <v>6.5922558980000003</v>
      </c>
      <c r="BG257">
        <v>4.0858999410000001</v>
      </c>
      <c r="BH257">
        <v>0.87860371400000004</v>
      </c>
      <c r="BI257">
        <v>3.2438328580000002</v>
      </c>
      <c r="BJ257" s="2">
        <f t="shared" si="3"/>
        <v>6.5922558980000004E-2</v>
      </c>
      <c r="BK257" s="3"/>
    </row>
    <row r="258" spans="1:63" x14ac:dyDescent="0.3">
      <c r="A258" t="s">
        <v>645</v>
      </c>
      <c r="B258" t="s">
        <v>124</v>
      </c>
      <c r="C258" t="s">
        <v>506</v>
      </c>
      <c r="D258" t="s">
        <v>285</v>
      </c>
      <c r="V258">
        <v>5.7365094799999996</v>
      </c>
      <c r="W258">
        <v>6.4137931029999997</v>
      </c>
      <c r="X258">
        <v>4.1693670340000004</v>
      </c>
      <c r="Y258">
        <v>11.24014932</v>
      </c>
      <c r="Z258">
        <v>26.845637580000002</v>
      </c>
      <c r="AA258">
        <v>6.6725455609999997</v>
      </c>
      <c r="AB258">
        <v>1.6533480300000001</v>
      </c>
      <c r="AC258">
        <v>5.516400108</v>
      </c>
      <c r="AD258">
        <v>1.0661528579999999</v>
      </c>
      <c r="AE258">
        <v>4.7661413320000001</v>
      </c>
      <c r="AF258">
        <v>16.03939501</v>
      </c>
      <c r="AG258">
        <v>8.7602303730000006</v>
      </c>
      <c r="AH258">
        <v>7.7480490519999998</v>
      </c>
      <c r="AI258">
        <v>4.7594412830000001</v>
      </c>
      <c r="AJ258">
        <v>6.4691358020000003</v>
      </c>
      <c r="AK258">
        <v>4.0584415580000002</v>
      </c>
      <c r="AL258">
        <v>3.5658569199999999</v>
      </c>
      <c r="AM258">
        <v>2.302560792</v>
      </c>
      <c r="AN258">
        <v>2.2297013040000002</v>
      </c>
      <c r="AO258">
        <v>0.90634441099999996</v>
      </c>
      <c r="AP258">
        <v>2.8307022320000002</v>
      </c>
      <c r="AQ258">
        <v>3.2821598729999999</v>
      </c>
      <c r="AR258">
        <v>1.998974885</v>
      </c>
      <c r="AS258">
        <v>2.4623115580000001</v>
      </c>
      <c r="AT258">
        <v>3.6537518389999999</v>
      </c>
      <c r="AU258">
        <v>1.9635675420000001</v>
      </c>
      <c r="AV258">
        <v>3.0162412989999998</v>
      </c>
      <c r="AW258">
        <v>1.418918919</v>
      </c>
      <c r="AX258">
        <v>1.199200533</v>
      </c>
      <c r="AY258">
        <v>2.0408163269999999</v>
      </c>
      <c r="AZ258">
        <v>3.9569892470000001</v>
      </c>
      <c r="BA258">
        <v>4.8272858919999999</v>
      </c>
      <c r="BB258">
        <v>4.2505009620000003</v>
      </c>
      <c r="BC258">
        <v>2.8092932589999999</v>
      </c>
      <c r="BD258">
        <v>0.86268290800000003</v>
      </c>
      <c r="BE258">
        <v>1.363636364</v>
      </c>
      <c r="BF258">
        <v>1.4461433180000001</v>
      </c>
      <c r="BG258">
        <v>0.79886383800000005</v>
      </c>
      <c r="BH258">
        <v>2.4656569209999999</v>
      </c>
      <c r="BI258">
        <v>0.85940185599999996</v>
      </c>
      <c r="BJ258" s="2">
        <f t="shared" si="3"/>
        <v>3.1492005859999998E-2</v>
      </c>
      <c r="BK258" s="3"/>
    </row>
    <row r="259" spans="1:63" x14ac:dyDescent="0.3">
      <c r="A259" t="s">
        <v>597</v>
      </c>
      <c r="B259" t="s">
        <v>721</v>
      </c>
      <c r="C259" t="s">
        <v>506</v>
      </c>
      <c r="D259" t="s">
        <v>285</v>
      </c>
      <c r="V259">
        <v>11.369798405000001</v>
      </c>
      <c r="W259">
        <v>8.8553459120000007</v>
      </c>
      <c r="Y259">
        <v>13.983943955000001</v>
      </c>
      <c r="Z259">
        <v>12.737687380000001</v>
      </c>
      <c r="AA259">
        <v>10.527807299999999</v>
      </c>
      <c r="AB259">
        <v>9.4075067485000012</v>
      </c>
      <c r="AC259">
        <v>8.4172737830000006</v>
      </c>
      <c r="AD259">
        <v>7.3046437879999999</v>
      </c>
      <c r="AE259">
        <v>6.1745810535000007</v>
      </c>
      <c r="AF259">
        <v>6.7978771575000003</v>
      </c>
      <c r="AG259">
        <v>7.4127659570000004</v>
      </c>
      <c r="AH259">
        <v>7.5527949349999997</v>
      </c>
      <c r="AI259">
        <v>8.5145477079999985</v>
      </c>
      <c r="AJ259">
        <v>9.3185116109999999</v>
      </c>
      <c r="AK259">
        <v>7.8254509030000001</v>
      </c>
      <c r="AL259">
        <v>8.0166355740000004</v>
      </c>
      <c r="AM259">
        <v>10.298986880000001</v>
      </c>
      <c r="AN259">
        <v>9.2708333330000006</v>
      </c>
      <c r="AO259">
        <v>6.9500859705</v>
      </c>
      <c r="AP259">
        <v>5.6080284339999995</v>
      </c>
      <c r="AQ259">
        <v>5.1902930679999999</v>
      </c>
      <c r="AR259">
        <v>3.2604304095000001</v>
      </c>
      <c r="AS259">
        <v>3.555413197</v>
      </c>
      <c r="AT259">
        <v>3.9842954779999999</v>
      </c>
      <c r="AU259">
        <v>3.0756694629999997</v>
      </c>
      <c r="AV259">
        <v>3.2968074700000001</v>
      </c>
      <c r="AW259">
        <v>3.6114357204999998</v>
      </c>
      <c r="AX259">
        <v>4.1665892204999997</v>
      </c>
      <c r="AY259">
        <v>4.456623037</v>
      </c>
      <c r="AZ259">
        <v>5.1098896140000001</v>
      </c>
      <c r="BA259">
        <v>8.9538427709999997</v>
      </c>
      <c r="BB259">
        <v>2.9171277729999998</v>
      </c>
      <c r="BC259">
        <v>3.4912887260000001</v>
      </c>
      <c r="BD259">
        <v>4.977614784</v>
      </c>
      <c r="BE259">
        <v>3.7825002400000001</v>
      </c>
      <c r="BF259">
        <v>2.6932800449999998</v>
      </c>
      <c r="BG259">
        <v>2.5108763330000001</v>
      </c>
      <c r="BH259">
        <v>1.5285291519999999</v>
      </c>
      <c r="BI259">
        <v>1.6648249745000001</v>
      </c>
      <c r="BJ259" s="2">
        <f t="shared" ref="BJ259:BJ265" si="4">IFERROR(MEDIAN(E259:BI259)/100,"")</f>
        <v>6.1745810535000008E-2</v>
      </c>
      <c r="BK259" s="3"/>
    </row>
    <row r="260" spans="1:63" x14ac:dyDescent="0.3">
      <c r="A260" t="s">
        <v>181</v>
      </c>
      <c r="B260" t="s">
        <v>494</v>
      </c>
      <c r="C260" t="s">
        <v>506</v>
      </c>
      <c r="D260" t="s">
        <v>285</v>
      </c>
      <c r="G260">
        <v>2.6548672569999998</v>
      </c>
      <c r="H260">
        <v>0.68965517200000004</v>
      </c>
      <c r="I260">
        <v>5.3082191779999999</v>
      </c>
      <c r="J260">
        <v>2.113821138</v>
      </c>
      <c r="K260">
        <v>2.8662420380000002</v>
      </c>
      <c r="L260">
        <v>-0.51599587199999997</v>
      </c>
      <c r="M260">
        <v>1.711618257</v>
      </c>
      <c r="N260">
        <v>4.1305456400000002</v>
      </c>
      <c r="O260">
        <v>2.7424094029999999</v>
      </c>
      <c r="P260">
        <v>4.7664442329999996</v>
      </c>
      <c r="Q260">
        <v>7.5068243859999999</v>
      </c>
      <c r="R260">
        <v>11.764243</v>
      </c>
      <c r="S260">
        <v>24.98767866</v>
      </c>
      <c r="T260">
        <v>8.7877422260000007</v>
      </c>
      <c r="U260">
        <v>4.9036868269999996</v>
      </c>
      <c r="V260">
        <v>14.610790270000001</v>
      </c>
      <c r="W260">
        <v>2.0586588570000002</v>
      </c>
      <c r="X260">
        <v>11.119551</v>
      </c>
      <c r="Y260">
        <v>33.047242900000001</v>
      </c>
      <c r="Z260">
        <v>20.50662445</v>
      </c>
      <c r="AA260">
        <v>18.296224590000001</v>
      </c>
      <c r="AB260">
        <v>16.460135609999998</v>
      </c>
      <c r="AC260">
        <v>11.86006826</v>
      </c>
      <c r="AD260">
        <v>9.0905011889999994</v>
      </c>
      <c r="AE260">
        <v>5.7335581790000001</v>
      </c>
      <c r="AF260">
        <v>4.5668494959999997</v>
      </c>
      <c r="AG260">
        <v>8.5078680109999993</v>
      </c>
      <c r="AH260">
        <v>6.4625617110000002</v>
      </c>
      <c r="AI260">
        <v>15.23846327</v>
      </c>
      <c r="AJ260">
        <v>-1.819197988</v>
      </c>
      <c r="AK260">
        <v>9.0311379289999998</v>
      </c>
      <c r="AL260">
        <v>1.715091237</v>
      </c>
      <c r="AM260">
        <v>12.08038189</v>
      </c>
      <c r="AN260">
        <v>-2.9035286569999998</v>
      </c>
      <c r="AO260">
        <v>5.3746197200000001</v>
      </c>
      <c r="AP260">
        <v>6.8618235529999998</v>
      </c>
      <c r="AQ260">
        <v>2.2188346879999998</v>
      </c>
      <c r="AR260">
        <v>0.26512013299999998</v>
      </c>
      <c r="AS260">
        <v>0.96678235000000001</v>
      </c>
      <c r="AT260">
        <v>3.8382846389999998</v>
      </c>
      <c r="AU260">
        <v>8.0503144649999996</v>
      </c>
      <c r="AV260">
        <v>0.115830116</v>
      </c>
      <c r="AW260">
        <v>16.313150790000002</v>
      </c>
      <c r="AX260">
        <v>1.856763926</v>
      </c>
      <c r="AY260">
        <v>3.7000868059999998</v>
      </c>
      <c r="AZ260">
        <v>5.5770639319999997</v>
      </c>
      <c r="BA260">
        <v>11.56590684</v>
      </c>
      <c r="BB260">
        <v>6.3249533619999996</v>
      </c>
      <c r="BC260">
        <v>0.77700726899999994</v>
      </c>
      <c r="BD260">
        <v>5.1981429280000002</v>
      </c>
      <c r="BE260">
        <v>2.049018835</v>
      </c>
      <c r="BF260">
        <v>0.61008572100000003</v>
      </c>
      <c r="BG260">
        <v>-0.40681608800000002</v>
      </c>
      <c r="BH260">
        <v>0.71674758900000002</v>
      </c>
      <c r="BI260">
        <v>1.3038572799999999</v>
      </c>
      <c r="BJ260" s="2">
        <f t="shared" si="4"/>
        <v>4.9036868269999999E-2</v>
      </c>
      <c r="BK260" s="3"/>
    </row>
    <row r="261" spans="1:63" x14ac:dyDescent="0.3">
      <c r="A261" t="s">
        <v>445</v>
      </c>
      <c r="B261" t="s">
        <v>215</v>
      </c>
      <c r="C261" t="s">
        <v>506</v>
      </c>
      <c r="D261" t="s">
        <v>285</v>
      </c>
      <c r="AV261">
        <v>-1.0848126229999999</v>
      </c>
      <c r="AW261">
        <v>-1.0647269660000001</v>
      </c>
      <c r="AX261">
        <v>-1.385189132</v>
      </c>
      <c r="AY261">
        <v>0.63749324699999999</v>
      </c>
      <c r="AZ261">
        <v>4.3375563670000004</v>
      </c>
      <c r="BA261">
        <v>9.3434863139999997</v>
      </c>
      <c r="BB261">
        <v>-2.4185958969999999</v>
      </c>
      <c r="BC261">
        <v>3.5008197509999999</v>
      </c>
      <c r="BD261">
        <v>7.3238911670000002</v>
      </c>
      <c r="BE261">
        <v>2.4917520400000002</v>
      </c>
      <c r="BF261">
        <v>1.7619652690000001</v>
      </c>
      <c r="BG261">
        <v>0.42454008199999999</v>
      </c>
      <c r="BH261">
        <v>-0.53879310300000005</v>
      </c>
      <c r="BI261">
        <v>0.30002500199999999</v>
      </c>
      <c r="BJ261" s="2">
        <f t="shared" si="4"/>
        <v>5.3101666449999994E-3</v>
      </c>
      <c r="BK261" s="3"/>
    </row>
    <row r="262" spans="1:63" x14ac:dyDescent="0.3">
      <c r="A262" t="s">
        <v>709</v>
      </c>
      <c r="B262" t="s">
        <v>16</v>
      </c>
      <c r="C262" t="s">
        <v>506</v>
      </c>
      <c r="D262" t="s">
        <v>285</v>
      </c>
      <c r="AJ262">
        <v>36</v>
      </c>
      <c r="AK262">
        <v>29.41176471</v>
      </c>
      <c r="AL262">
        <v>35.752298019999998</v>
      </c>
      <c r="AM262">
        <v>49.394155380000001</v>
      </c>
      <c r="AN262">
        <v>55.081106869999999</v>
      </c>
      <c r="AO262">
        <v>30.733733269999998</v>
      </c>
      <c r="AP262">
        <v>2.1767266740000002</v>
      </c>
      <c r="AQ262">
        <v>5.9765085210000004</v>
      </c>
      <c r="AR262">
        <v>8.6602194939999997</v>
      </c>
      <c r="AS262">
        <v>4.59</v>
      </c>
      <c r="AT262">
        <v>11.91159129</v>
      </c>
      <c r="AU262">
        <v>12.23853394</v>
      </c>
      <c r="AV262">
        <v>10.832360700000001</v>
      </c>
      <c r="AW262">
        <v>12.515095150000001</v>
      </c>
      <c r="AX262">
        <v>11.81126394</v>
      </c>
      <c r="AY262">
        <v>10.844798689999999</v>
      </c>
      <c r="AZ262">
        <v>7.9051177900000003</v>
      </c>
      <c r="BA262">
        <v>18.97625743</v>
      </c>
      <c r="BB262">
        <v>5.407760981</v>
      </c>
      <c r="BC262">
        <v>11.17483386</v>
      </c>
      <c r="BD262">
        <v>19.543561709999999</v>
      </c>
      <c r="BE262">
        <v>9.8853871449999993</v>
      </c>
      <c r="BF262">
        <v>10.96844215</v>
      </c>
      <c r="BG262">
        <v>8.1047258360000001</v>
      </c>
      <c r="BJ262" s="2">
        <f t="shared" si="4"/>
        <v>0.114930489</v>
      </c>
      <c r="BK262" s="3"/>
    </row>
    <row r="263" spans="1:63" x14ac:dyDescent="0.3">
      <c r="A263" t="s">
        <v>496</v>
      </c>
      <c r="B263" t="s">
        <v>398</v>
      </c>
      <c r="C263" t="s">
        <v>506</v>
      </c>
      <c r="D263" t="s">
        <v>285</v>
      </c>
      <c r="E263">
        <v>1.3257890939999999</v>
      </c>
      <c r="F263">
        <v>2.1023513139999999</v>
      </c>
      <c r="G263">
        <v>1.2462747219999999</v>
      </c>
      <c r="H263">
        <v>1.3379716349999999</v>
      </c>
      <c r="I263">
        <v>2.5349881170000002</v>
      </c>
      <c r="J263">
        <v>4.0690188000000003</v>
      </c>
      <c r="K263">
        <v>3.4892353379999999</v>
      </c>
      <c r="L263">
        <v>3.5389765660000001</v>
      </c>
      <c r="M263">
        <v>1.9861431869999999</v>
      </c>
      <c r="N263">
        <v>3.2382246380000002</v>
      </c>
      <c r="O263">
        <v>4.0579074359999998</v>
      </c>
      <c r="P263">
        <v>5.7124789209999998</v>
      </c>
      <c r="Q263">
        <v>6.4606181459999998</v>
      </c>
      <c r="R263">
        <v>9.5898108260000008</v>
      </c>
      <c r="S263">
        <v>11.63903606</v>
      </c>
      <c r="T263">
        <v>12.52296387</v>
      </c>
      <c r="U263">
        <v>11.020408160000001</v>
      </c>
      <c r="V263">
        <v>11.15196078</v>
      </c>
      <c r="W263">
        <v>11.13561191</v>
      </c>
      <c r="X263">
        <v>13.293650789999999</v>
      </c>
      <c r="Y263">
        <v>13.66024518</v>
      </c>
      <c r="Z263">
        <v>15.254237290000001</v>
      </c>
      <c r="AA263">
        <v>14.63903743</v>
      </c>
      <c r="AB263">
        <v>12.303207</v>
      </c>
      <c r="AC263">
        <v>11.52647975</v>
      </c>
      <c r="AD263">
        <v>16.294227190000001</v>
      </c>
      <c r="AE263">
        <v>18.65492394</v>
      </c>
      <c r="AF263">
        <v>16.16059379</v>
      </c>
      <c r="AG263">
        <v>12.77955272</v>
      </c>
      <c r="AH263">
        <v>14.73087819</v>
      </c>
      <c r="AI263">
        <v>14.320987649999999</v>
      </c>
      <c r="AJ263">
        <v>15.334773220000001</v>
      </c>
      <c r="AK263">
        <v>13.87470208</v>
      </c>
      <c r="AL263">
        <v>9.7174465540000003</v>
      </c>
      <c r="AM263">
        <v>8.9385474859999992</v>
      </c>
      <c r="AN263">
        <v>8.6804252660000003</v>
      </c>
      <c r="AO263">
        <v>7.3541259060000002</v>
      </c>
      <c r="AP263">
        <v>8.5977701540000009</v>
      </c>
      <c r="AQ263">
        <v>6.8805528130000004</v>
      </c>
      <c r="AR263">
        <v>5.1814907180000001</v>
      </c>
      <c r="AS263">
        <v>5.3389532839999996</v>
      </c>
      <c r="AT263">
        <v>5.7019006340000002</v>
      </c>
      <c r="AU263">
        <v>9.1640378550000001</v>
      </c>
      <c r="AV263">
        <v>5.858979916</v>
      </c>
      <c r="AW263">
        <v>1.3853818330000001</v>
      </c>
      <c r="AX263">
        <v>3.3992999460000002</v>
      </c>
      <c r="AY263">
        <v>4.6416248939999996</v>
      </c>
      <c r="AZ263">
        <v>7.0984198080000001</v>
      </c>
      <c r="BA263">
        <v>11.53645077</v>
      </c>
      <c r="BB263">
        <v>7.13</v>
      </c>
      <c r="BC263">
        <v>4.2574159849999997</v>
      </c>
      <c r="BD263">
        <v>5.0004726340000003</v>
      </c>
      <c r="BE263">
        <v>5.6535830029999996</v>
      </c>
      <c r="BF263">
        <v>5.7515337420000003</v>
      </c>
      <c r="BG263">
        <v>6.0671984529999996</v>
      </c>
      <c r="BH263">
        <v>4.5882710419999997</v>
      </c>
      <c r="BI263">
        <v>6.3262638000000004</v>
      </c>
      <c r="BJ263" s="2">
        <f t="shared" si="4"/>
        <v>7.0984198080000005E-2</v>
      </c>
      <c r="BK263" s="3"/>
    </row>
    <row r="264" spans="1:63" x14ac:dyDescent="0.3">
      <c r="A264" t="s">
        <v>10</v>
      </c>
      <c r="B264" t="s">
        <v>441</v>
      </c>
      <c r="C264" t="s">
        <v>506</v>
      </c>
      <c r="D264" t="s">
        <v>285</v>
      </c>
      <c r="AE264">
        <v>55.828220860000002</v>
      </c>
      <c r="AF264">
        <v>47.04724409</v>
      </c>
      <c r="AG264">
        <v>51.004016059999998</v>
      </c>
      <c r="AH264">
        <v>123.4042553</v>
      </c>
      <c r="AI264">
        <v>107.0238095</v>
      </c>
      <c r="AJ264">
        <v>97.642323169999997</v>
      </c>
      <c r="AK264">
        <v>165.70652699999999</v>
      </c>
      <c r="AL264">
        <v>183.31204149999999</v>
      </c>
      <c r="AM264">
        <v>54.601321839999997</v>
      </c>
      <c r="AN264">
        <v>34.929587419999997</v>
      </c>
      <c r="AO264">
        <v>43.073098000000002</v>
      </c>
      <c r="AP264">
        <v>24.418721569999999</v>
      </c>
      <c r="AQ264">
        <v>24.458456349999999</v>
      </c>
      <c r="AR264">
        <v>26.78769668</v>
      </c>
      <c r="AS264">
        <v>26.030411789999999</v>
      </c>
      <c r="AT264">
        <v>21.393782179999999</v>
      </c>
      <c r="AU264">
        <v>22.233344639999999</v>
      </c>
      <c r="AV264">
        <v>21.401578390000001</v>
      </c>
      <c r="AW264">
        <v>17.967789109999998</v>
      </c>
      <c r="AX264">
        <v>18.324439699999999</v>
      </c>
      <c r="AY264">
        <v>9.0195724720000001</v>
      </c>
      <c r="AZ264">
        <v>10.6573496</v>
      </c>
      <c r="BA264">
        <v>12.445579349999999</v>
      </c>
      <c r="BB264">
        <v>13.39525463</v>
      </c>
      <c r="BC264">
        <v>8.5017613339999993</v>
      </c>
      <c r="BD264">
        <v>6.4293968110000002</v>
      </c>
      <c r="BE264">
        <v>6.5758997079999997</v>
      </c>
      <c r="BF264">
        <v>6.9776760549999999</v>
      </c>
      <c r="BG264">
        <v>7.8068755359999997</v>
      </c>
      <c r="BH264">
        <v>10.110592889999999</v>
      </c>
      <c r="BI264">
        <v>17.86996005</v>
      </c>
      <c r="BJ264" s="2">
        <f t="shared" si="4"/>
        <v>0.2223334464</v>
      </c>
      <c r="BK264" s="3"/>
    </row>
    <row r="265" spans="1:63" x14ac:dyDescent="0.3">
      <c r="A265" t="s">
        <v>745</v>
      </c>
      <c r="B265" t="s">
        <v>353</v>
      </c>
      <c r="C265" t="s">
        <v>506</v>
      </c>
      <c r="D265" t="s">
        <v>285</v>
      </c>
      <c r="J265">
        <v>2.5</v>
      </c>
      <c r="K265">
        <v>3.1219512200000001</v>
      </c>
      <c r="L265">
        <v>2.3651844839999998</v>
      </c>
      <c r="M265">
        <v>1.3863216270000001</v>
      </c>
      <c r="N265">
        <v>0.36463081000000003</v>
      </c>
      <c r="O265">
        <v>2.0890099910000002</v>
      </c>
      <c r="P265">
        <v>3.0249110319999999</v>
      </c>
      <c r="Q265">
        <v>2.8497409330000001</v>
      </c>
      <c r="R265">
        <v>3.106633081</v>
      </c>
      <c r="S265">
        <v>6.5960912049999996</v>
      </c>
      <c r="T265">
        <v>10.00763942</v>
      </c>
      <c r="U265">
        <v>10.95008052</v>
      </c>
      <c r="V265">
        <v>10.304789550000001</v>
      </c>
      <c r="W265">
        <v>5.6578947370000003</v>
      </c>
      <c r="X265">
        <v>18.150684930000001</v>
      </c>
      <c r="Y265">
        <v>5.4018445320000001</v>
      </c>
      <c r="Z265">
        <v>13.15</v>
      </c>
      <c r="AA265">
        <v>10.63485049</v>
      </c>
      <c r="AB265">
        <v>23.119424840000001</v>
      </c>
      <c r="AC265">
        <v>20.151392269999999</v>
      </c>
      <c r="AD265">
        <v>8.4915849160000008</v>
      </c>
      <c r="AE265">
        <v>14.33074785</v>
      </c>
      <c r="AF265">
        <v>12.46916268</v>
      </c>
      <c r="AG265">
        <v>7.4223412150000003</v>
      </c>
      <c r="AH265">
        <v>12.88210918</v>
      </c>
      <c r="AI265">
        <v>17.36273675</v>
      </c>
      <c r="AJ265">
        <v>23.341666669999999</v>
      </c>
      <c r="AK265">
        <v>42.064725359999997</v>
      </c>
      <c r="AL265">
        <v>27.588338799999999</v>
      </c>
      <c r="AM265">
        <v>22.26405248</v>
      </c>
      <c r="AN265">
        <v>22.593823359999998</v>
      </c>
      <c r="AO265">
        <v>21.43390033</v>
      </c>
      <c r="AP265">
        <v>18.736048820000001</v>
      </c>
      <c r="AQ265">
        <v>31.819592960000001</v>
      </c>
      <c r="AR265">
        <v>58.519671850000002</v>
      </c>
      <c r="AS265">
        <v>55.866452070000001</v>
      </c>
      <c r="AT265">
        <v>76.707265410000005</v>
      </c>
      <c r="AU265">
        <v>140.05999679999999</v>
      </c>
      <c r="AV265">
        <v>431.69982099999999</v>
      </c>
      <c r="AW265">
        <v>282.38021739999999</v>
      </c>
      <c r="AX265">
        <v>302.11699629999998</v>
      </c>
      <c r="AY265">
        <v>1096.677633</v>
      </c>
      <c r="AZ265">
        <v>24411.03081</v>
      </c>
      <c r="BC265">
        <v>3.0344788839999999</v>
      </c>
      <c r="BD265">
        <v>3.2775094120000001</v>
      </c>
      <c r="BE265">
        <v>3.9222353390000002</v>
      </c>
      <c r="BF265">
        <v>1.6316220189999999</v>
      </c>
      <c r="BG265">
        <v>-0.217286171</v>
      </c>
      <c r="BH265">
        <v>-2.3987099590000001</v>
      </c>
      <c r="BI265">
        <v>-1.55978908</v>
      </c>
      <c r="BJ265" s="2">
        <f t="shared" si="4"/>
        <v>0.117096216</v>
      </c>
      <c r="BK265" s="3"/>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defaultRowHeight="14.4" x14ac:dyDescent="0.3"/>
  <cols>
    <col min="1" max="5" width="17.5546875" customWidth="1"/>
  </cols>
  <sheetData>
    <row r="1" spans="1:5" x14ac:dyDescent="0.3">
      <c r="A1" t="s">
        <v>490</v>
      </c>
      <c r="B1" t="s">
        <v>644</v>
      </c>
      <c r="C1" t="s">
        <v>692</v>
      </c>
      <c r="D1" t="s">
        <v>682</v>
      </c>
      <c r="E1" t="s">
        <v>334</v>
      </c>
    </row>
    <row r="2" spans="1:5" x14ac:dyDescent="0.3">
      <c r="A2" t="s">
        <v>13</v>
      </c>
      <c r="B2" t="s">
        <v>612</v>
      </c>
      <c r="C2" t="s">
        <v>355</v>
      </c>
      <c r="D2" t="s">
        <v>141</v>
      </c>
      <c r="E2" t="s">
        <v>531</v>
      </c>
    </row>
    <row r="3" spans="1:5" x14ac:dyDescent="0.3">
      <c r="A3" t="s">
        <v>641</v>
      </c>
      <c r="B3" t="s">
        <v>92</v>
      </c>
      <c r="C3" t="s">
        <v>661</v>
      </c>
      <c r="D3" t="s">
        <v>429</v>
      </c>
      <c r="E3" t="s">
        <v>340</v>
      </c>
    </row>
    <row r="4" spans="1:5" x14ac:dyDescent="0.3">
      <c r="A4" t="s">
        <v>19</v>
      </c>
      <c r="B4" t="s">
        <v>312</v>
      </c>
      <c r="C4" t="s">
        <v>376</v>
      </c>
      <c r="E4" t="s">
        <v>329</v>
      </c>
    </row>
    <row r="5" spans="1:5" x14ac:dyDescent="0.3">
      <c r="A5" t="s">
        <v>465</v>
      </c>
      <c r="B5" t="s">
        <v>401</v>
      </c>
      <c r="C5" t="s">
        <v>163</v>
      </c>
      <c r="E5" t="s">
        <v>206</v>
      </c>
    </row>
    <row r="6" spans="1:5" x14ac:dyDescent="0.3">
      <c r="A6" t="s">
        <v>742</v>
      </c>
      <c r="B6" t="s">
        <v>401</v>
      </c>
      <c r="C6" t="s">
        <v>355</v>
      </c>
      <c r="D6" t="s">
        <v>715</v>
      </c>
      <c r="E6" t="s">
        <v>354</v>
      </c>
    </row>
    <row r="7" spans="1:5" x14ac:dyDescent="0.3">
      <c r="A7" t="s">
        <v>628</v>
      </c>
      <c r="D7" t="s">
        <v>352</v>
      </c>
      <c r="E7" t="s">
        <v>117</v>
      </c>
    </row>
    <row r="8" spans="1:5" x14ac:dyDescent="0.3">
      <c r="A8" t="s">
        <v>214</v>
      </c>
      <c r="B8" t="s">
        <v>132</v>
      </c>
      <c r="C8" t="s">
        <v>355</v>
      </c>
      <c r="E8" t="s">
        <v>45</v>
      </c>
    </row>
    <row r="9" spans="1:5" ht="409.6" x14ac:dyDescent="0.3">
      <c r="A9" t="s">
        <v>503</v>
      </c>
      <c r="B9" t="s">
        <v>612</v>
      </c>
      <c r="C9" t="s">
        <v>355</v>
      </c>
      <c r="D9" s="1" t="s">
        <v>633</v>
      </c>
      <c r="E9" t="s">
        <v>319</v>
      </c>
    </row>
    <row r="10" spans="1:5" x14ac:dyDescent="0.3">
      <c r="A10" t="s">
        <v>290</v>
      </c>
      <c r="B10" t="s">
        <v>401</v>
      </c>
      <c r="C10" t="s">
        <v>163</v>
      </c>
      <c r="E10" t="s">
        <v>91</v>
      </c>
    </row>
    <row r="11" spans="1:5" x14ac:dyDescent="0.3">
      <c r="A11" t="s">
        <v>361</v>
      </c>
      <c r="B11" t="s">
        <v>493</v>
      </c>
      <c r="C11" t="s">
        <v>163</v>
      </c>
      <c r="D11" t="s">
        <v>738</v>
      </c>
      <c r="E11" t="s">
        <v>115</v>
      </c>
    </row>
    <row r="12" spans="1:5" x14ac:dyDescent="0.3">
      <c r="A12" t="s">
        <v>502</v>
      </c>
      <c r="B12" t="s">
        <v>612</v>
      </c>
      <c r="C12" t="s">
        <v>355</v>
      </c>
      <c r="E12" t="s">
        <v>417</v>
      </c>
    </row>
    <row r="13" spans="1:5" x14ac:dyDescent="0.3">
      <c r="A13" t="s">
        <v>307</v>
      </c>
      <c r="B13" t="s">
        <v>493</v>
      </c>
      <c r="C13" t="s">
        <v>355</v>
      </c>
      <c r="D13" t="s">
        <v>199</v>
      </c>
      <c r="E13" t="s">
        <v>442</v>
      </c>
    </row>
    <row r="14" spans="1:5" x14ac:dyDescent="0.3">
      <c r="A14" t="s">
        <v>362</v>
      </c>
      <c r="B14" t="s">
        <v>401</v>
      </c>
      <c r="C14" t="s">
        <v>355</v>
      </c>
      <c r="D14" t="s">
        <v>662</v>
      </c>
      <c r="E14" t="s">
        <v>63</v>
      </c>
    </row>
    <row r="15" spans="1:5" x14ac:dyDescent="0.3">
      <c r="A15" t="s">
        <v>530</v>
      </c>
      <c r="B15" t="s">
        <v>401</v>
      </c>
      <c r="C15" t="s">
        <v>163</v>
      </c>
      <c r="E15" t="s">
        <v>538</v>
      </c>
    </row>
    <row r="16" spans="1:5" x14ac:dyDescent="0.3">
      <c r="A16" t="s">
        <v>549</v>
      </c>
      <c r="B16" t="s">
        <v>312</v>
      </c>
      <c r="C16" t="s">
        <v>661</v>
      </c>
      <c r="E16" t="s">
        <v>482</v>
      </c>
    </row>
    <row r="17" spans="1:5" x14ac:dyDescent="0.3">
      <c r="A17" t="s">
        <v>47</v>
      </c>
      <c r="B17" t="s">
        <v>401</v>
      </c>
      <c r="C17" t="s">
        <v>355</v>
      </c>
      <c r="D17" t="s">
        <v>480</v>
      </c>
      <c r="E17" t="s">
        <v>654</v>
      </c>
    </row>
    <row r="18" spans="1:5" x14ac:dyDescent="0.3">
      <c r="A18" t="s">
        <v>346</v>
      </c>
      <c r="B18" t="s">
        <v>312</v>
      </c>
      <c r="C18" t="s">
        <v>661</v>
      </c>
      <c r="E18" t="s">
        <v>642</v>
      </c>
    </row>
    <row r="19" spans="1:5" x14ac:dyDescent="0.3">
      <c r="A19" t="s">
        <v>466</v>
      </c>
      <c r="B19" t="s">
        <v>312</v>
      </c>
      <c r="C19" t="s">
        <v>661</v>
      </c>
      <c r="E19" t="s">
        <v>121</v>
      </c>
    </row>
    <row r="20" spans="1:5" x14ac:dyDescent="0.3">
      <c r="A20" t="s">
        <v>150</v>
      </c>
      <c r="B20" t="s">
        <v>92</v>
      </c>
      <c r="C20" t="s">
        <v>376</v>
      </c>
      <c r="D20" t="s">
        <v>615</v>
      </c>
      <c r="E20" t="s">
        <v>38</v>
      </c>
    </row>
    <row r="21" spans="1:5" x14ac:dyDescent="0.3">
      <c r="A21" t="s">
        <v>151</v>
      </c>
      <c r="B21" t="s">
        <v>401</v>
      </c>
      <c r="C21" t="s">
        <v>163</v>
      </c>
      <c r="E21" t="s">
        <v>616</v>
      </c>
    </row>
    <row r="22" spans="1:5" x14ac:dyDescent="0.3">
      <c r="A22" t="s">
        <v>72</v>
      </c>
      <c r="B22" t="s">
        <v>132</v>
      </c>
      <c r="C22" t="s">
        <v>355</v>
      </c>
      <c r="E22" t="s">
        <v>373</v>
      </c>
    </row>
    <row r="23" spans="1:5" x14ac:dyDescent="0.3">
      <c r="A23" t="s">
        <v>300</v>
      </c>
      <c r="B23" t="s">
        <v>612</v>
      </c>
      <c r="C23" t="s">
        <v>355</v>
      </c>
      <c r="D23" t="s">
        <v>627</v>
      </c>
      <c r="E23" t="s">
        <v>166</v>
      </c>
    </row>
    <row r="24" spans="1:5" x14ac:dyDescent="0.3">
      <c r="A24" t="s">
        <v>557</v>
      </c>
      <c r="B24" t="s">
        <v>401</v>
      </c>
      <c r="C24" t="s">
        <v>163</v>
      </c>
      <c r="E24" t="s">
        <v>399</v>
      </c>
    </row>
    <row r="25" spans="1:5" x14ac:dyDescent="0.3">
      <c r="A25" t="s">
        <v>224</v>
      </c>
      <c r="B25" t="s">
        <v>401</v>
      </c>
      <c r="C25" t="s">
        <v>163</v>
      </c>
      <c r="D25" t="s">
        <v>443</v>
      </c>
      <c r="E25" t="s">
        <v>598</v>
      </c>
    </row>
    <row r="26" spans="1:5" x14ac:dyDescent="0.3">
      <c r="A26" t="s">
        <v>297</v>
      </c>
      <c r="B26" t="s">
        <v>612</v>
      </c>
      <c r="C26" t="s">
        <v>163</v>
      </c>
      <c r="E26" t="s">
        <v>325</v>
      </c>
    </row>
    <row r="27" spans="1:5" x14ac:dyDescent="0.3">
      <c r="A27" t="s">
        <v>652</v>
      </c>
      <c r="B27" t="s">
        <v>225</v>
      </c>
      <c r="C27" t="s">
        <v>355</v>
      </c>
      <c r="E27" t="s">
        <v>384</v>
      </c>
    </row>
    <row r="28" spans="1:5" x14ac:dyDescent="0.3">
      <c r="A28" t="s">
        <v>519</v>
      </c>
      <c r="B28" t="s">
        <v>612</v>
      </c>
      <c r="C28" t="s">
        <v>376</v>
      </c>
      <c r="E28" t="s">
        <v>56</v>
      </c>
    </row>
    <row r="29" spans="1:5" x14ac:dyDescent="0.3">
      <c r="A29" t="s">
        <v>344</v>
      </c>
      <c r="B29" t="s">
        <v>612</v>
      </c>
      <c r="C29" t="s">
        <v>163</v>
      </c>
      <c r="E29" t="s">
        <v>600</v>
      </c>
    </row>
    <row r="30" spans="1:5" x14ac:dyDescent="0.3">
      <c r="A30" t="s">
        <v>396</v>
      </c>
      <c r="B30" t="s">
        <v>612</v>
      </c>
      <c r="C30" t="s">
        <v>355</v>
      </c>
      <c r="D30" t="s">
        <v>474</v>
      </c>
      <c r="E30" t="s">
        <v>566</v>
      </c>
    </row>
    <row r="31" spans="1:5" x14ac:dyDescent="0.3">
      <c r="A31" t="s">
        <v>127</v>
      </c>
      <c r="B31" t="s">
        <v>493</v>
      </c>
      <c r="C31" t="s">
        <v>355</v>
      </c>
      <c r="D31" t="s">
        <v>562</v>
      </c>
      <c r="E31" t="s">
        <v>438</v>
      </c>
    </row>
    <row r="32" spans="1:5" x14ac:dyDescent="0.3">
      <c r="A32" t="s">
        <v>122</v>
      </c>
      <c r="B32" t="s">
        <v>92</v>
      </c>
      <c r="C32" t="s">
        <v>376</v>
      </c>
      <c r="E32" t="s">
        <v>575</v>
      </c>
    </row>
    <row r="33" spans="1:5" x14ac:dyDescent="0.3">
      <c r="A33" t="s">
        <v>402</v>
      </c>
      <c r="B33" t="s">
        <v>312</v>
      </c>
      <c r="C33" t="s">
        <v>163</v>
      </c>
      <c r="D33" t="s">
        <v>324</v>
      </c>
      <c r="E33" t="s">
        <v>49</v>
      </c>
    </row>
    <row r="34" spans="1:5" x14ac:dyDescent="0.3">
      <c r="A34" t="s">
        <v>495</v>
      </c>
      <c r="B34" t="s">
        <v>312</v>
      </c>
      <c r="C34" t="s">
        <v>661</v>
      </c>
      <c r="D34" t="s">
        <v>318</v>
      </c>
      <c r="E34" t="s">
        <v>186</v>
      </c>
    </row>
    <row r="35" spans="1:5" x14ac:dyDescent="0.3">
      <c r="A35" t="s">
        <v>567</v>
      </c>
      <c r="B35" t="s">
        <v>225</v>
      </c>
      <c r="C35" t="s">
        <v>355</v>
      </c>
      <c r="D35" t="s">
        <v>427</v>
      </c>
      <c r="E35" t="s">
        <v>203</v>
      </c>
    </row>
    <row r="36" spans="1:5" x14ac:dyDescent="0.3">
      <c r="A36" t="s">
        <v>238</v>
      </c>
      <c r="D36" t="s">
        <v>29</v>
      </c>
      <c r="E36" t="s">
        <v>449</v>
      </c>
    </row>
    <row r="37" spans="1:5" x14ac:dyDescent="0.3">
      <c r="A37" t="s">
        <v>660</v>
      </c>
      <c r="B37" t="s">
        <v>401</v>
      </c>
      <c r="C37" t="s">
        <v>355</v>
      </c>
      <c r="E37" t="s">
        <v>190</v>
      </c>
    </row>
    <row r="38" spans="1:5" x14ac:dyDescent="0.3">
      <c r="A38" t="s">
        <v>322</v>
      </c>
      <c r="B38" t="s">
        <v>401</v>
      </c>
      <c r="C38" t="s">
        <v>355</v>
      </c>
      <c r="E38" t="s">
        <v>397</v>
      </c>
    </row>
    <row r="39" spans="1:5" x14ac:dyDescent="0.3">
      <c r="A39" t="s">
        <v>667</v>
      </c>
      <c r="B39" t="s">
        <v>612</v>
      </c>
      <c r="C39" t="s">
        <v>355</v>
      </c>
      <c r="D39" t="s">
        <v>80</v>
      </c>
      <c r="E39" t="s">
        <v>164</v>
      </c>
    </row>
    <row r="40" spans="1:5" x14ac:dyDescent="0.3">
      <c r="A40" t="s">
        <v>187</v>
      </c>
      <c r="B40" t="s">
        <v>493</v>
      </c>
      <c r="C40" t="s">
        <v>163</v>
      </c>
      <c r="D40" t="s">
        <v>637</v>
      </c>
      <c r="E40" t="s">
        <v>510</v>
      </c>
    </row>
    <row r="41" spans="1:5" x14ac:dyDescent="0.3">
      <c r="A41" t="s">
        <v>342</v>
      </c>
      <c r="B41" t="s">
        <v>312</v>
      </c>
      <c r="C41" t="s">
        <v>376</v>
      </c>
      <c r="E41" t="s">
        <v>142</v>
      </c>
    </row>
    <row r="42" spans="1:5" x14ac:dyDescent="0.3">
      <c r="A42" t="s">
        <v>81</v>
      </c>
      <c r="B42" t="s">
        <v>312</v>
      </c>
      <c r="C42" t="s">
        <v>376</v>
      </c>
      <c r="D42" t="s">
        <v>472</v>
      </c>
      <c r="E42" t="s">
        <v>746</v>
      </c>
    </row>
    <row r="43" spans="1:5" x14ac:dyDescent="0.3">
      <c r="A43" t="s">
        <v>229</v>
      </c>
      <c r="B43" t="s">
        <v>312</v>
      </c>
      <c r="C43" t="s">
        <v>661</v>
      </c>
      <c r="D43" t="s">
        <v>422</v>
      </c>
      <c r="E43" t="s">
        <v>501</v>
      </c>
    </row>
    <row r="44" spans="1:5" x14ac:dyDescent="0.3">
      <c r="A44" t="s">
        <v>411</v>
      </c>
      <c r="B44" t="s">
        <v>312</v>
      </c>
      <c r="C44" t="s">
        <v>376</v>
      </c>
      <c r="E44" t="s">
        <v>395</v>
      </c>
    </row>
    <row r="45" spans="1:5" x14ac:dyDescent="0.3">
      <c r="A45" t="s">
        <v>303</v>
      </c>
      <c r="B45" t="s">
        <v>612</v>
      </c>
      <c r="C45" t="s">
        <v>163</v>
      </c>
      <c r="E45" t="s">
        <v>560</v>
      </c>
    </row>
    <row r="46" spans="1:5" x14ac:dyDescent="0.3">
      <c r="A46" t="s">
        <v>359</v>
      </c>
      <c r="B46" t="s">
        <v>312</v>
      </c>
      <c r="C46" t="s">
        <v>661</v>
      </c>
      <c r="E46" t="s">
        <v>363</v>
      </c>
    </row>
    <row r="47" spans="1:5" x14ac:dyDescent="0.3">
      <c r="A47" t="s">
        <v>571</v>
      </c>
      <c r="B47" t="s">
        <v>312</v>
      </c>
      <c r="C47" t="s">
        <v>376</v>
      </c>
      <c r="D47" t="s">
        <v>447</v>
      </c>
      <c r="E47" t="s">
        <v>499</v>
      </c>
    </row>
    <row r="48" spans="1:5" x14ac:dyDescent="0.3">
      <c r="A48" t="s">
        <v>12</v>
      </c>
      <c r="B48" t="s">
        <v>612</v>
      </c>
      <c r="C48" t="s">
        <v>163</v>
      </c>
      <c r="D48" t="s">
        <v>659</v>
      </c>
      <c r="E48" t="s">
        <v>349</v>
      </c>
    </row>
    <row r="49" spans="1:5" x14ac:dyDescent="0.3">
      <c r="A49" t="s">
        <v>298</v>
      </c>
      <c r="E49" t="s">
        <v>350</v>
      </c>
    </row>
    <row r="50" spans="1:5" x14ac:dyDescent="0.3">
      <c r="A50" t="s">
        <v>256</v>
      </c>
      <c r="B50" t="s">
        <v>612</v>
      </c>
      <c r="C50" t="s">
        <v>163</v>
      </c>
      <c r="D50" t="s">
        <v>336</v>
      </c>
      <c r="E50" t="s">
        <v>102</v>
      </c>
    </row>
    <row r="51" spans="1:5" x14ac:dyDescent="0.3">
      <c r="A51" t="s">
        <v>103</v>
      </c>
      <c r="B51" t="s">
        <v>612</v>
      </c>
      <c r="C51" t="s">
        <v>355</v>
      </c>
      <c r="E51" t="s">
        <v>409</v>
      </c>
    </row>
    <row r="52" spans="1:5" x14ac:dyDescent="0.3">
      <c r="A52" t="s">
        <v>663</v>
      </c>
      <c r="B52" t="s">
        <v>612</v>
      </c>
      <c r="C52" t="s">
        <v>355</v>
      </c>
      <c r="E52" t="s">
        <v>486</v>
      </c>
    </row>
    <row r="53" spans="1:5" x14ac:dyDescent="0.3">
      <c r="A53" t="s">
        <v>257</v>
      </c>
      <c r="B53" t="s">
        <v>401</v>
      </c>
      <c r="C53" t="s">
        <v>355</v>
      </c>
      <c r="D53" t="s">
        <v>460</v>
      </c>
      <c r="E53" t="s">
        <v>453</v>
      </c>
    </row>
    <row r="54" spans="1:5" x14ac:dyDescent="0.3">
      <c r="A54" t="s">
        <v>680</v>
      </c>
      <c r="B54" t="s">
        <v>401</v>
      </c>
      <c r="C54" t="s">
        <v>355</v>
      </c>
      <c r="E54" t="s">
        <v>176</v>
      </c>
    </row>
    <row r="55" spans="1:5" x14ac:dyDescent="0.3">
      <c r="A55" t="s">
        <v>491</v>
      </c>
      <c r="B55" t="s">
        <v>401</v>
      </c>
      <c r="C55" t="s">
        <v>355</v>
      </c>
      <c r="D55" t="s">
        <v>624</v>
      </c>
      <c r="E55" t="s">
        <v>488</v>
      </c>
    </row>
    <row r="56" spans="1:5" x14ac:dyDescent="0.3">
      <c r="A56" t="s">
        <v>247</v>
      </c>
      <c r="B56" t="s">
        <v>132</v>
      </c>
      <c r="C56" t="s">
        <v>376</v>
      </c>
      <c r="E56" t="s">
        <v>24</v>
      </c>
    </row>
    <row r="57" spans="1:5" x14ac:dyDescent="0.3">
      <c r="A57" t="s">
        <v>264</v>
      </c>
      <c r="B57" t="s">
        <v>612</v>
      </c>
      <c r="C57" t="s">
        <v>163</v>
      </c>
      <c r="E57" t="s">
        <v>702</v>
      </c>
    </row>
    <row r="58" spans="1:5" x14ac:dyDescent="0.3">
      <c r="A58" t="s">
        <v>532</v>
      </c>
      <c r="B58" t="s">
        <v>401</v>
      </c>
      <c r="C58" t="s">
        <v>355</v>
      </c>
      <c r="E58" t="s">
        <v>311</v>
      </c>
    </row>
    <row r="59" spans="1:5" x14ac:dyDescent="0.3">
      <c r="A59" t="s">
        <v>719</v>
      </c>
      <c r="B59" t="s">
        <v>612</v>
      </c>
      <c r="C59" t="s">
        <v>163</v>
      </c>
      <c r="D59" t="s">
        <v>668</v>
      </c>
      <c r="E59" t="s">
        <v>424</v>
      </c>
    </row>
    <row r="60" spans="1:5" x14ac:dyDescent="0.3">
      <c r="A60" t="s">
        <v>31</v>
      </c>
      <c r="B60" t="s">
        <v>132</v>
      </c>
      <c r="C60" t="s">
        <v>163</v>
      </c>
      <c r="D60" t="s">
        <v>109</v>
      </c>
      <c r="E60" t="s">
        <v>701</v>
      </c>
    </row>
    <row r="61" spans="1:5" x14ac:dyDescent="0.3">
      <c r="A61" t="s">
        <v>240</v>
      </c>
      <c r="D61" t="s">
        <v>467</v>
      </c>
      <c r="E61" t="s">
        <v>210</v>
      </c>
    </row>
    <row r="62" spans="1:5" x14ac:dyDescent="0.3">
      <c r="A62" t="s">
        <v>364</v>
      </c>
      <c r="D62" t="s">
        <v>672</v>
      </c>
      <c r="E62" t="s">
        <v>704</v>
      </c>
    </row>
    <row r="63" spans="1:5" x14ac:dyDescent="0.3">
      <c r="A63" t="s">
        <v>593</v>
      </c>
      <c r="D63" t="s">
        <v>7</v>
      </c>
      <c r="E63" t="s">
        <v>493</v>
      </c>
    </row>
    <row r="64" spans="1:5" x14ac:dyDescent="0.3">
      <c r="A64" t="s">
        <v>331</v>
      </c>
      <c r="D64" t="s">
        <v>320</v>
      </c>
      <c r="E64" t="s">
        <v>275</v>
      </c>
    </row>
    <row r="65" spans="1:5" x14ac:dyDescent="0.3">
      <c r="A65" t="s">
        <v>592</v>
      </c>
      <c r="D65" t="s">
        <v>546</v>
      </c>
      <c r="E65" t="s">
        <v>401</v>
      </c>
    </row>
    <row r="66" spans="1:5" x14ac:dyDescent="0.3">
      <c r="A66" t="s">
        <v>114</v>
      </c>
      <c r="B66" t="s">
        <v>612</v>
      </c>
      <c r="C66" t="s">
        <v>163</v>
      </c>
      <c r="E66" t="s">
        <v>248</v>
      </c>
    </row>
    <row r="67" spans="1:5" x14ac:dyDescent="0.3">
      <c r="A67" t="s">
        <v>684</v>
      </c>
      <c r="B67" t="s">
        <v>132</v>
      </c>
      <c r="C67" t="s">
        <v>376</v>
      </c>
      <c r="D67" t="s">
        <v>615</v>
      </c>
      <c r="E67" t="s">
        <v>262</v>
      </c>
    </row>
    <row r="68" spans="1:5" x14ac:dyDescent="0.3">
      <c r="A68" t="s">
        <v>410</v>
      </c>
      <c r="D68" t="s">
        <v>287</v>
      </c>
      <c r="E68" t="s">
        <v>143</v>
      </c>
    </row>
    <row r="69" spans="1:5" x14ac:dyDescent="0.3">
      <c r="A69" t="s">
        <v>168</v>
      </c>
      <c r="B69" t="s">
        <v>312</v>
      </c>
      <c r="C69" t="s">
        <v>661</v>
      </c>
      <c r="E69" t="s">
        <v>728</v>
      </c>
    </row>
    <row r="70" spans="1:5" x14ac:dyDescent="0.3">
      <c r="A70" t="s">
        <v>255</v>
      </c>
      <c r="B70" t="s">
        <v>401</v>
      </c>
      <c r="C70" t="s">
        <v>355</v>
      </c>
      <c r="D70" t="s">
        <v>370</v>
      </c>
      <c r="E70" t="s">
        <v>84</v>
      </c>
    </row>
    <row r="71" spans="1:5" x14ac:dyDescent="0.3">
      <c r="A71" t="s">
        <v>670</v>
      </c>
      <c r="B71" t="s">
        <v>401</v>
      </c>
      <c r="C71" t="s">
        <v>355</v>
      </c>
      <c r="D71" t="s">
        <v>70</v>
      </c>
      <c r="E71" t="s">
        <v>517</v>
      </c>
    </row>
    <row r="72" spans="1:5" x14ac:dyDescent="0.3">
      <c r="A72" t="s">
        <v>105</v>
      </c>
      <c r="B72" t="s">
        <v>312</v>
      </c>
      <c r="C72" t="s">
        <v>661</v>
      </c>
      <c r="D72" t="s">
        <v>634</v>
      </c>
      <c r="E72" t="s">
        <v>157</v>
      </c>
    </row>
    <row r="73" spans="1:5" x14ac:dyDescent="0.3">
      <c r="A73" t="s">
        <v>713</v>
      </c>
      <c r="D73" t="s">
        <v>296</v>
      </c>
      <c r="E73" t="s">
        <v>41</v>
      </c>
    </row>
    <row r="74" spans="1:5" x14ac:dyDescent="0.3">
      <c r="A74" t="s">
        <v>360</v>
      </c>
      <c r="D74" t="s">
        <v>536</v>
      </c>
      <c r="E74" t="s">
        <v>219</v>
      </c>
    </row>
    <row r="75" spans="1:5" x14ac:dyDescent="0.3">
      <c r="A75" t="s">
        <v>27</v>
      </c>
      <c r="B75" t="s">
        <v>401</v>
      </c>
      <c r="C75" t="s">
        <v>355</v>
      </c>
      <c r="D75" t="s">
        <v>251</v>
      </c>
      <c r="E75" t="s">
        <v>53</v>
      </c>
    </row>
    <row r="76" spans="1:5" x14ac:dyDescent="0.3">
      <c r="A76" t="s">
        <v>393</v>
      </c>
      <c r="B76" t="s">
        <v>493</v>
      </c>
      <c r="C76" t="s">
        <v>163</v>
      </c>
      <c r="D76" t="s">
        <v>316</v>
      </c>
      <c r="E76" t="s">
        <v>148</v>
      </c>
    </row>
    <row r="77" spans="1:5" x14ac:dyDescent="0.3">
      <c r="A77" t="s">
        <v>639</v>
      </c>
      <c r="B77" t="s">
        <v>401</v>
      </c>
      <c r="C77" t="s">
        <v>355</v>
      </c>
      <c r="D77" t="s">
        <v>553</v>
      </c>
      <c r="E77" t="s">
        <v>385</v>
      </c>
    </row>
    <row r="78" spans="1:5" x14ac:dyDescent="0.3">
      <c r="A78" t="s">
        <v>479</v>
      </c>
      <c r="B78" t="s">
        <v>401</v>
      </c>
      <c r="C78" t="s">
        <v>355</v>
      </c>
      <c r="E78" t="s">
        <v>348</v>
      </c>
    </row>
    <row r="79" spans="1:5" x14ac:dyDescent="0.3">
      <c r="A79" t="s">
        <v>282</v>
      </c>
      <c r="B79" t="s">
        <v>493</v>
      </c>
      <c r="C79" t="s">
        <v>376</v>
      </c>
      <c r="D79" t="s">
        <v>8</v>
      </c>
      <c r="E79" t="s">
        <v>391</v>
      </c>
    </row>
    <row r="80" spans="1:5" x14ac:dyDescent="0.3">
      <c r="A80" t="s">
        <v>375</v>
      </c>
      <c r="B80" t="s">
        <v>312</v>
      </c>
      <c r="C80" t="s">
        <v>163</v>
      </c>
      <c r="E80" t="s">
        <v>504</v>
      </c>
    </row>
    <row r="81" spans="1:5" x14ac:dyDescent="0.3">
      <c r="A81" t="s">
        <v>594</v>
      </c>
      <c r="B81" t="s">
        <v>401</v>
      </c>
      <c r="C81" t="s">
        <v>355</v>
      </c>
      <c r="E81" t="s">
        <v>681</v>
      </c>
    </row>
    <row r="82" spans="1:5" x14ac:dyDescent="0.3">
      <c r="A82" t="s">
        <v>473</v>
      </c>
      <c r="B82" t="s">
        <v>401</v>
      </c>
      <c r="C82" t="s">
        <v>376</v>
      </c>
      <c r="E82" t="s">
        <v>631</v>
      </c>
    </row>
    <row r="83" spans="1:5" x14ac:dyDescent="0.3">
      <c r="A83" t="s">
        <v>551</v>
      </c>
      <c r="B83" t="s">
        <v>312</v>
      </c>
      <c r="C83" t="s">
        <v>376</v>
      </c>
      <c r="E83" t="s">
        <v>167</v>
      </c>
    </row>
    <row r="84" spans="1:5" x14ac:dyDescent="0.3">
      <c r="A84" t="s">
        <v>694</v>
      </c>
      <c r="B84" t="s">
        <v>401</v>
      </c>
      <c r="C84" t="s">
        <v>355</v>
      </c>
      <c r="E84" t="s">
        <v>130</v>
      </c>
    </row>
    <row r="85" spans="1:5" x14ac:dyDescent="0.3">
      <c r="A85" t="s">
        <v>574</v>
      </c>
      <c r="B85" t="s">
        <v>312</v>
      </c>
      <c r="C85" t="s">
        <v>661</v>
      </c>
      <c r="D85" t="s">
        <v>58</v>
      </c>
      <c r="E85" t="s">
        <v>579</v>
      </c>
    </row>
    <row r="86" spans="1:5" x14ac:dyDescent="0.3">
      <c r="A86" t="s">
        <v>87</v>
      </c>
      <c r="B86" t="s">
        <v>312</v>
      </c>
      <c r="C86" t="s">
        <v>661</v>
      </c>
      <c r="D86" t="s">
        <v>565</v>
      </c>
      <c r="E86" t="s">
        <v>26</v>
      </c>
    </row>
    <row r="87" spans="1:5" x14ac:dyDescent="0.3">
      <c r="A87" t="s">
        <v>160</v>
      </c>
      <c r="B87" t="s">
        <v>312</v>
      </c>
      <c r="C87" t="s">
        <v>661</v>
      </c>
      <c r="E87" t="s">
        <v>588</v>
      </c>
    </row>
    <row r="88" spans="1:5" x14ac:dyDescent="0.3">
      <c r="A88" t="s">
        <v>233</v>
      </c>
      <c r="B88" t="s">
        <v>312</v>
      </c>
      <c r="C88" t="s">
        <v>163</v>
      </c>
      <c r="E88" t="s">
        <v>656</v>
      </c>
    </row>
    <row r="89" spans="1:5" x14ac:dyDescent="0.3">
      <c r="A89" t="s">
        <v>544</v>
      </c>
      <c r="B89" t="s">
        <v>401</v>
      </c>
      <c r="C89" t="s">
        <v>355</v>
      </c>
      <c r="D89" t="s">
        <v>428</v>
      </c>
      <c r="E89" t="s">
        <v>703</v>
      </c>
    </row>
    <row r="90" spans="1:5" x14ac:dyDescent="0.3">
      <c r="A90" t="s">
        <v>608</v>
      </c>
      <c r="B90" t="s">
        <v>612</v>
      </c>
      <c r="C90" t="s">
        <v>163</v>
      </c>
      <c r="E90" t="s">
        <v>79</v>
      </c>
    </row>
    <row r="91" spans="1:5" x14ac:dyDescent="0.3">
      <c r="A91" t="s">
        <v>675</v>
      </c>
      <c r="B91" t="s">
        <v>401</v>
      </c>
      <c r="C91" t="s">
        <v>355</v>
      </c>
      <c r="E91" t="s">
        <v>527</v>
      </c>
    </row>
    <row r="92" spans="1:5" x14ac:dyDescent="0.3">
      <c r="A92" t="s">
        <v>138</v>
      </c>
      <c r="B92" t="s">
        <v>612</v>
      </c>
      <c r="C92" t="s">
        <v>163</v>
      </c>
      <c r="D92" t="s">
        <v>177</v>
      </c>
      <c r="E92" t="s">
        <v>267</v>
      </c>
    </row>
    <row r="93" spans="1:5" x14ac:dyDescent="0.3">
      <c r="A93" t="s">
        <v>40</v>
      </c>
      <c r="B93" t="s">
        <v>493</v>
      </c>
      <c r="C93" t="s">
        <v>355</v>
      </c>
      <c r="E93" t="s">
        <v>740</v>
      </c>
    </row>
    <row r="94" spans="1:5" x14ac:dyDescent="0.3">
      <c r="A94" t="s">
        <v>534</v>
      </c>
      <c r="B94" t="s">
        <v>612</v>
      </c>
      <c r="C94" t="s">
        <v>163</v>
      </c>
      <c r="E94" t="s">
        <v>366</v>
      </c>
    </row>
    <row r="95" spans="1:5" x14ac:dyDescent="0.3">
      <c r="A95" t="s">
        <v>535</v>
      </c>
      <c r="D95" t="s">
        <v>155</v>
      </c>
      <c r="E95" t="s">
        <v>355</v>
      </c>
    </row>
    <row r="96" spans="1:5" x14ac:dyDescent="0.3">
      <c r="A96" t="s">
        <v>345</v>
      </c>
      <c r="B96" t="s">
        <v>493</v>
      </c>
      <c r="C96" t="s">
        <v>355</v>
      </c>
      <c r="D96" t="s">
        <v>736</v>
      </c>
      <c r="E96" t="s">
        <v>271</v>
      </c>
    </row>
    <row r="97" spans="1:5" x14ac:dyDescent="0.3">
      <c r="A97" t="s">
        <v>65</v>
      </c>
      <c r="B97" t="s">
        <v>612</v>
      </c>
      <c r="C97" t="s">
        <v>376</v>
      </c>
      <c r="E97" t="s">
        <v>552</v>
      </c>
    </row>
    <row r="98" spans="1:5" x14ac:dyDescent="0.3">
      <c r="A98" t="s">
        <v>158</v>
      </c>
      <c r="D98" t="s">
        <v>607</v>
      </c>
      <c r="E98" t="s">
        <v>695</v>
      </c>
    </row>
    <row r="99" spans="1:5" x14ac:dyDescent="0.3">
      <c r="A99" t="s">
        <v>638</v>
      </c>
      <c r="B99" t="s">
        <v>401</v>
      </c>
      <c r="C99" t="s">
        <v>355</v>
      </c>
      <c r="E99" t="s">
        <v>522</v>
      </c>
    </row>
    <row r="100" spans="1:5" x14ac:dyDescent="0.3">
      <c r="A100" t="s">
        <v>96</v>
      </c>
      <c r="B100" t="s">
        <v>612</v>
      </c>
      <c r="C100" t="s">
        <v>661</v>
      </c>
      <c r="D100" t="s">
        <v>95</v>
      </c>
      <c r="E100" t="s">
        <v>5</v>
      </c>
    </row>
    <row r="101" spans="1:5" x14ac:dyDescent="0.3">
      <c r="A101" t="s">
        <v>648</v>
      </c>
      <c r="B101" t="s">
        <v>401</v>
      </c>
      <c r="C101" t="s">
        <v>355</v>
      </c>
      <c r="E101" t="s">
        <v>52</v>
      </c>
    </row>
    <row r="102" spans="1:5" x14ac:dyDescent="0.3">
      <c r="A102" t="s">
        <v>144</v>
      </c>
      <c r="D102" t="s">
        <v>381</v>
      </c>
      <c r="E102" t="s">
        <v>720</v>
      </c>
    </row>
    <row r="103" spans="1:5" x14ac:dyDescent="0.3">
      <c r="A103" t="s">
        <v>274</v>
      </c>
      <c r="D103" t="s">
        <v>14</v>
      </c>
      <c r="E103" t="s">
        <v>82</v>
      </c>
    </row>
    <row r="104" spans="1:5" x14ac:dyDescent="0.3">
      <c r="A104" t="s">
        <v>548</v>
      </c>
      <c r="D104" t="s">
        <v>252</v>
      </c>
      <c r="E104" t="s">
        <v>741</v>
      </c>
    </row>
    <row r="105" spans="1:5" x14ac:dyDescent="0.3">
      <c r="A105" t="s">
        <v>1</v>
      </c>
      <c r="D105" t="s">
        <v>456</v>
      </c>
      <c r="E105" t="s">
        <v>507</v>
      </c>
    </row>
    <row r="106" spans="1:5" x14ac:dyDescent="0.3">
      <c r="A106" t="s">
        <v>483</v>
      </c>
      <c r="B106" t="s">
        <v>493</v>
      </c>
      <c r="C106" t="s">
        <v>376</v>
      </c>
      <c r="D106" t="s">
        <v>170</v>
      </c>
      <c r="E106" t="s">
        <v>478</v>
      </c>
    </row>
    <row r="107" spans="1:5" x14ac:dyDescent="0.3">
      <c r="A107" t="s">
        <v>687</v>
      </c>
      <c r="D107" t="s">
        <v>241</v>
      </c>
      <c r="E107" t="s">
        <v>735</v>
      </c>
    </row>
    <row r="108" spans="1:5" x14ac:dyDescent="0.3">
      <c r="A108" t="s">
        <v>119</v>
      </c>
      <c r="B108" t="s">
        <v>401</v>
      </c>
      <c r="C108" t="s">
        <v>355</v>
      </c>
      <c r="D108" t="s">
        <v>650</v>
      </c>
      <c r="E108" t="s">
        <v>301</v>
      </c>
    </row>
    <row r="109" spans="1:5" x14ac:dyDescent="0.3">
      <c r="A109" t="s">
        <v>603</v>
      </c>
      <c r="B109" t="s">
        <v>92</v>
      </c>
      <c r="C109" t="s">
        <v>376</v>
      </c>
      <c r="D109" t="s">
        <v>369</v>
      </c>
      <c r="E109" t="s">
        <v>207</v>
      </c>
    </row>
    <row r="110" spans="1:5" x14ac:dyDescent="0.3">
      <c r="A110" t="s">
        <v>57</v>
      </c>
      <c r="B110" t="s">
        <v>401</v>
      </c>
      <c r="C110" t="s">
        <v>355</v>
      </c>
      <c r="D110" t="s">
        <v>94</v>
      </c>
      <c r="E110" t="s">
        <v>110</v>
      </c>
    </row>
    <row r="111" spans="1:5" x14ac:dyDescent="0.3">
      <c r="A111" t="s">
        <v>179</v>
      </c>
      <c r="B111" t="s">
        <v>132</v>
      </c>
      <c r="C111" t="s">
        <v>163</v>
      </c>
      <c r="D111" t="s">
        <v>220</v>
      </c>
      <c r="E111" t="s">
        <v>421</v>
      </c>
    </row>
    <row r="112" spans="1:5" x14ac:dyDescent="0.3">
      <c r="A112" t="s">
        <v>540</v>
      </c>
      <c r="B112" t="s">
        <v>132</v>
      </c>
      <c r="C112" t="s">
        <v>163</v>
      </c>
      <c r="D112" t="s">
        <v>439</v>
      </c>
      <c r="E112" t="s">
        <v>0</v>
      </c>
    </row>
    <row r="113" spans="1:5" x14ac:dyDescent="0.3">
      <c r="A113" t="s">
        <v>145</v>
      </c>
      <c r="B113" t="s">
        <v>401</v>
      </c>
      <c r="C113" t="s">
        <v>355</v>
      </c>
      <c r="E113" t="s">
        <v>28</v>
      </c>
    </row>
    <row r="114" spans="1:5" x14ac:dyDescent="0.3">
      <c r="A114" t="s">
        <v>683</v>
      </c>
      <c r="B114" t="s">
        <v>132</v>
      </c>
      <c r="C114" t="s">
        <v>355</v>
      </c>
      <c r="E114" t="s">
        <v>489</v>
      </c>
    </row>
    <row r="115" spans="1:5" x14ac:dyDescent="0.3">
      <c r="A115" t="s">
        <v>568</v>
      </c>
      <c r="B115" t="s">
        <v>401</v>
      </c>
      <c r="C115" t="s">
        <v>355</v>
      </c>
      <c r="D115" t="s">
        <v>39</v>
      </c>
      <c r="E115" t="s">
        <v>171</v>
      </c>
    </row>
    <row r="116" spans="1:5" x14ac:dyDescent="0.3">
      <c r="A116" t="s">
        <v>711</v>
      </c>
      <c r="B116" t="s">
        <v>612</v>
      </c>
      <c r="C116" t="s">
        <v>163</v>
      </c>
      <c r="E116" t="s">
        <v>126</v>
      </c>
    </row>
    <row r="117" spans="1:5" x14ac:dyDescent="0.3">
      <c r="A117" t="s">
        <v>309</v>
      </c>
      <c r="B117" t="s">
        <v>132</v>
      </c>
      <c r="C117" t="s">
        <v>163</v>
      </c>
      <c r="D117" t="s">
        <v>729</v>
      </c>
      <c r="E117" t="s">
        <v>578</v>
      </c>
    </row>
    <row r="118" spans="1:5" x14ac:dyDescent="0.3">
      <c r="A118" t="s">
        <v>569</v>
      </c>
      <c r="B118" t="s">
        <v>493</v>
      </c>
      <c r="C118" t="s">
        <v>355</v>
      </c>
      <c r="D118" t="s">
        <v>427</v>
      </c>
      <c r="E118" t="s">
        <v>739</v>
      </c>
    </row>
    <row r="119" spans="1:5" x14ac:dyDescent="0.3">
      <c r="A119" t="s">
        <v>289</v>
      </c>
      <c r="B119" t="s">
        <v>401</v>
      </c>
      <c r="C119" t="s">
        <v>163</v>
      </c>
      <c r="E119" t="s">
        <v>86</v>
      </c>
    </row>
    <row r="120" spans="1:5" x14ac:dyDescent="0.3">
      <c r="A120" t="s">
        <v>707</v>
      </c>
      <c r="B120" t="s">
        <v>312</v>
      </c>
      <c r="C120" t="s">
        <v>376</v>
      </c>
      <c r="D120" t="s">
        <v>693</v>
      </c>
      <c r="E120" t="s">
        <v>743</v>
      </c>
    </row>
    <row r="121" spans="1:5" x14ac:dyDescent="0.3">
      <c r="A121" t="s">
        <v>425</v>
      </c>
      <c r="B121" t="s">
        <v>401</v>
      </c>
      <c r="C121" t="s">
        <v>376</v>
      </c>
      <c r="E121" t="s">
        <v>476</v>
      </c>
    </row>
    <row r="122" spans="1:5" x14ac:dyDescent="0.3">
      <c r="A122" t="s">
        <v>716</v>
      </c>
      <c r="B122" t="s">
        <v>493</v>
      </c>
      <c r="C122" t="s">
        <v>376</v>
      </c>
      <c r="E122" t="s">
        <v>686</v>
      </c>
    </row>
    <row r="123" spans="1:5" x14ac:dyDescent="0.3">
      <c r="A123" t="s">
        <v>528</v>
      </c>
      <c r="B123" t="s">
        <v>493</v>
      </c>
      <c r="C123" t="s">
        <v>376</v>
      </c>
      <c r="D123" t="s">
        <v>582</v>
      </c>
      <c r="E123" t="s">
        <v>646</v>
      </c>
    </row>
    <row r="124" spans="1:5" x14ac:dyDescent="0.3">
      <c r="A124" t="s">
        <v>394</v>
      </c>
      <c r="B124" t="s">
        <v>612</v>
      </c>
      <c r="C124" t="s">
        <v>355</v>
      </c>
      <c r="E124" t="s">
        <v>165</v>
      </c>
    </row>
    <row r="125" spans="1:5" x14ac:dyDescent="0.3">
      <c r="A125" t="s">
        <v>679</v>
      </c>
      <c r="B125" t="s">
        <v>493</v>
      </c>
      <c r="C125" t="s">
        <v>355</v>
      </c>
      <c r="D125" t="s">
        <v>550</v>
      </c>
      <c r="E125" t="s">
        <v>196</v>
      </c>
    </row>
    <row r="126" spans="1:5" x14ac:dyDescent="0.3">
      <c r="A126" t="s">
        <v>512</v>
      </c>
      <c r="B126" t="s">
        <v>132</v>
      </c>
      <c r="C126" t="s">
        <v>355</v>
      </c>
      <c r="D126" t="s">
        <v>693</v>
      </c>
      <c r="E126" t="s">
        <v>727</v>
      </c>
    </row>
    <row r="127" spans="1:5" x14ac:dyDescent="0.3">
      <c r="A127" t="s">
        <v>523</v>
      </c>
      <c r="E127" t="s">
        <v>283</v>
      </c>
    </row>
    <row r="128" spans="1:5" x14ac:dyDescent="0.3">
      <c r="A128" t="s">
        <v>242</v>
      </c>
      <c r="B128" t="s">
        <v>493</v>
      </c>
      <c r="C128" t="s">
        <v>376</v>
      </c>
      <c r="D128" t="s">
        <v>590</v>
      </c>
      <c r="E128" t="s">
        <v>577</v>
      </c>
    </row>
    <row r="129" spans="1:5" x14ac:dyDescent="0.3">
      <c r="A129" t="s">
        <v>263</v>
      </c>
      <c r="B129" t="s">
        <v>132</v>
      </c>
      <c r="C129" t="s">
        <v>163</v>
      </c>
      <c r="D129" t="s">
        <v>153</v>
      </c>
      <c r="E129" t="s">
        <v>451</v>
      </c>
    </row>
    <row r="130" spans="1:5" x14ac:dyDescent="0.3">
      <c r="A130" t="s">
        <v>674</v>
      </c>
      <c r="B130" t="s">
        <v>312</v>
      </c>
      <c r="C130" t="s">
        <v>661</v>
      </c>
      <c r="D130" t="s">
        <v>36</v>
      </c>
      <c r="E130" t="s">
        <v>245</v>
      </c>
    </row>
    <row r="131" spans="1:5" x14ac:dyDescent="0.3">
      <c r="A131" t="s">
        <v>678</v>
      </c>
      <c r="B131" t="s">
        <v>132</v>
      </c>
      <c r="C131" t="s">
        <v>163</v>
      </c>
      <c r="D131" t="s">
        <v>629</v>
      </c>
      <c r="E131" t="s">
        <v>556</v>
      </c>
    </row>
    <row r="132" spans="1:5" x14ac:dyDescent="0.3">
      <c r="A132" t="s">
        <v>387</v>
      </c>
      <c r="B132" t="s">
        <v>612</v>
      </c>
      <c r="C132" t="s">
        <v>163</v>
      </c>
      <c r="D132" t="s">
        <v>584</v>
      </c>
      <c r="E132" t="s">
        <v>516</v>
      </c>
    </row>
    <row r="133" spans="1:5" x14ac:dyDescent="0.3">
      <c r="A133" t="s">
        <v>173</v>
      </c>
      <c r="E133" t="s">
        <v>612</v>
      </c>
    </row>
    <row r="134" spans="1:5" x14ac:dyDescent="0.3">
      <c r="A134" t="s">
        <v>596</v>
      </c>
      <c r="E134" t="s">
        <v>280</v>
      </c>
    </row>
    <row r="135" spans="1:5" x14ac:dyDescent="0.3">
      <c r="A135" t="s">
        <v>71</v>
      </c>
      <c r="E135" t="s">
        <v>661</v>
      </c>
    </row>
    <row r="136" spans="1:5" x14ac:dyDescent="0.3">
      <c r="A136" t="s">
        <v>357</v>
      </c>
      <c r="B136" t="s">
        <v>401</v>
      </c>
      <c r="C136" t="s">
        <v>355</v>
      </c>
      <c r="E136" t="s">
        <v>625</v>
      </c>
    </row>
    <row r="137" spans="1:5" x14ac:dyDescent="0.3">
      <c r="A137" t="s">
        <v>698</v>
      </c>
      <c r="B137" t="s">
        <v>92</v>
      </c>
      <c r="C137" t="s">
        <v>376</v>
      </c>
      <c r="D137" t="s">
        <v>630</v>
      </c>
      <c r="E137" t="s">
        <v>3</v>
      </c>
    </row>
    <row r="138" spans="1:5" x14ac:dyDescent="0.3">
      <c r="A138" t="s">
        <v>223</v>
      </c>
      <c r="E138" t="s">
        <v>376</v>
      </c>
    </row>
    <row r="139" spans="1:5" x14ac:dyDescent="0.3">
      <c r="A139" t="s">
        <v>304</v>
      </c>
      <c r="E139" t="s">
        <v>332</v>
      </c>
    </row>
    <row r="140" spans="1:5" x14ac:dyDescent="0.3">
      <c r="A140" t="s">
        <v>258</v>
      </c>
      <c r="B140" t="s">
        <v>312</v>
      </c>
      <c r="C140" t="s">
        <v>376</v>
      </c>
      <c r="D140" t="s">
        <v>378</v>
      </c>
      <c r="E140" t="s">
        <v>505</v>
      </c>
    </row>
    <row r="141" spans="1:5" x14ac:dyDescent="0.3">
      <c r="A141" t="s">
        <v>725</v>
      </c>
      <c r="E141" t="s">
        <v>416</v>
      </c>
    </row>
    <row r="142" spans="1:5" x14ac:dyDescent="0.3">
      <c r="A142" t="s">
        <v>116</v>
      </c>
      <c r="B142" t="s">
        <v>401</v>
      </c>
      <c r="C142" t="s">
        <v>355</v>
      </c>
      <c r="D142" t="s">
        <v>651</v>
      </c>
      <c r="E142" t="s">
        <v>426</v>
      </c>
    </row>
    <row r="143" spans="1:5" x14ac:dyDescent="0.3">
      <c r="A143" t="s">
        <v>545</v>
      </c>
      <c r="B143" t="s">
        <v>401</v>
      </c>
      <c r="C143" t="s">
        <v>355</v>
      </c>
      <c r="D143" t="s">
        <v>368</v>
      </c>
      <c r="E143" t="s">
        <v>299</v>
      </c>
    </row>
    <row r="144" spans="1:5" x14ac:dyDescent="0.3">
      <c r="A144" t="s">
        <v>477</v>
      </c>
      <c r="B144" t="s">
        <v>401</v>
      </c>
      <c r="C144" t="s">
        <v>355</v>
      </c>
      <c r="D144" t="s">
        <v>351</v>
      </c>
      <c r="E144" t="s">
        <v>273</v>
      </c>
    </row>
    <row r="145" spans="1:5" x14ac:dyDescent="0.3">
      <c r="A145" t="s">
        <v>305</v>
      </c>
      <c r="B145" t="s">
        <v>493</v>
      </c>
      <c r="C145" t="s">
        <v>355</v>
      </c>
      <c r="D145" t="s">
        <v>75</v>
      </c>
      <c r="E145" t="s">
        <v>583</v>
      </c>
    </row>
    <row r="146" spans="1:5" x14ac:dyDescent="0.3">
      <c r="A146" t="s">
        <v>481</v>
      </c>
      <c r="B146" t="s">
        <v>612</v>
      </c>
      <c r="C146" t="s">
        <v>355</v>
      </c>
      <c r="E146" t="s">
        <v>406</v>
      </c>
    </row>
    <row r="147" spans="1:5" x14ac:dyDescent="0.3">
      <c r="A147" t="s">
        <v>205</v>
      </c>
      <c r="B147" t="s">
        <v>132</v>
      </c>
      <c r="C147" t="s">
        <v>376</v>
      </c>
      <c r="E147" t="s">
        <v>35</v>
      </c>
    </row>
    <row r="148" spans="1:5" x14ac:dyDescent="0.3">
      <c r="A148" t="s">
        <v>6</v>
      </c>
      <c r="B148" t="s">
        <v>401</v>
      </c>
      <c r="C148" t="s">
        <v>355</v>
      </c>
      <c r="E148" t="s">
        <v>413</v>
      </c>
    </row>
    <row r="149" spans="1:5" x14ac:dyDescent="0.3">
      <c r="A149" t="s">
        <v>89</v>
      </c>
      <c r="B149" t="s">
        <v>401</v>
      </c>
      <c r="C149" t="s">
        <v>376</v>
      </c>
      <c r="E149" t="s">
        <v>487</v>
      </c>
    </row>
    <row r="150" spans="1:5" x14ac:dyDescent="0.3">
      <c r="A150" t="s">
        <v>17</v>
      </c>
      <c r="B150" t="s">
        <v>312</v>
      </c>
      <c r="C150" t="s">
        <v>661</v>
      </c>
      <c r="E150" t="s">
        <v>430</v>
      </c>
    </row>
    <row r="151" spans="1:5" x14ac:dyDescent="0.3">
      <c r="A151" t="s">
        <v>99</v>
      </c>
      <c r="B151" t="s">
        <v>92</v>
      </c>
      <c r="C151" t="s">
        <v>163</v>
      </c>
      <c r="D151" t="s">
        <v>400</v>
      </c>
      <c r="E151" t="s">
        <v>226</v>
      </c>
    </row>
    <row r="152" spans="1:5" x14ac:dyDescent="0.3">
      <c r="A152" t="s">
        <v>161</v>
      </c>
      <c r="D152" t="s">
        <v>291</v>
      </c>
      <c r="E152" t="s">
        <v>132</v>
      </c>
    </row>
    <row r="153" spans="1:5" x14ac:dyDescent="0.3">
      <c r="A153" t="s">
        <v>308</v>
      </c>
      <c r="B153" t="s">
        <v>612</v>
      </c>
      <c r="C153" t="s">
        <v>163</v>
      </c>
      <c r="E153" t="s">
        <v>243</v>
      </c>
    </row>
    <row r="154" spans="1:5" x14ac:dyDescent="0.3">
      <c r="A154" t="s">
        <v>653</v>
      </c>
      <c r="B154" t="s">
        <v>493</v>
      </c>
      <c r="C154" t="s">
        <v>163</v>
      </c>
      <c r="D154" t="s">
        <v>279</v>
      </c>
      <c r="E154" t="s">
        <v>714</v>
      </c>
    </row>
    <row r="155" spans="1:5" x14ac:dyDescent="0.3">
      <c r="A155" t="s">
        <v>609</v>
      </c>
      <c r="D155" t="s">
        <v>174</v>
      </c>
      <c r="E155" t="s">
        <v>462</v>
      </c>
    </row>
    <row r="156" spans="1:5" x14ac:dyDescent="0.3">
      <c r="A156" t="s">
        <v>666</v>
      </c>
      <c r="B156" t="s">
        <v>401</v>
      </c>
      <c r="C156" t="s">
        <v>163</v>
      </c>
      <c r="E156" t="s">
        <v>30</v>
      </c>
    </row>
    <row r="157" spans="1:5" x14ac:dyDescent="0.3">
      <c r="A157" t="s">
        <v>621</v>
      </c>
      <c r="B157" t="s">
        <v>312</v>
      </c>
      <c r="C157" t="s">
        <v>661</v>
      </c>
      <c r="D157" t="s">
        <v>109</v>
      </c>
      <c r="E157" t="s">
        <v>358</v>
      </c>
    </row>
    <row r="158" spans="1:5" x14ac:dyDescent="0.3">
      <c r="A158" t="s">
        <v>120</v>
      </c>
      <c r="B158" t="s">
        <v>132</v>
      </c>
      <c r="C158" t="s">
        <v>355</v>
      </c>
      <c r="D158" t="s">
        <v>77</v>
      </c>
      <c r="E158" t="s">
        <v>407</v>
      </c>
    </row>
    <row r="159" spans="1:5" x14ac:dyDescent="0.3">
      <c r="A159" t="s">
        <v>69</v>
      </c>
      <c r="B159" t="s">
        <v>493</v>
      </c>
      <c r="C159" t="s">
        <v>376</v>
      </c>
      <c r="D159" t="s">
        <v>162</v>
      </c>
      <c r="E159" t="s">
        <v>436</v>
      </c>
    </row>
    <row r="160" spans="1:5" x14ac:dyDescent="0.3">
      <c r="A160" t="s">
        <v>554</v>
      </c>
      <c r="E160" t="s">
        <v>101</v>
      </c>
    </row>
    <row r="161" spans="1:5" x14ac:dyDescent="0.3">
      <c r="A161" t="s">
        <v>202</v>
      </c>
      <c r="B161" t="s">
        <v>401</v>
      </c>
      <c r="C161" t="s">
        <v>163</v>
      </c>
      <c r="D161" t="s">
        <v>212</v>
      </c>
      <c r="E161" t="s">
        <v>412</v>
      </c>
    </row>
    <row r="162" spans="1:5" x14ac:dyDescent="0.3">
      <c r="A162" t="s">
        <v>485</v>
      </c>
      <c r="B162" t="s">
        <v>493</v>
      </c>
      <c r="C162" t="s">
        <v>376</v>
      </c>
      <c r="E162" t="s">
        <v>405</v>
      </c>
    </row>
    <row r="163" spans="1:5" x14ac:dyDescent="0.3">
      <c r="A163" t="s">
        <v>622</v>
      </c>
      <c r="B163" t="s">
        <v>493</v>
      </c>
      <c r="C163" t="s">
        <v>355</v>
      </c>
      <c r="E163" t="s">
        <v>180</v>
      </c>
    </row>
    <row r="164" spans="1:5" x14ac:dyDescent="0.3">
      <c r="A164" t="s">
        <v>139</v>
      </c>
      <c r="B164" t="s">
        <v>312</v>
      </c>
      <c r="C164" t="s">
        <v>661</v>
      </c>
      <c r="E164" t="s">
        <v>614</v>
      </c>
    </row>
    <row r="165" spans="1:5" x14ac:dyDescent="0.3">
      <c r="A165" t="s">
        <v>419</v>
      </c>
      <c r="B165" t="s">
        <v>312</v>
      </c>
      <c r="C165" t="s">
        <v>376</v>
      </c>
      <c r="D165" t="s">
        <v>379</v>
      </c>
      <c r="E165" t="s">
        <v>59</v>
      </c>
    </row>
    <row r="166" spans="1:5" x14ac:dyDescent="0.3">
      <c r="A166" t="s">
        <v>432</v>
      </c>
      <c r="B166" t="s">
        <v>312</v>
      </c>
      <c r="C166" t="s">
        <v>163</v>
      </c>
      <c r="D166" t="s">
        <v>197</v>
      </c>
      <c r="E166" t="s">
        <v>50</v>
      </c>
    </row>
    <row r="167" spans="1:5" x14ac:dyDescent="0.3">
      <c r="A167" t="s">
        <v>244</v>
      </c>
      <c r="B167" t="s">
        <v>312</v>
      </c>
      <c r="C167" t="s">
        <v>661</v>
      </c>
      <c r="D167" t="s">
        <v>228</v>
      </c>
      <c r="E167" t="s">
        <v>542</v>
      </c>
    </row>
    <row r="168" spans="1:5" x14ac:dyDescent="0.3">
      <c r="A168" t="s">
        <v>595</v>
      </c>
      <c r="B168" t="s">
        <v>493</v>
      </c>
      <c r="C168" t="s">
        <v>163</v>
      </c>
      <c r="E168" t="s">
        <v>457</v>
      </c>
    </row>
    <row r="169" spans="1:5" x14ac:dyDescent="0.3">
      <c r="A169" t="s">
        <v>676</v>
      </c>
      <c r="D169" t="s">
        <v>250</v>
      </c>
      <c r="E169" t="s">
        <v>225</v>
      </c>
    </row>
    <row r="170" spans="1:5" x14ac:dyDescent="0.3">
      <c r="A170" t="s">
        <v>268</v>
      </c>
      <c r="B170" t="s">
        <v>312</v>
      </c>
      <c r="C170" t="s">
        <v>163</v>
      </c>
      <c r="D170" t="s">
        <v>427</v>
      </c>
      <c r="E170" t="s">
        <v>154</v>
      </c>
    </row>
    <row r="171" spans="1:5" x14ac:dyDescent="0.3">
      <c r="A171" t="s">
        <v>198</v>
      </c>
      <c r="B171" t="s">
        <v>493</v>
      </c>
      <c r="C171" t="s">
        <v>355</v>
      </c>
      <c r="E171" t="s">
        <v>726</v>
      </c>
    </row>
    <row r="172" spans="1:5" x14ac:dyDescent="0.3">
      <c r="A172" t="s">
        <v>140</v>
      </c>
      <c r="B172" t="s">
        <v>312</v>
      </c>
      <c r="C172" t="s">
        <v>661</v>
      </c>
      <c r="D172" t="s">
        <v>500</v>
      </c>
      <c r="E172" t="s">
        <v>178</v>
      </c>
    </row>
    <row r="173" spans="1:5" x14ac:dyDescent="0.3">
      <c r="A173" t="s">
        <v>696</v>
      </c>
      <c r="B173" t="s">
        <v>312</v>
      </c>
      <c r="C173" t="s">
        <v>376</v>
      </c>
      <c r="E173" t="s">
        <v>302</v>
      </c>
    </row>
    <row r="174" spans="1:5" x14ac:dyDescent="0.3">
      <c r="A174" t="s">
        <v>217</v>
      </c>
      <c r="B174" t="s">
        <v>612</v>
      </c>
      <c r="C174" t="s">
        <v>376</v>
      </c>
      <c r="D174" t="s">
        <v>573</v>
      </c>
      <c r="E174" t="s">
        <v>611</v>
      </c>
    </row>
    <row r="175" spans="1:5" x14ac:dyDescent="0.3">
      <c r="A175" t="s">
        <v>518</v>
      </c>
      <c r="B175" t="s">
        <v>401</v>
      </c>
      <c r="C175" t="s">
        <v>355</v>
      </c>
      <c r="D175" t="s">
        <v>537</v>
      </c>
      <c r="E175" t="s">
        <v>15</v>
      </c>
    </row>
    <row r="176" spans="1:5" x14ac:dyDescent="0.3">
      <c r="A176" t="s">
        <v>604</v>
      </c>
      <c r="B176" t="s">
        <v>401</v>
      </c>
      <c r="C176" t="s">
        <v>355</v>
      </c>
      <c r="E176" t="s">
        <v>691</v>
      </c>
    </row>
    <row r="177" spans="1:5" x14ac:dyDescent="0.3">
      <c r="A177" t="s">
        <v>723</v>
      </c>
      <c r="B177" t="s">
        <v>92</v>
      </c>
      <c r="C177" t="s">
        <v>661</v>
      </c>
      <c r="D177" t="s">
        <v>333</v>
      </c>
      <c r="E177" t="s">
        <v>213</v>
      </c>
    </row>
    <row r="178" spans="1:5" x14ac:dyDescent="0.3">
      <c r="A178" t="s">
        <v>269</v>
      </c>
      <c r="B178" t="s">
        <v>493</v>
      </c>
      <c r="C178" t="s">
        <v>163</v>
      </c>
      <c r="D178" t="s">
        <v>615</v>
      </c>
      <c r="E178" t="s">
        <v>108</v>
      </c>
    </row>
    <row r="179" spans="1:5" x14ac:dyDescent="0.3">
      <c r="A179" t="s">
        <v>293</v>
      </c>
      <c r="B179" t="s">
        <v>493</v>
      </c>
      <c r="C179" t="s">
        <v>355</v>
      </c>
      <c r="D179" t="s">
        <v>427</v>
      </c>
      <c r="E179" t="s">
        <v>564</v>
      </c>
    </row>
    <row r="180" spans="1:5" x14ac:dyDescent="0.3">
      <c r="A180" t="s">
        <v>665</v>
      </c>
      <c r="D180" t="s">
        <v>420</v>
      </c>
      <c r="E180" t="s">
        <v>347</v>
      </c>
    </row>
    <row r="181" spans="1:5" x14ac:dyDescent="0.3">
      <c r="A181" t="s">
        <v>570</v>
      </c>
      <c r="B181" t="s">
        <v>132</v>
      </c>
      <c r="C181" t="s">
        <v>355</v>
      </c>
      <c r="D181" t="s">
        <v>51</v>
      </c>
      <c r="E181" t="s">
        <v>708</v>
      </c>
    </row>
    <row r="182" spans="1:5" x14ac:dyDescent="0.3">
      <c r="A182" t="s">
        <v>423</v>
      </c>
      <c r="E182" t="s">
        <v>706</v>
      </c>
    </row>
    <row r="183" spans="1:5" x14ac:dyDescent="0.3">
      <c r="A183" t="s">
        <v>133</v>
      </c>
      <c r="B183" t="s">
        <v>92</v>
      </c>
      <c r="C183" t="s">
        <v>376</v>
      </c>
      <c r="D183" t="s">
        <v>615</v>
      </c>
      <c r="E183" t="s">
        <v>744</v>
      </c>
    </row>
    <row r="184" spans="1:5" x14ac:dyDescent="0.3">
      <c r="A184" t="s">
        <v>469</v>
      </c>
      <c r="B184" t="s">
        <v>612</v>
      </c>
      <c r="C184" t="s">
        <v>355</v>
      </c>
      <c r="D184" t="s">
        <v>613</v>
      </c>
      <c r="E184" t="s">
        <v>541</v>
      </c>
    </row>
    <row r="185" spans="1:5" x14ac:dyDescent="0.3">
      <c r="A185" t="s">
        <v>294</v>
      </c>
      <c r="B185" t="s">
        <v>612</v>
      </c>
      <c r="C185" t="s">
        <v>163</v>
      </c>
      <c r="E185" t="s">
        <v>498</v>
      </c>
    </row>
    <row r="186" spans="1:5" x14ac:dyDescent="0.3">
      <c r="A186" t="s">
        <v>586</v>
      </c>
      <c r="B186" t="s">
        <v>493</v>
      </c>
      <c r="C186" t="s">
        <v>376</v>
      </c>
      <c r="E186" t="s">
        <v>281</v>
      </c>
    </row>
    <row r="187" spans="1:5" x14ac:dyDescent="0.3">
      <c r="A187" t="s">
        <v>388</v>
      </c>
      <c r="B187" t="s">
        <v>493</v>
      </c>
      <c r="C187" t="s">
        <v>355</v>
      </c>
      <c r="D187" t="s">
        <v>78</v>
      </c>
      <c r="E187" t="s">
        <v>690</v>
      </c>
    </row>
    <row r="188" spans="1:5" x14ac:dyDescent="0.3">
      <c r="A188" t="s">
        <v>261</v>
      </c>
      <c r="B188" t="s">
        <v>493</v>
      </c>
      <c r="C188" t="s">
        <v>376</v>
      </c>
      <c r="D188" t="s">
        <v>328</v>
      </c>
      <c r="E188" t="s">
        <v>459</v>
      </c>
    </row>
    <row r="189" spans="1:5" x14ac:dyDescent="0.3">
      <c r="A189" t="s">
        <v>42</v>
      </c>
      <c r="B189" t="s">
        <v>401</v>
      </c>
      <c r="C189" t="s">
        <v>355</v>
      </c>
      <c r="E189" t="s">
        <v>76</v>
      </c>
    </row>
    <row r="190" spans="1:5" x14ac:dyDescent="0.3">
      <c r="A190" t="s">
        <v>292</v>
      </c>
      <c r="D190" t="s">
        <v>4</v>
      </c>
      <c r="E190" t="s">
        <v>236</v>
      </c>
    </row>
    <row r="191" spans="1:5" x14ac:dyDescent="0.3">
      <c r="A191" t="s">
        <v>697</v>
      </c>
      <c r="B191" t="s">
        <v>612</v>
      </c>
      <c r="C191" t="s">
        <v>355</v>
      </c>
      <c r="D191" t="s">
        <v>615</v>
      </c>
      <c r="E191" t="s">
        <v>561</v>
      </c>
    </row>
    <row r="192" spans="1:5" x14ac:dyDescent="0.3">
      <c r="A192" t="s">
        <v>60</v>
      </c>
      <c r="B192" t="s">
        <v>493</v>
      </c>
      <c r="C192" t="s">
        <v>661</v>
      </c>
      <c r="E192" t="s">
        <v>526</v>
      </c>
    </row>
    <row r="193" spans="1:5" x14ac:dyDescent="0.3">
      <c r="A193" t="s">
        <v>191</v>
      </c>
      <c r="B193" t="s">
        <v>401</v>
      </c>
      <c r="C193" t="s">
        <v>355</v>
      </c>
      <c r="D193" t="s">
        <v>458</v>
      </c>
      <c r="E193" t="s">
        <v>437</v>
      </c>
    </row>
    <row r="194" spans="1:5" x14ac:dyDescent="0.3">
      <c r="A194" t="s">
        <v>73</v>
      </c>
      <c r="B194" t="s">
        <v>612</v>
      </c>
      <c r="C194" t="s">
        <v>163</v>
      </c>
      <c r="E194" t="s">
        <v>497</v>
      </c>
    </row>
    <row r="195" spans="1:5" x14ac:dyDescent="0.3">
      <c r="A195" t="s">
        <v>201</v>
      </c>
      <c r="B195" t="s">
        <v>132</v>
      </c>
      <c r="C195" t="s">
        <v>376</v>
      </c>
      <c r="D195" t="s">
        <v>700</v>
      </c>
      <c r="E195" t="s">
        <v>88</v>
      </c>
    </row>
    <row r="196" spans="1:5" x14ac:dyDescent="0.3">
      <c r="A196" t="s">
        <v>208</v>
      </c>
      <c r="D196" t="s">
        <v>112</v>
      </c>
      <c r="E196" t="s">
        <v>129</v>
      </c>
    </row>
    <row r="197" spans="1:5" x14ac:dyDescent="0.3">
      <c r="A197" t="s">
        <v>276</v>
      </c>
      <c r="D197" t="s">
        <v>295</v>
      </c>
      <c r="E197" t="s">
        <v>599</v>
      </c>
    </row>
    <row r="198" spans="1:5" x14ac:dyDescent="0.3">
      <c r="A198" t="s">
        <v>581</v>
      </c>
      <c r="B198" t="s">
        <v>493</v>
      </c>
      <c r="C198" t="s">
        <v>355</v>
      </c>
      <c r="E198" t="s">
        <v>365</v>
      </c>
    </row>
    <row r="199" spans="1:5" x14ac:dyDescent="0.3">
      <c r="A199" t="s">
        <v>25</v>
      </c>
      <c r="B199" t="s">
        <v>132</v>
      </c>
      <c r="C199" t="s">
        <v>355</v>
      </c>
      <c r="E199" t="s">
        <v>623</v>
      </c>
    </row>
    <row r="200" spans="1:5" x14ac:dyDescent="0.3">
      <c r="A200" t="s">
        <v>337</v>
      </c>
      <c r="B200" t="s">
        <v>401</v>
      </c>
      <c r="C200" t="s">
        <v>163</v>
      </c>
      <c r="D200" t="s">
        <v>222</v>
      </c>
      <c r="E200" t="s">
        <v>555</v>
      </c>
    </row>
    <row r="201" spans="1:5" x14ac:dyDescent="0.3">
      <c r="A201" t="s">
        <v>356</v>
      </c>
      <c r="B201" t="s">
        <v>401</v>
      </c>
      <c r="C201" t="s">
        <v>163</v>
      </c>
      <c r="E201" t="s">
        <v>2</v>
      </c>
    </row>
    <row r="202" spans="1:5" x14ac:dyDescent="0.3">
      <c r="A202" t="s">
        <v>97</v>
      </c>
      <c r="B202" t="s">
        <v>312</v>
      </c>
      <c r="C202" t="s">
        <v>661</v>
      </c>
      <c r="D202" t="s">
        <v>55</v>
      </c>
      <c r="E202" t="s">
        <v>270</v>
      </c>
    </row>
    <row r="203" spans="1:5" x14ac:dyDescent="0.3">
      <c r="A203" t="s">
        <v>125</v>
      </c>
      <c r="E203" t="s">
        <v>92</v>
      </c>
    </row>
    <row r="204" spans="1:5" x14ac:dyDescent="0.3">
      <c r="A204" t="s">
        <v>246</v>
      </c>
      <c r="B204" t="s">
        <v>132</v>
      </c>
      <c r="C204" t="s">
        <v>355</v>
      </c>
      <c r="D204" t="s">
        <v>218</v>
      </c>
      <c r="E204" t="s">
        <v>484</v>
      </c>
    </row>
    <row r="205" spans="1:5" x14ac:dyDescent="0.3">
      <c r="A205" t="s">
        <v>470</v>
      </c>
      <c r="B205" t="s">
        <v>312</v>
      </c>
      <c r="C205" t="s">
        <v>376</v>
      </c>
      <c r="D205" t="s">
        <v>18</v>
      </c>
      <c r="E205" t="s">
        <v>231</v>
      </c>
    </row>
    <row r="206" spans="1:5" x14ac:dyDescent="0.3">
      <c r="A206" t="s">
        <v>563</v>
      </c>
      <c r="B206" t="s">
        <v>312</v>
      </c>
      <c r="C206" t="s">
        <v>661</v>
      </c>
      <c r="E206" t="s">
        <v>33</v>
      </c>
    </row>
    <row r="207" spans="1:5" x14ac:dyDescent="0.3">
      <c r="A207" t="s">
        <v>85</v>
      </c>
      <c r="B207" t="s">
        <v>493</v>
      </c>
      <c r="C207" t="s">
        <v>355</v>
      </c>
      <c r="D207" t="s">
        <v>606</v>
      </c>
      <c r="E207" t="s">
        <v>511</v>
      </c>
    </row>
    <row r="208" spans="1:5" x14ac:dyDescent="0.3">
      <c r="A208" t="s">
        <v>315</v>
      </c>
      <c r="B208" t="s">
        <v>493</v>
      </c>
      <c r="C208" t="s">
        <v>376</v>
      </c>
      <c r="E208" t="s">
        <v>104</v>
      </c>
    </row>
    <row r="209" spans="1:5" x14ac:dyDescent="0.3">
      <c r="A209" t="s">
        <v>655</v>
      </c>
      <c r="B209" t="s">
        <v>312</v>
      </c>
      <c r="C209" t="s">
        <v>661</v>
      </c>
      <c r="D209" t="s">
        <v>693</v>
      </c>
      <c r="E209" t="s">
        <v>712</v>
      </c>
    </row>
    <row r="210" spans="1:5" x14ac:dyDescent="0.3">
      <c r="A210" t="s">
        <v>98</v>
      </c>
      <c r="B210" t="s">
        <v>612</v>
      </c>
      <c r="C210" t="s">
        <v>376</v>
      </c>
      <c r="E210" t="s">
        <v>576</v>
      </c>
    </row>
    <row r="211" spans="1:5" x14ac:dyDescent="0.3">
      <c r="A211" t="s">
        <v>520</v>
      </c>
      <c r="B211" t="s">
        <v>401</v>
      </c>
      <c r="C211" t="s">
        <v>355</v>
      </c>
      <c r="E211" t="s">
        <v>461</v>
      </c>
    </row>
    <row r="212" spans="1:5" x14ac:dyDescent="0.3">
      <c r="A212" t="s">
        <v>32</v>
      </c>
      <c r="B212" t="s">
        <v>312</v>
      </c>
      <c r="C212" t="s">
        <v>661</v>
      </c>
      <c r="E212" t="s">
        <v>539</v>
      </c>
    </row>
    <row r="213" spans="1:5" x14ac:dyDescent="0.3">
      <c r="A213" t="s">
        <v>450</v>
      </c>
      <c r="B213" t="s">
        <v>401</v>
      </c>
      <c r="C213" t="s">
        <v>163</v>
      </c>
      <c r="D213" t="s">
        <v>444</v>
      </c>
      <c r="E213" t="s">
        <v>323</v>
      </c>
    </row>
    <row r="214" spans="1:5" x14ac:dyDescent="0.3">
      <c r="A214" t="s">
        <v>463</v>
      </c>
      <c r="D214" t="s">
        <v>90</v>
      </c>
      <c r="E214" t="s">
        <v>61</v>
      </c>
    </row>
    <row r="215" spans="1:5" x14ac:dyDescent="0.3">
      <c r="A215" t="s">
        <v>64</v>
      </c>
      <c r="B215" t="s">
        <v>312</v>
      </c>
      <c r="C215" t="s">
        <v>661</v>
      </c>
      <c r="D215" t="s">
        <v>414</v>
      </c>
      <c r="E215" t="s">
        <v>284</v>
      </c>
    </row>
    <row r="216" spans="1:5" x14ac:dyDescent="0.3">
      <c r="A216" t="s">
        <v>185</v>
      </c>
      <c r="D216" t="s">
        <v>386</v>
      </c>
      <c r="E216" t="s">
        <v>312</v>
      </c>
    </row>
    <row r="217" spans="1:5" x14ac:dyDescent="0.3">
      <c r="A217" t="s">
        <v>195</v>
      </c>
      <c r="D217" t="s">
        <v>587</v>
      </c>
      <c r="E217" t="s">
        <v>43</v>
      </c>
    </row>
    <row r="218" spans="1:5" x14ac:dyDescent="0.3">
      <c r="A218" t="s">
        <v>454</v>
      </c>
      <c r="B218" t="s">
        <v>312</v>
      </c>
      <c r="C218" t="s">
        <v>376</v>
      </c>
      <c r="D218" t="s">
        <v>234</v>
      </c>
      <c r="E218" t="s">
        <v>434</v>
      </c>
    </row>
    <row r="219" spans="1:5" x14ac:dyDescent="0.3">
      <c r="A219" t="s">
        <v>68</v>
      </c>
      <c r="B219" t="s">
        <v>612</v>
      </c>
      <c r="C219" t="s">
        <v>163</v>
      </c>
      <c r="E219" t="s">
        <v>514</v>
      </c>
    </row>
    <row r="220" spans="1:5" x14ac:dyDescent="0.3">
      <c r="A220" t="s">
        <v>149</v>
      </c>
      <c r="B220" t="s">
        <v>401</v>
      </c>
      <c r="C220" t="s">
        <v>355</v>
      </c>
      <c r="D220" t="s">
        <v>635</v>
      </c>
      <c r="E220" t="s">
        <v>389</v>
      </c>
    </row>
    <row r="221" spans="1:5" x14ac:dyDescent="0.3">
      <c r="A221" t="s">
        <v>339</v>
      </c>
      <c r="B221" t="s">
        <v>401</v>
      </c>
      <c r="C221" t="s">
        <v>355</v>
      </c>
      <c r="D221" t="s">
        <v>433</v>
      </c>
      <c r="E221" t="s">
        <v>382</v>
      </c>
    </row>
    <row r="222" spans="1:5" x14ac:dyDescent="0.3">
      <c r="A222" t="s">
        <v>288</v>
      </c>
      <c r="B222" t="s">
        <v>401</v>
      </c>
      <c r="C222" t="s">
        <v>355</v>
      </c>
      <c r="D222" t="s">
        <v>693</v>
      </c>
      <c r="E222" t="s">
        <v>74</v>
      </c>
    </row>
    <row r="223" spans="1:5" x14ac:dyDescent="0.3">
      <c r="A223" t="s">
        <v>137</v>
      </c>
      <c r="B223" t="s">
        <v>312</v>
      </c>
      <c r="C223" t="s">
        <v>376</v>
      </c>
      <c r="D223" t="s">
        <v>343</v>
      </c>
      <c r="E223" t="s">
        <v>669</v>
      </c>
    </row>
    <row r="224" spans="1:5" x14ac:dyDescent="0.3">
      <c r="A224" t="s">
        <v>418</v>
      </c>
      <c r="B224" t="s">
        <v>612</v>
      </c>
      <c r="C224" t="s">
        <v>355</v>
      </c>
      <c r="E224" t="s">
        <v>371</v>
      </c>
    </row>
    <row r="225" spans="1:5" x14ac:dyDescent="0.3">
      <c r="A225" t="s">
        <v>152</v>
      </c>
      <c r="B225" t="s">
        <v>312</v>
      </c>
      <c r="C225" t="s">
        <v>355</v>
      </c>
      <c r="E225" t="s">
        <v>508</v>
      </c>
    </row>
    <row r="226" spans="1:5" x14ac:dyDescent="0.3">
      <c r="A226" t="s">
        <v>221</v>
      </c>
      <c r="B226" t="s">
        <v>132</v>
      </c>
      <c r="C226" t="s">
        <v>661</v>
      </c>
      <c r="E226" t="s">
        <v>175</v>
      </c>
    </row>
    <row r="227" spans="1:5" x14ac:dyDescent="0.3">
      <c r="A227" t="s">
        <v>232</v>
      </c>
      <c r="B227" t="s">
        <v>612</v>
      </c>
      <c r="C227" t="s">
        <v>355</v>
      </c>
      <c r="E227" t="s">
        <v>123</v>
      </c>
    </row>
    <row r="228" spans="1:5" x14ac:dyDescent="0.3">
      <c r="A228" t="s">
        <v>589</v>
      </c>
      <c r="B228" t="s">
        <v>312</v>
      </c>
      <c r="C228" t="s">
        <v>661</v>
      </c>
      <c r="E228" t="s">
        <v>617</v>
      </c>
    </row>
    <row r="229" spans="1:5" x14ac:dyDescent="0.3">
      <c r="A229" t="s">
        <v>383</v>
      </c>
      <c r="D229" t="s">
        <v>317</v>
      </c>
      <c r="E229" t="s">
        <v>11</v>
      </c>
    </row>
    <row r="230" spans="1:5" x14ac:dyDescent="0.3">
      <c r="A230" t="s">
        <v>515</v>
      </c>
      <c r="D230" t="s">
        <v>189</v>
      </c>
      <c r="E230" t="s">
        <v>216</v>
      </c>
    </row>
    <row r="231" spans="1:5" x14ac:dyDescent="0.3">
      <c r="A231" t="s">
        <v>390</v>
      </c>
      <c r="B231" t="s">
        <v>312</v>
      </c>
      <c r="C231" t="s">
        <v>661</v>
      </c>
      <c r="E231" t="s">
        <v>259</v>
      </c>
    </row>
    <row r="232" spans="1:5" x14ac:dyDescent="0.3">
      <c r="A232" t="s">
        <v>455</v>
      </c>
      <c r="B232" t="s">
        <v>493</v>
      </c>
      <c r="C232" t="s">
        <v>163</v>
      </c>
      <c r="D232" t="s">
        <v>330</v>
      </c>
      <c r="E232" t="s">
        <v>558</v>
      </c>
    </row>
    <row r="233" spans="1:5" x14ac:dyDescent="0.3">
      <c r="A233" t="s">
        <v>48</v>
      </c>
      <c r="B233" t="s">
        <v>401</v>
      </c>
      <c r="C233" t="s">
        <v>661</v>
      </c>
      <c r="E233" t="s">
        <v>46</v>
      </c>
    </row>
    <row r="234" spans="1:5" x14ac:dyDescent="0.3">
      <c r="A234" t="s">
        <v>265</v>
      </c>
      <c r="B234" t="s">
        <v>401</v>
      </c>
      <c r="C234" t="s">
        <v>163</v>
      </c>
      <c r="E234" t="s">
        <v>525</v>
      </c>
    </row>
    <row r="235" spans="1:5" x14ac:dyDescent="0.3">
      <c r="A235" t="s">
        <v>620</v>
      </c>
      <c r="D235" t="s">
        <v>464</v>
      </c>
      <c r="E235" t="s">
        <v>313</v>
      </c>
    </row>
    <row r="236" spans="1:5" x14ac:dyDescent="0.3">
      <c r="A236" t="s">
        <v>286</v>
      </c>
      <c r="B236" t="s">
        <v>493</v>
      </c>
      <c r="C236" t="s">
        <v>376</v>
      </c>
      <c r="D236" t="s">
        <v>34</v>
      </c>
      <c r="E236" t="s">
        <v>685</v>
      </c>
    </row>
    <row r="237" spans="1:5" x14ac:dyDescent="0.3">
      <c r="A237" t="s">
        <v>475</v>
      </c>
      <c r="D237" t="s">
        <v>580</v>
      </c>
      <c r="E237" t="s">
        <v>734</v>
      </c>
    </row>
    <row r="238" spans="1:5" x14ac:dyDescent="0.3">
      <c r="A238" t="s">
        <v>636</v>
      </c>
      <c r="B238" t="s">
        <v>493</v>
      </c>
      <c r="C238" t="s">
        <v>163</v>
      </c>
      <c r="E238" t="s">
        <v>657</v>
      </c>
    </row>
    <row r="239" spans="1:5" x14ac:dyDescent="0.3">
      <c r="A239" t="s">
        <v>93</v>
      </c>
      <c r="D239" t="s">
        <v>367</v>
      </c>
      <c r="E239" t="s">
        <v>9</v>
      </c>
    </row>
    <row r="240" spans="1:5" x14ac:dyDescent="0.3">
      <c r="A240" t="s">
        <v>509</v>
      </c>
      <c r="D240" t="s">
        <v>415</v>
      </c>
      <c r="E240" t="s">
        <v>21</v>
      </c>
    </row>
    <row r="241" spans="1:5" x14ac:dyDescent="0.3">
      <c r="A241" t="s">
        <v>172</v>
      </c>
      <c r="B241" t="s">
        <v>612</v>
      </c>
      <c r="C241" t="s">
        <v>355</v>
      </c>
      <c r="E241" t="s">
        <v>677</v>
      </c>
    </row>
    <row r="242" spans="1:5" x14ac:dyDescent="0.3">
      <c r="A242" t="s">
        <v>23</v>
      </c>
      <c r="B242" t="s">
        <v>132</v>
      </c>
      <c r="C242" t="s">
        <v>376</v>
      </c>
      <c r="E242" t="s">
        <v>211</v>
      </c>
    </row>
    <row r="243" spans="1:5" x14ac:dyDescent="0.3">
      <c r="A243" t="s">
        <v>435</v>
      </c>
      <c r="B243" t="s">
        <v>401</v>
      </c>
      <c r="C243" t="s">
        <v>163</v>
      </c>
      <c r="D243" t="s">
        <v>640</v>
      </c>
      <c r="E243" t="s">
        <v>374</v>
      </c>
    </row>
    <row r="244" spans="1:5" x14ac:dyDescent="0.3">
      <c r="A244" t="s">
        <v>100</v>
      </c>
      <c r="B244" t="s">
        <v>493</v>
      </c>
      <c r="C244" t="s">
        <v>163</v>
      </c>
      <c r="E244" t="s">
        <v>448</v>
      </c>
    </row>
    <row r="245" spans="1:5" x14ac:dyDescent="0.3">
      <c r="A245" t="s">
        <v>471</v>
      </c>
      <c r="B245" t="s">
        <v>312</v>
      </c>
      <c r="C245" t="s">
        <v>661</v>
      </c>
      <c r="D245" t="s">
        <v>188</v>
      </c>
      <c r="E245" t="s">
        <v>572</v>
      </c>
    </row>
    <row r="246" spans="1:5" x14ac:dyDescent="0.3">
      <c r="A246" t="s">
        <v>159</v>
      </c>
      <c r="B246" t="s">
        <v>312</v>
      </c>
      <c r="C246" t="s">
        <v>661</v>
      </c>
      <c r="D246" t="s">
        <v>615</v>
      </c>
      <c r="E246" t="s">
        <v>705</v>
      </c>
    </row>
    <row r="247" spans="1:5" x14ac:dyDescent="0.3">
      <c r="A247" t="s">
        <v>513</v>
      </c>
      <c r="B247" t="s">
        <v>401</v>
      </c>
      <c r="C247" t="s">
        <v>376</v>
      </c>
      <c r="E247" t="s">
        <v>446</v>
      </c>
    </row>
    <row r="248" spans="1:5" x14ac:dyDescent="0.3">
      <c r="A248" t="s">
        <v>601</v>
      </c>
      <c r="D248" t="s">
        <v>184</v>
      </c>
      <c r="E248" t="s">
        <v>163</v>
      </c>
    </row>
    <row r="249" spans="1:5" x14ac:dyDescent="0.3">
      <c r="A249" t="s">
        <v>733</v>
      </c>
      <c r="B249" t="s">
        <v>612</v>
      </c>
      <c r="C249" t="s">
        <v>355</v>
      </c>
      <c r="E249" t="s">
        <v>533</v>
      </c>
    </row>
    <row r="250" spans="1:5" x14ac:dyDescent="0.3">
      <c r="A250" t="s">
        <v>626</v>
      </c>
      <c r="B250" t="s">
        <v>225</v>
      </c>
      <c r="C250" t="s">
        <v>355</v>
      </c>
      <c r="E250" t="s">
        <v>408</v>
      </c>
    </row>
    <row r="251" spans="1:5" x14ac:dyDescent="0.3">
      <c r="A251" t="s">
        <v>156</v>
      </c>
      <c r="B251" t="s">
        <v>401</v>
      </c>
      <c r="C251" t="s">
        <v>376</v>
      </c>
      <c r="E251" t="s">
        <v>314</v>
      </c>
    </row>
    <row r="252" spans="1:5" x14ac:dyDescent="0.3">
      <c r="A252" t="s">
        <v>106</v>
      </c>
      <c r="B252" t="s">
        <v>612</v>
      </c>
      <c r="C252" t="s">
        <v>163</v>
      </c>
      <c r="E252" t="s">
        <v>54</v>
      </c>
    </row>
    <row r="253" spans="1:5" x14ac:dyDescent="0.3">
      <c r="A253" t="s">
        <v>327</v>
      </c>
      <c r="B253" t="s">
        <v>612</v>
      </c>
      <c r="C253" t="s">
        <v>163</v>
      </c>
      <c r="E253" t="s">
        <v>83</v>
      </c>
    </row>
    <row r="254" spans="1:5" x14ac:dyDescent="0.3">
      <c r="A254" t="s">
        <v>602</v>
      </c>
      <c r="B254" t="s">
        <v>612</v>
      </c>
      <c r="C254" t="s">
        <v>355</v>
      </c>
      <c r="E254" t="s">
        <v>335</v>
      </c>
    </row>
    <row r="255" spans="1:5" x14ac:dyDescent="0.3">
      <c r="A255" t="s">
        <v>136</v>
      </c>
      <c r="B255" t="s">
        <v>612</v>
      </c>
      <c r="C255" t="s">
        <v>355</v>
      </c>
      <c r="E255" t="s">
        <v>440</v>
      </c>
    </row>
    <row r="256" spans="1:5" x14ac:dyDescent="0.3">
      <c r="A256" t="s">
        <v>647</v>
      </c>
      <c r="B256" t="s">
        <v>493</v>
      </c>
      <c r="C256" t="s">
        <v>376</v>
      </c>
      <c r="E256" t="s">
        <v>254</v>
      </c>
    </row>
    <row r="257" spans="1:5" x14ac:dyDescent="0.3">
      <c r="A257" t="s">
        <v>124</v>
      </c>
      <c r="B257" t="s">
        <v>493</v>
      </c>
      <c r="C257" t="s">
        <v>376</v>
      </c>
      <c r="E257" t="s">
        <v>645</v>
      </c>
    </row>
    <row r="258" spans="1:5" x14ac:dyDescent="0.3">
      <c r="A258" t="s">
        <v>721</v>
      </c>
      <c r="D258" t="s">
        <v>183</v>
      </c>
      <c r="E258" t="s">
        <v>597</v>
      </c>
    </row>
    <row r="259" spans="1:5" x14ac:dyDescent="0.3">
      <c r="A259" t="s">
        <v>494</v>
      </c>
      <c r="B259" t="s">
        <v>493</v>
      </c>
      <c r="C259" t="s">
        <v>163</v>
      </c>
      <c r="D259" t="s">
        <v>22</v>
      </c>
      <c r="E259" t="s">
        <v>181</v>
      </c>
    </row>
    <row r="260" spans="1:5" x14ac:dyDescent="0.3">
      <c r="A260" t="s">
        <v>215</v>
      </c>
      <c r="B260" t="s">
        <v>401</v>
      </c>
      <c r="C260" t="s">
        <v>376</v>
      </c>
      <c r="D260" t="s">
        <v>618</v>
      </c>
      <c r="E260" t="s">
        <v>445</v>
      </c>
    </row>
    <row r="261" spans="1:5" x14ac:dyDescent="0.3">
      <c r="A261" t="s">
        <v>16</v>
      </c>
      <c r="B261" t="s">
        <v>132</v>
      </c>
      <c r="C261" t="s">
        <v>661</v>
      </c>
      <c r="D261" t="s">
        <v>266</v>
      </c>
      <c r="E261" t="s">
        <v>709</v>
      </c>
    </row>
    <row r="262" spans="1:5" x14ac:dyDescent="0.3">
      <c r="A262" t="s">
        <v>398</v>
      </c>
      <c r="B262" t="s">
        <v>312</v>
      </c>
      <c r="C262" t="s">
        <v>163</v>
      </c>
      <c r="D262" t="s">
        <v>427</v>
      </c>
      <c r="E262" t="s">
        <v>496</v>
      </c>
    </row>
    <row r="263" spans="1:5" x14ac:dyDescent="0.3">
      <c r="A263" t="s">
        <v>441</v>
      </c>
      <c r="B263" t="s">
        <v>312</v>
      </c>
      <c r="C263" t="s">
        <v>376</v>
      </c>
      <c r="D263" t="s">
        <v>200</v>
      </c>
      <c r="E263" t="s">
        <v>10</v>
      </c>
    </row>
    <row r="264" spans="1:5" x14ac:dyDescent="0.3">
      <c r="A264" t="s">
        <v>353</v>
      </c>
      <c r="B264" t="s">
        <v>312</v>
      </c>
      <c r="C264" t="s">
        <v>661</v>
      </c>
      <c r="D264" t="s">
        <v>529</v>
      </c>
      <c r="E264" t="s">
        <v>745</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4.4" x14ac:dyDescent="0.3"/>
  <cols>
    <col min="1" max="1" width="15.5546875" bestFit="1" customWidth="1"/>
    <col min="2" max="2" width="30.77734375" bestFit="1" customWidth="1"/>
    <col min="3" max="3" width="222.88671875" bestFit="1" customWidth="1"/>
    <col min="4" max="4" width="62.44140625" bestFit="1" customWidth="1"/>
  </cols>
  <sheetData>
    <row r="1" spans="1:4" x14ac:dyDescent="0.3">
      <c r="A1" t="s">
        <v>227</v>
      </c>
      <c r="B1" t="s">
        <v>632</v>
      </c>
      <c r="C1" t="s">
        <v>404</v>
      </c>
      <c r="D1" t="s">
        <v>237</v>
      </c>
    </row>
    <row r="2" spans="1:4" x14ac:dyDescent="0.3">
      <c r="A2" t="s">
        <v>285</v>
      </c>
      <c r="B2" t="s">
        <v>506</v>
      </c>
      <c r="C2" t="s">
        <v>66</v>
      </c>
      <c r="D2" t="s">
        <v>107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65"/>
  <sheetViews>
    <sheetView topLeftCell="AV240" workbookViewId="0">
      <selection sqref="A1:BL265"/>
    </sheetView>
  </sheetViews>
  <sheetFormatPr defaultRowHeight="14.4" x14ac:dyDescent="0.3"/>
  <cols>
    <col min="1" max="1" width="44.109375" bestFit="1" customWidth="1"/>
    <col min="2" max="2" width="25.6640625" bestFit="1" customWidth="1"/>
    <col min="3" max="3" width="19.6640625" bestFit="1" customWidth="1"/>
    <col min="4" max="4" width="17.77734375" bestFit="1" customWidth="1"/>
    <col min="5" max="5" width="5" bestFit="1" customWidth="1"/>
    <col min="6" max="62" width="12.109375" bestFit="1" customWidth="1"/>
    <col min="63" max="63" width="8.88671875" style="5"/>
  </cols>
  <sheetData>
    <row r="1" spans="1:64" x14ac:dyDescent="0.3">
      <c r="A1" t="s">
        <v>722</v>
      </c>
      <c r="B1" t="s">
        <v>490</v>
      </c>
      <c r="C1" t="s">
        <v>230</v>
      </c>
      <c r="D1" t="s">
        <v>731</v>
      </c>
      <c r="E1" t="s">
        <v>671</v>
      </c>
      <c r="F1" t="s">
        <v>134</v>
      </c>
      <c r="G1" t="s">
        <v>192</v>
      </c>
      <c r="H1" t="s">
        <v>260</v>
      </c>
      <c r="I1" t="s">
        <v>326</v>
      </c>
      <c r="J1" t="s">
        <v>547</v>
      </c>
      <c r="K1" t="s">
        <v>610</v>
      </c>
      <c r="L1" t="s">
        <v>673</v>
      </c>
      <c r="M1" t="s">
        <v>717</v>
      </c>
      <c r="N1" t="s">
        <v>194</v>
      </c>
      <c r="O1" t="s">
        <v>730</v>
      </c>
      <c r="P1" t="s">
        <v>37</v>
      </c>
      <c r="Q1" t="s">
        <v>277</v>
      </c>
      <c r="R1" t="s">
        <v>341</v>
      </c>
      <c r="S1" t="s">
        <v>392</v>
      </c>
      <c r="T1" t="s">
        <v>452</v>
      </c>
      <c r="U1" t="s">
        <v>689</v>
      </c>
      <c r="V1" t="s">
        <v>737</v>
      </c>
      <c r="W1" t="s">
        <v>44</v>
      </c>
      <c r="X1" t="s">
        <v>118</v>
      </c>
      <c r="Y1" t="s">
        <v>62</v>
      </c>
      <c r="Z1" t="s">
        <v>131</v>
      </c>
      <c r="AA1" t="s">
        <v>182</v>
      </c>
      <c r="AB1" t="s">
        <v>403</v>
      </c>
      <c r="AC1" t="s">
        <v>468</v>
      </c>
      <c r="AD1" t="s">
        <v>543</v>
      </c>
      <c r="AE1" t="s">
        <v>605</v>
      </c>
      <c r="AF1" t="s">
        <v>67</v>
      </c>
      <c r="AG1" t="s">
        <v>135</v>
      </c>
      <c r="AH1" t="s">
        <v>193</v>
      </c>
      <c r="AI1" t="s">
        <v>147</v>
      </c>
      <c r="AJ1" t="s">
        <v>204</v>
      </c>
      <c r="AK1" t="s">
        <v>272</v>
      </c>
      <c r="AL1" t="s">
        <v>338</v>
      </c>
      <c r="AM1" t="s">
        <v>559</v>
      </c>
      <c r="AN1" t="s">
        <v>619</v>
      </c>
      <c r="AO1" t="s">
        <v>688</v>
      </c>
      <c r="AP1" t="s">
        <v>732</v>
      </c>
      <c r="AQ1" t="s">
        <v>209</v>
      </c>
      <c r="AR1" t="s">
        <v>278</v>
      </c>
      <c r="AS1" t="s">
        <v>585</v>
      </c>
      <c r="AT1" t="s">
        <v>643</v>
      </c>
      <c r="AU1" t="s">
        <v>111</v>
      </c>
      <c r="AV1" t="s">
        <v>169</v>
      </c>
      <c r="AW1" t="s">
        <v>235</v>
      </c>
      <c r="AX1" t="s">
        <v>306</v>
      </c>
      <c r="AY1" t="s">
        <v>524</v>
      </c>
      <c r="AZ1" t="s">
        <v>591</v>
      </c>
      <c r="BA1" t="s">
        <v>649</v>
      </c>
      <c r="BB1" t="s">
        <v>113</v>
      </c>
      <c r="BC1" t="s">
        <v>658</v>
      </c>
      <c r="BD1" t="s">
        <v>710</v>
      </c>
      <c r="BE1" t="s">
        <v>20</v>
      </c>
      <c r="BF1" t="s">
        <v>249</v>
      </c>
      <c r="BG1" t="s">
        <v>321</v>
      </c>
      <c r="BH1" t="s">
        <v>372</v>
      </c>
      <c r="BI1" t="s">
        <v>431</v>
      </c>
      <c r="BJ1" t="s">
        <v>664</v>
      </c>
      <c r="BK1" s="5" t="s">
        <v>752</v>
      </c>
      <c r="BL1" t="s">
        <v>748</v>
      </c>
    </row>
    <row r="2" spans="1:64" x14ac:dyDescent="0.3">
      <c r="A2" t="s">
        <v>531</v>
      </c>
      <c r="B2" t="s">
        <v>13</v>
      </c>
      <c r="C2" t="s">
        <v>750</v>
      </c>
      <c r="D2" t="s">
        <v>751</v>
      </c>
      <c r="AN2">
        <v>1.2450859116620308</v>
      </c>
      <c r="AO2">
        <v>7.8144317188921804</v>
      </c>
      <c r="AP2">
        <v>6.666621830202061</v>
      </c>
      <c r="AQ2">
        <v>1.1544693917440583</v>
      </c>
      <c r="AR2">
        <v>4.5140620325122143</v>
      </c>
      <c r="AS2">
        <v>-0.36469577871345393</v>
      </c>
      <c r="AT2">
        <v>-2.164459408903852</v>
      </c>
      <c r="AU2">
        <v>0.46528986549114393</v>
      </c>
      <c r="AV2">
        <v>7.5194723732849411</v>
      </c>
      <c r="AW2">
        <v>1.1766904836750172</v>
      </c>
      <c r="AX2">
        <v>0.38039097138251066</v>
      </c>
      <c r="AY2">
        <v>2.3551194429805093</v>
      </c>
      <c r="AZ2">
        <v>-3.6546262419327178</v>
      </c>
      <c r="BA2">
        <v>-6.8813020635988806</v>
      </c>
      <c r="BB2">
        <v>-5.6535020861295209</v>
      </c>
      <c r="BK2" s="5">
        <f>IFERROR(_xlfn.STDEV.P(E2:BJ2),"")</f>
        <v>4.2890104850077053</v>
      </c>
      <c r="BL2" s="2">
        <f>VLOOKUP(B2,Data_Inflation!B:BJ,61,FALSE)</f>
        <v>3.3385830319999997E-2</v>
      </c>
    </row>
    <row r="3" spans="1:64" x14ac:dyDescent="0.3">
      <c r="A3" t="s">
        <v>340</v>
      </c>
      <c r="B3" t="s">
        <v>641</v>
      </c>
      <c r="C3" t="s">
        <v>750</v>
      </c>
      <c r="D3" t="s">
        <v>751</v>
      </c>
      <c r="AV3">
        <v>8.4441632267921847</v>
      </c>
      <c r="AW3">
        <v>1.0555557874655506</v>
      </c>
      <c r="AX3">
        <v>11.175270241658723</v>
      </c>
      <c r="AY3">
        <v>5.5541376225750128</v>
      </c>
      <c r="AZ3">
        <v>13.740204989851335</v>
      </c>
      <c r="BA3">
        <v>3.6113683922616815</v>
      </c>
      <c r="BB3">
        <v>21.020648736367804</v>
      </c>
      <c r="BC3">
        <v>8.4332904816179166</v>
      </c>
      <c r="BD3">
        <v>6.1136851694229932</v>
      </c>
      <c r="BE3">
        <v>14.43474128795242</v>
      </c>
      <c r="BF3">
        <v>3.9005748751074378</v>
      </c>
      <c r="BG3">
        <v>2.69052194787254</v>
      </c>
      <c r="BH3">
        <v>1.3100404037200235</v>
      </c>
      <c r="BI3">
        <v>2.366711915650626</v>
      </c>
      <c r="BJ3">
        <v>2.5955424532574796</v>
      </c>
      <c r="BK3" s="5">
        <f t="shared" ref="BK3:BK66" si="0">IFERROR(_xlfn.STDEV.P(E3:BJ3),"")</f>
        <v>5.5966255048170543</v>
      </c>
      <c r="BL3" s="2">
        <f>VLOOKUP(B3,Data_Inflation!B:BJ,61,FALSE)</f>
        <v>7.2365766609999993E-2</v>
      </c>
    </row>
    <row r="4" spans="1:64" x14ac:dyDescent="0.3">
      <c r="A4" t="s">
        <v>329</v>
      </c>
      <c r="B4" t="s">
        <v>19</v>
      </c>
      <c r="C4" t="s">
        <v>750</v>
      </c>
      <c r="D4" t="s">
        <v>751</v>
      </c>
      <c r="Z4">
        <v>-4.4000012193616698</v>
      </c>
      <c r="AA4">
        <v>0</v>
      </c>
      <c r="AB4">
        <v>4.2000014283415794</v>
      </c>
      <c r="AC4">
        <v>6.0000021643729582</v>
      </c>
      <c r="AD4">
        <v>3.4999994895345594</v>
      </c>
      <c r="AE4">
        <v>2.9000017426512414</v>
      </c>
      <c r="AF4">
        <v>4.0827486364886028</v>
      </c>
      <c r="AG4">
        <v>6.128890476200084</v>
      </c>
      <c r="AH4">
        <v>4.1621461844314922E-2</v>
      </c>
      <c r="AI4">
        <v>-3.4500986836049066</v>
      </c>
      <c r="AJ4">
        <v>0.99135929192884475</v>
      </c>
      <c r="AK4">
        <v>-5.8382807286994449</v>
      </c>
      <c r="AL4">
        <v>-23.983417428756354</v>
      </c>
      <c r="AM4">
        <v>1.3393634369786298</v>
      </c>
      <c r="AN4">
        <v>15.000000026897524</v>
      </c>
      <c r="AO4">
        <v>13.54436975250141</v>
      </c>
      <c r="AP4">
        <v>7.2742773453678353</v>
      </c>
      <c r="AQ4">
        <v>4.6911464445745139</v>
      </c>
      <c r="AR4">
        <v>2.1814897316235573</v>
      </c>
      <c r="AS4">
        <v>3.0546242337216682</v>
      </c>
      <c r="AT4">
        <v>4.2059985539409439</v>
      </c>
      <c r="AU4">
        <v>13.665686511013917</v>
      </c>
      <c r="AV4">
        <v>4.554042423250678</v>
      </c>
      <c r="AW4">
        <v>10.238356529496301</v>
      </c>
      <c r="AX4">
        <v>20.907027037371932</v>
      </c>
      <c r="AY4">
        <v>18.989035201835833</v>
      </c>
      <c r="AZ4">
        <v>23.189597258724831</v>
      </c>
      <c r="BA4">
        <v>13.817097706224189</v>
      </c>
      <c r="BB4">
        <v>2.4129097013897223</v>
      </c>
      <c r="BC4">
        <v>3.4528746484698587</v>
      </c>
      <c r="BD4">
        <v>3.8733306941184651</v>
      </c>
      <c r="BE4">
        <v>5.1775939434753724</v>
      </c>
      <c r="BF4">
        <v>6.8427165374945105</v>
      </c>
      <c r="BG4">
        <v>4.7039706167952886</v>
      </c>
      <c r="BH4">
        <v>2.9997474931435306</v>
      </c>
      <c r="BI4">
        <v>-0.81349409551589247</v>
      </c>
      <c r="BJ4">
        <v>0.7216992719371973</v>
      </c>
      <c r="BK4" s="5">
        <f t="shared" si="0"/>
        <v>8.0962369022163418</v>
      </c>
      <c r="BL4" s="2">
        <f>VLOOKUP(B4,Data_Inflation!B:BJ,61,FALSE)</f>
        <v>0.63575140289999998</v>
      </c>
    </row>
    <row r="5" spans="1:64" x14ac:dyDescent="0.3">
      <c r="A5" t="s">
        <v>206</v>
      </c>
      <c r="B5" t="s">
        <v>465</v>
      </c>
      <c r="C5" t="s">
        <v>750</v>
      </c>
      <c r="D5" t="s">
        <v>751</v>
      </c>
      <c r="Z5">
        <v>5.7456352920068241</v>
      </c>
      <c r="AA5">
        <v>2.9485968015687547</v>
      </c>
      <c r="AB5">
        <v>1.1049382618269306</v>
      </c>
      <c r="AC5">
        <v>-1.2515966446983953</v>
      </c>
      <c r="AD5">
        <v>1.780643959772604</v>
      </c>
      <c r="AE5">
        <v>5.6372431782519357</v>
      </c>
      <c r="AF5">
        <v>-0.78784265501299444</v>
      </c>
      <c r="AG5">
        <v>-1.4200396548225598</v>
      </c>
      <c r="AH5">
        <v>9.8365489704762723</v>
      </c>
      <c r="AI5">
        <v>-9.5756401694862632</v>
      </c>
      <c r="AJ5">
        <v>-29.588997701291163</v>
      </c>
      <c r="AK5">
        <v>-7.1999999861642578</v>
      </c>
      <c r="AL5">
        <v>9.6000000454052952</v>
      </c>
      <c r="AM5">
        <v>8.2999999798269357</v>
      </c>
      <c r="AN5">
        <v>13.299999992363638</v>
      </c>
      <c r="AO5">
        <v>9.1000000077162895</v>
      </c>
      <c r="AP5">
        <v>-10.83785573565666</v>
      </c>
      <c r="AQ5">
        <v>9.0088525399546882</v>
      </c>
      <c r="AR5">
        <v>13.501173375433623</v>
      </c>
      <c r="AS5">
        <v>6.6666204988136855</v>
      </c>
      <c r="AT5">
        <v>7.9403314245476224</v>
      </c>
      <c r="AU5">
        <v>4.2313710175822621</v>
      </c>
      <c r="AV5">
        <v>5.7734905608008091</v>
      </c>
      <c r="AW5">
        <v>5.7095565962099926</v>
      </c>
      <c r="AX5">
        <v>5.7208199467855536</v>
      </c>
      <c r="AY5">
        <v>5.431012738529148</v>
      </c>
      <c r="AZ5">
        <v>5.8999999998075481</v>
      </c>
      <c r="BA5">
        <v>3.7608536832438091</v>
      </c>
      <c r="BB5">
        <v>3.3526102425066142</v>
      </c>
      <c r="BC5">
        <v>3.7100577929743537</v>
      </c>
      <c r="BD5">
        <v>2.5501608597772787</v>
      </c>
      <c r="BE5">
        <v>1.4199675411489494</v>
      </c>
      <c r="BF5">
        <v>1.0007545995742078</v>
      </c>
      <c r="BG5">
        <v>1.7743687432366357</v>
      </c>
      <c r="BH5">
        <v>2.2187520539881973</v>
      </c>
      <c r="BI5">
        <v>3.3521592108247944</v>
      </c>
      <c r="BJ5">
        <v>3.8413636660827706</v>
      </c>
      <c r="BK5" s="5">
        <f t="shared" si="0"/>
        <v>7.499178071046801</v>
      </c>
      <c r="BL5" s="2">
        <f>VLOOKUP(B5,Data_Inflation!B:BJ,61,FALSE)</f>
        <v>2.932682482E-2</v>
      </c>
    </row>
    <row r="6" spans="1:64" x14ac:dyDescent="0.3">
      <c r="A6" t="s">
        <v>354</v>
      </c>
      <c r="B6" t="s">
        <v>742</v>
      </c>
      <c r="C6" t="s">
        <v>750</v>
      </c>
      <c r="D6" t="s">
        <v>751</v>
      </c>
      <c r="P6">
        <v>4.649465360818823</v>
      </c>
      <c r="Q6">
        <v>8.1497434886061768</v>
      </c>
      <c r="R6">
        <v>7.7884672029404385</v>
      </c>
      <c r="S6">
        <v>5.6187897296294551</v>
      </c>
      <c r="T6">
        <v>0.54220565876370586</v>
      </c>
      <c r="U6">
        <v>3.3037870495075339</v>
      </c>
      <c r="V6">
        <v>2.8385755661009142</v>
      </c>
      <c r="W6">
        <v>1.4630001789341947</v>
      </c>
      <c r="X6">
        <v>4.1557195129286129E-2</v>
      </c>
      <c r="Y6">
        <v>2.2087276069305375</v>
      </c>
      <c r="Z6">
        <v>-0.13247451147458378</v>
      </c>
      <c r="AA6">
        <v>1.246461113425525</v>
      </c>
      <c r="AB6">
        <v>1.7701183169324963</v>
      </c>
      <c r="AC6">
        <v>1.7846866935681902</v>
      </c>
      <c r="AD6">
        <v>2.321433032199181</v>
      </c>
      <c r="AE6">
        <v>3.2533217783064003</v>
      </c>
      <c r="AF6">
        <v>5.54712217053806</v>
      </c>
      <c r="AG6">
        <v>5.0943262032321854</v>
      </c>
      <c r="AH6">
        <v>4.8270342440691394</v>
      </c>
      <c r="AI6">
        <v>3.7813875896292046</v>
      </c>
      <c r="AJ6">
        <v>2.5460028718763823</v>
      </c>
      <c r="AK6">
        <v>0.92921195628889564</v>
      </c>
      <c r="AL6">
        <v>-1.0314840109578967</v>
      </c>
      <c r="AM6">
        <v>2.3831876909880378</v>
      </c>
      <c r="AN6">
        <v>2.7574991873296995</v>
      </c>
      <c r="AO6">
        <v>4.6497401487505954</v>
      </c>
      <c r="AP6">
        <v>9.0676721991051608</v>
      </c>
      <c r="AQ6">
        <v>3.1947902960585139</v>
      </c>
      <c r="AR6">
        <v>4.0990808366340872</v>
      </c>
      <c r="AS6">
        <v>3.5283612971110898</v>
      </c>
      <c r="AT6">
        <v>4.5467683197060893</v>
      </c>
      <c r="AU6">
        <v>6.4710146708279126</v>
      </c>
      <c r="AV6">
        <v>12.168719886904597</v>
      </c>
      <c r="AW6">
        <v>7.6478697902198576</v>
      </c>
      <c r="AX6">
        <v>7.396982715365013</v>
      </c>
      <c r="AY6">
        <v>4.5363531191599122</v>
      </c>
      <c r="AZ6">
        <v>4.0011066890841107E-2</v>
      </c>
      <c r="BA6">
        <v>-8.5900037867667436</v>
      </c>
      <c r="BB6">
        <v>-3.6906535095885147</v>
      </c>
      <c r="BC6">
        <v>-5.3588257753333579</v>
      </c>
      <c r="BD6">
        <v>-4.6465430516333726</v>
      </c>
      <c r="BE6">
        <v>-1.6152181829866521</v>
      </c>
      <c r="BF6">
        <v>0.35164500185074132</v>
      </c>
      <c r="BG6">
        <v>2.2776831530642454</v>
      </c>
      <c r="BH6">
        <v>0.84220351837413432</v>
      </c>
      <c r="BI6">
        <v>1.889124386639395</v>
      </c>
      <c r="BJ6">
        <v>1.8731966159611204</v>
      </c>
      <c r="BK6" s="5">
        <f t="shared" si="0"/>
        <v>3.7430910769831396</v>
      </c>
      <c r="BL6" s="2" t="str">
        <f>VLOOKUP(B6,Data_Inflation!B:BJ,61,FALSE)</f>
        <v/>
      </c>
    </row>
    <row r="7" spans="1:64" x14ac:dyDescent="0.3">
      <c r="A7" t="s">
        <v>117</v>
      </c>
      <c r="B7" t="s">
        <v>628</v>
      </c>
      <c r="C7" t="s">
        <v>750</v>
      </c>
      <c r="D7" t="s">
        <v>751</v>
      </c>
      <c r="U7">
        <v>15.9031515710859</v>
      </c>
      <c r="V7">
        <v>8.5055011171094179</v>
      </c>
      <c r="W7">
        <v>-0.79847624671451456</v>
      </c>
      <c r="X7">
        <v>11.60505735084611</v>
      </c>
      <c r="Y7">
        <v>9.1450675430317432</v>
      </c>
      <c r="Z7">
        <v>2.6870837946323434</v>
      </c>
      <c r="AA7">
        <v>-8.9925725380343096</v>
      </c>
      <c r="AB7">
        <v>-6.5735690236217437</v>
      </c>
      <c r="AC7">
        <v>1.0664044977110336</v>
      </c>
      <c r="AD7">
        <v>-2.1646094836569745</v>
      </c>
      <c r="AE7">
        <v>4.4628886786452426</v>
      </c>
      <c r="AF7">
        <v>-0.62638669950003134</v>
      </c>
      <c r="AG7">
        <v>5.5887753013512054</v>
      </c>
      <c r="AH7">
        <v>2.1210006584687591</v>
      </c>
      <c r="AI7">
        <v>13.141355068691823</v>
      </c>
      <c r="AJ7">
        <v>1.5361107380857959</v>
      </c>
      <c r="AK7">
        <v>4.8004700306164523</v>
      </c>
      <c r="AL7">
        <v>3.2103481300057553</v>
      </c>
      <c r="AM7">
        <v>3.2134361067030568</v>
      </c>
      <c r="AN7">
        <v>2.7565988005711262</v>
      </c>
      <c r="AO7">
        <v>4.5115900525426724</v>
      </c>
      <c r="AP7">
        <v>4.2201165225445436</v>
      </c>
      <c r="AQ7">
        <v>5.1542517447190193</v>
      </c>
      <c r="AR7">
        <v>1.86215609768783</v>
      </c>
      <c r="AS7">
        <v>5.3577960743353543</v>
      </c>
      <c r="AT7">
        <v>1.623688594111087</v>
      </c>
      <c r="AU7">
        <v>0.62911880681444643</v>
      </c>
      <c r="AV7">
        <v>5.3084323009658476</v>
      </c>
      <c r="AW7">
        <v>9.3312441958788952</v>
      </c>
      <c r="AX7">
        <v>5.7224550587823018</v>
      </c>
      <c r="AY7">
        <v>6.4841006928000979</v>
      </c>
      <c r="AZ7">
        <v>4.5351609971034463</v>
      </c>
      <c r="BA7">
        <v>5.78012996946957</v>
      </c>
      <c r="BB7">
        <v>0.46493902996462566</v>
      </c>
      <c r="BC7">
        <v>4.7489249791138519</v>
      </c>
      <c r="BD7">
        <v>3.609237913750647</v>
      </c>
      <c r="BE7">
        <v>6.6952259085711461</v>
      </c>
      <c r="BF7">
        <v>3.1343291371364757</v>
      </c>
      <c r="BG7">
        <v>2.4536288642337212</v>
      </c>
      <c r="BH7">
        <v>3.2775417667059656</v>
      </c>
      <c r="BI7">
        <v>3.0046946829183128</v>
      </c>
      <c r="BJ7">
        <v>1.1922459529171192</v>
      </c>
      <c r="BK7" s="5">
        <f t="shared" si="0"/>
        <v>4.4136000876391845</v>
      </c>
      <c r="BL7" s="2">
        <f>VLOOKUP(B7,Data_Inflation!B:BJ,61,FALSE)</f>
        <v>5.1125989040000007E-2</v>
      </c>
    </row>
    <row r="8" spans="1:64" x14ac:dyDescent="0.3">
      <c r="A8" t="s">
        <v>45</v>
      </c>
      <c r="B8" t="s">
        <v>214</v>
      </c>
      <c r="C8" t="s">
        <v>750</v>
      </c>
      <c r="D8" t="s">
        <v>751</v>
      </c>
      <c r="U8">
        <v>16.526856506014752</v>
      </c>
      <c r="V8">
        <v>21.439330170198971</v>
      </c>
      <c r="W8">
        <v>-1.5896033199159518</v>
      </c>
      <c r="X8">
        <v>20.923573077015206</v>
      </c>
      <c r="Y8">
        <v>23.874774910497962</v>
      </c>
      <c r="Z8">
        <v>4.6591766740651508</v>
      </c>
      <c r="AA8">
        <v>-6.7193161857078252</v>
      </c>
      <c r="AB8">
        <v>-4.7458206999658188</v>
      </c>
      <c r="AC8">
        <v>4.016951279594096</v>
      </c>
      <c r="AD8">
        <v>-3.5944765173683777</v>
      </c>
      <c r="AE8">
        <v>-14.95813656453268</v>
      </c>
      <c r="AF8">
        <v>3.3819817090087838</v>
      </c>
      <c r="AG8">
        <v>-2.6189077038327895</v>
      </c>
      <c r="AH8">
        <v>12.337891282260046</v>
      </c>
      <c r="AI8">
        <v>18.327985533640543</v>
      </c>
      <c r="AJ8">
        <v>0.86008194577821939</v>
      </c>
      <c r="AK8">
        <v>3.3449448618411992</v>
      </c>
      <c r="AL8">
        <v>1.261190951497241</v>
      </c>
      <c r="AM8">
        <v>6.8961485505266751</v>
      </c>
      <c r="AN8">
        <v>6.6878864636294395</v>
      </c>
      <c r="AO8">
        <v>5.798404061321591</v>
      </c>
      <c r="AP8">
        <v>8.1903986407704963</v>
      </c>
      <c r="AQ8">
        <v>0.29199434868543506</v>
      </c>
      <c r="AR8">
        <v>2.9022136446459825</v>
      </c>
      <c r="AS8">
        <v>10.852704212598539</v>
      </c>
      <c r="AT8">
        <v>1.3990850303263329</v>
      </c>
      <c r="AU8">
        <v>2.4334568103615766</v>
      </c>
      <c r="AV8">
        <v>8.8005408148643198</v>
      </c>
      <c r="AW8">
        <v>9.5664366371616154</v>
      </c>
      <c r="AX8">
        <v>4.8551411963090345</v>
      </c>
      <c r="AY8">
        <v>9.8373197734849214</v>
      </c>
      <c r="AZ8">
        <v>3.1843901736723836</v>
      </c>
      <c r="BA8">
        <v>3.1918362761038424</v>
      </c>
      <c r="BB8">
        <v>-5.2429219066759032</v>
      </c>
      <c r="BC8">
        <v>1.6028099606822934</v>
      </c>
      <c r="BD8">
        <v>6.9302716294383515</v>
      </c>
      <c r="BE8">
        <v>4.4846260849086974</v>
      </c>
      <c r="BF8">
        <v>5.0533458252665469</v>
      </c>
      <c r="BG8">
        <v>4.3986966824644611</v>
      </c>
      <c r="BH8">
        <v>5.064701529448314</v>
      </c>
      <c r="BI8">
        <v>2.9884418208146428</v>
      </c>
      <c r="BJ8">
        <v>0.79040038779440636</v>
      </c>
      <c r="BK8" s="5">
        <f t="shared" si="0"/>
        <v>7.5487878173501848</v>
      </c>
      <c r="BL8" s="2">
        <f>VLOOKUP(B8,Data_Inflation!B:BJ,61,FALSE)</f>
        <v>1.5598009810000001E-2</v>
      </c>
    </row>
    <row r="9" spans="1:64" x14ac:dyDescent="0.3">
      <c r="A9" t="s">
        <v>319</v>
      </c>
      <c r="B9" t="s">
        <v>503</v>
      </c>
      <c r="C9" t="s">
        <v>750</v>
      </c>
      <c r="D9" t="s">
        <v>751</v>
      </c>
      <c r="F9">
        <v>5.4278428795124825</v>
      </c>
      <c r="G9">
        <v>-0.85202152348196591</v>
      </c>
      <c r="H9">
        <v>-5.3081968265172748</v>
      </c>
      <c r="I9">
        <v>10.130297661433829</v>
      </c>
      <c r="J9">
        <v>10.569433340342854</v>
      </c>
      <c r="K9">
        <v>-0.65972617159370373</v>
      </c>
      <c r="L9">
        <v>3.1919966233703008</v>
      </c>
      <c r="M9">
        <v>4.8225007815864558</v>
      </c>
      <c r="N9">
        <v>9.67952600806899</v>
      </c>
      <c r="O9">
        <v>3.0456433190032755</v>
      </c>
      <c r="P9">
        <v>5.6581310831803648</v>
      </c>
      <c r="Q9">
        <v>1.6284165162551147</v>
      </c>
      <c r="R9">
        <v>2.8117540409577515</v>
      </c>
      <c r="S9">
        <v>5.5338043948322166</v>
      </c>
      <c r="T9">
        <v>-2.8412102767092051E-2</v>
      </c>
      <c r="U9">
        <v>-2.0182515166756616</v>
      </c>
      <c r="V9">
        <v>6.9341477553797546</v>
      </c>
      <c r="W9">
        <v>-4.5061248024769327</v>
      </c>
      <c r="X9">
        <v>10.222763464872671</v>
      </c>
      <c r="Y9">
        <v>4.151762342445565</v>
      </c>
      <c r="Z9">
        <v>-5.6895280001945423</v>
      </c>
      <c r="AA9">
        <v>-4.9571785190402124</v>
      </c>
      <c r="AB9">
        <v>3.8751234240091463</v>
      </c>
      <c r="AC9">
        <v>2.2117735037724344</v>
      </c>
      <c r="AD9">
        <v>-7.5866771841353113</v>
      </c>
      <c r="AE9">
        <v>7.8757798304148565</v>
      </c>
      <c r="AF9">
        <v>2.9099931305710101</v>
      </c>
      <c r="AG9">
        <v>-2.5569048769462484</v>
      </c>
      <c r="AH9">
        <v>-7.4961895837247567</v>
      </c>
      <c r="AI9">
        <v>-2.3989592189008846</v>
      </c>
      <c r="AJ9">
        <v>12.669710091596855</v>
      </c>
      <c r="AK9">
        <v>11.940774732228078</v>
      </c>
      <c r="AL9">
        <v>5.9069194918022845</v>
      </c>
      <c r="AM9">
        <v>5.8362007036852646</v>
      </c>
      <c r="AN9">
        <v>-2.8452096105708051</v>
      </c>
      <c r="AO9">
        <v>5.5266898271523388</v>
      </c>
      <c r="AP9">
        <v>8.1110467707457019</v>
      </c>
      <c r="AQ9">
        <v>3.8501788515622906</v>
      </c>
      <c r="AR9">
        <v>-3.3854570406327014</v>
      </c>
      <c r="AS9">
        <v>-0.78899893905690988</v>
      </c>
      <c r="AT9">
        <v>-4.4088396825855654</v>
      </c>
      <c r="AU9">
        <v>-10.894484828590279</v>
      </c>
      <c r="AV9">
        <v>8.8370407957692407</v>
      </c>
      <c r="AW9">
        <v>9.0295733006815482</v>
      </c>
      <c r="AX9">
        <v>8.8516599201343524</v>
      </c>
      <c r="AY9">
        <v>8.0471515004302745</v>
      </c>
      <c r="AZ9">
        <v>9.0076508750475739</v>
      </c>
      <c r="BA9">
        <v>4.057233103464057</v>
      </c>
      <c r="BB9">
        <v>-5.9185250763494679</v>
      </c>
      <c r="BC9">
        <v>10.125398156100232</v>
      </c>
      <c r="BD9">
        <v>6.003951692805785</v>
      </c>
      <c r="BE9">
        <v>-1.0264204544320847</v>
      </c>
      <c r="BF9">
        <v>2.4053237807943617</v>
      </c>
      <c r="BG9">
        <v>-2.5126153208139641</v>
      </c>
      <c r="BH9">
        <v>2.7311598282894636</v>
      </c>
      <c r="BI9">
        <v>-1.8225421702890259</v>
      </c>
      <c r="BJ9">
        <v>2.8639228972573676</v>
      </c>
      <c r="BK9" s="5">
        <f t="shared" si="0"/>
        <v>5.634129759398772</v>
      </c>
      <c r="BL9" s="2">
        <f>VLOOKUP(B9,Data_Inflation!B:BJ,61,FALSE)</f>
        <v>0.24399659835000001</v>
      </c>
    </row>
    <row r="10" spans="1:64" x14ac:dyDescent="0.3">
      <c r="A10" t="s">
        <v>91</v>
      </c>
      <c r="B10" t="s">
        <v>290</v>
      </c>
      <c r="C10" t="s">
        <v>750</v>
      </c>
      <c r="D10" t="s">
        <v>751</v>
      </c>
      <c r="AJ10">
        <v>-11.699998484378838</v>
      </c>
      <c r="AK10">
        <v>-41.800002743776844</v>
      </c>
      <c r="AL10">
        <v>-8.7999987938439119</v>
      </c>
      <c r="AM10">
        <v>5.4000027769144765</v>
      </c>
      <c r="AN10">
        <v>6.8999984166670032</v>
      </c>
      <c r="AO10">
        <v>5.8654007532920787</v>
      </c>
      <c r="AP10">
        <v>3.3210796968518537</v>
      </c>
      <c r="AQ10">
        <v>7.2999999882459292</v>
      </c>
      <c r="AR10">
        <v>3.3000000039561428</v>
      </c>
      <c r="AS10">
        <v>5.8999999986001512</v>
      </c>
      <c r="AT10">
        <v>9.5566415036914236</v>
      </c>
      <c r="AU10">
        <v>13.186300528988923</v>
      </c>
      <c r="AV10">
        <v>14.040795054010076</v>
      </c>
      <c r="AW10">
        <v>10.46784185931044</v>
      </c>
      <c r="AX10">
        <v>13.865711253500351</v>
      </c>
      <c r="AY10">
        <v>13.198003515475847</v>
      </c>
      <c r="AZ10">
        <v>13.74920195862164</v>
      </c>
      <c r="BA10">
        <v>6.9000000016823861</v>
      </c>
      <c r="BB10">
        <v>-14.149988640087031</v>
      </c>
      <c r="BC10">
        <v>2.1999999991457031</v>
      </c>
      <c r="BD10">
        <v>4.6999999986184378</v>
      </c>
      <c r="BE10">
        <v>7.2000000032822697</v>
      </c>
      <c r="BF10">
        <v>3.3000000017998445</v>
      </c>
      <c r="BG10">
        <v>3.6000000009613018</v>
      </c>
      <c r="BH10">
        <v>3.2000000021264157</v>
      </c>
      <c r="BI10">
        <v>0.19999999777094501</v>
      </c>
      <c r="BJ10">
        <v>7.499999999065281</v>
      </c>
      <c r="BK10" s="5">
        <f t="shared" si="0"/>
        <v>11.283753628895862</v>
      </c>
      <c r="BL10" s="2">
        <f>VLOOKUP(B10,Data_Inflation!B:BJ,61,FALSE)</f>
        <v>4.4073608960000003E-2</v>
      </c>
    </row>
    <row r="11" spans="1:64" x14ac:dyDescent="0.3">
      <c r="A11" t="s">
        <v>115</v>
      </c>
      <c r="B11" t="s">
        <v>361</v>
      </c>
      <c r="C11" t="s">
        <v>750</v>
      </c>
      <c r="D11" t="s">
        <v>751</v>
      </c>
      <c r="AV11">
        <v>0.81411126187245486</v>
      </c>
      <c r="AW11">
        <v>0.53835800807537737</v>
      </c>
      <c r="AX11">
        <v>-0.40160642570282334</v>
      </c>
      <c r="AY11">
        <v>-4.1666666666666572</v>
      </c>
      <c r="AZ11">
        <v>1.9635343618513303</v>
      </c>
      <c r="BA11">
        <v>-2.6134800550206307</v>
      </c>
      <c r="BB11">
        <v>-4.2372881355932179</v>
      </c>
      <c r="BC11">
        <v>0.44247787610618161</v>
      </c>
      <c r="BD11">
        <v>0.29368575624081927</v>
      </c>
      <c r="BE11">
        <v>-4.3923865300146332</v>
      </c>
      <c r="BF11">
        <v>-2.7565084226646235</v>
      </c>
      <c r="BG11">
        <v>0.94488188976377785</v>
      </c>
      <c r="BH11">
        <v>1.2480499219968806</v>
      </c>
      <c r="BI11">
        <v>-2.6194144838212594</v>
      </c>
      <c r="BK11" s="5">
        <f t="shared" si="0"/>
        <v>2.1982564470257464</v>
      </c>
      <c r="BL11" s="2" t="str">
        <f>VLOOKUP(B11,Data_Inflation!B:BJ,61,FALSE)</f>
        <v/>
      </c>
    </row>
    <row r="12" spans="1:64" x14ac:dyDescent="0.3">
      <c r="A12" t="s">
        <v>417</v>
      </c>
      <c r="B12" t="s">
        <v>502</v>
      </c>
      <c r="C12" t="s">
        <v>750</v>
      </c>
      <c r="D12" t="s">
        <v>751</v>
      </c>
      <c r="W12">
        <v>4.3836211806649743</v>
      </c>
      <c r="X12">
        <v>8.0797423735912162</v>
      </c>
      <c r="Y12">
        <v>8.1614353141114009</v>
      </c>
      <c r="Z12">
        <v>3.8149168468288224</v>
      </c>
      <c r="AA12">
        <v>-8.4008850498477727E-2</v>
      </c>
      <c r="AB12">
        <v>5.3640096427898953</v>
      </c>
      <c r="AC12">
        <v>10.165001092235144</v>
      </c>
      <c r="AD12">
        <v>7.6437904952799016</v>
      </c>
      <c r="AE12">
        <v>11.493828189941951</v>
      </c>
      <c r="AF12">
        <v>6.6263707314794686</v>
      </c>
      <c r="AG12">
        <v>5.213268557671654</v>
      </c>
      <c r="AH12">
        <v>5.2522781017219131</v>
      </c>
      <c r="AI12">
        <v>3.0116457721507004</v>
      </c>
      <c r="AJ12">
        <v>2.1768731163895012</v>
      </c>
      <c r="AK12">
        <v>1.1583262687382359</v>
      </c>
      <c r="AL12">
        <v>5.2800714877910337</v>
      </c>
      <c r="AM12">
        <v>6.6761951629369207</v>
      </c>
      <c r="AN12">
        <v>-4.3594939899546148</v>
      </c>
      <c r="AO12">
        <v>6.6048180883655903</v>
      </c>
      <c r="AP12">
        <v>5.4711319317380003</v>
      </c>
      <c r="AQ12">
        <v>4.7313137121021356</v>
      </c>
      <c r="AR12">
        <v>3.7078946184927872</v>
      </c>
      <c r="AS12">
        <v>6.6917423819423902</v>
      </c>
      <c r="AT12">
        <v>-4.9540747108925558</v>
      </c>
      <c r="AU12">
        <v>1.0241008616387148</v>
      </c>
      <c r="AV12">
        <v>6.0579085495604375</v>
      </c>
      <c r="AW12">
        <v>5.736460188481999</v>
      </c>
      <c r="AX12">
        <v>6.412405163995345</v>
      </c>
      <c r="AY12">
        <v>12.728507447158961</v>
      </c>
      <c r="AZ12">
        <v>9.2594205597227131</v>
      </c>
      <c r="BA12">
        <v>-3.0133268150549952E-2</v>
      </c>
      <c r="BB12">
        <v>-12.107536185621314</v>
      </c>
      <c r="BC12">
        <v>-7.2000244613550421</v>
      </c>
      <c r="BD12">
        <v>-2.0791270468328236</v>
      </c>
      <c r="BE12">
        <v>3.5066092220583442</v>
      </c>
      <c r="BF12">
        <v>-0.1039391406357737</v>
      </c>
      <c r="BG12">
        <v>5.1019403635405496</v>
      </c>
      <c r="BH12">
        <v>4.0602189626983289</v>
      </c>
      <c r="BI12">
        <v>5.3424794348672151</v>
      </c>
      <c r="BJ12">
        <v>3.3370492154525522</v>
      </c>
      <c r="BK12" s="5">
        <f t="shared" si="0"/>
        <v>4.8513355140665233</v>
      </c>
      <c r="BL12" s="2">
        <f>VLOOKUP(B12,Data_Inflation!B:BJ,61,FALSE)</f>
        <v>1.601918984E-2</v>
      </c>
    </row>
    <row r="13" spans="1:64" x14ac:dyDescent="0.3">
      <c r="A13" t="s">
        <v>442</v>
      </c>
      <c r="B13" t="s">
        <v>307</v>
      </c>
      <c r="C13" t="s">
        <v>750</v>
      </c>
      <c r="D13" t="s">
        <v>751</v>
      </c>
      <c r="F13">
        <v>2.4856050373187628</v>
      </c>
      <c r="G13">
        <v>1.2964776899124786</v>
      </c>
      <c r="H13">
        <v>6.2142784141384908</v>
      </c>
      <c r="I13">
        <v>6.9787237192226854</v>
      </c>
      <c r="J13">
        <v>5.9834500318268482</v>
      </c>
      <c r="K13">
        <v>2.3824911868390188</v>
      </c>
      <c r="L13">
        <v>6.3023857118717785</v>
      </c>
      <c r="M13">
        <v>5.095868061074853</v>
      </c>
      <c r="N13">
        <v>7.044158690478227</v>
      </c>
      <c r="O13">
        <v>7.1721824996934203</v>
      </c>
      <c r="P13">
        <v>4.0039302993743746</v>
      </c>
      <c r="Q13">
        <v>3.9126909526645477</v>
      </c>
      <c r="R13">
        <v>2.6138194540348678</v>
      </c>
      <c r="S13">
        <v>4.1025894090835919</v>
      </c>
      <c r="T13">
        <v>1.3503380693203724</v>
      </c>
      <c r="U13">
        <v>2.5879461618757915</v>
      </c>
      <c r="V13">
        <v>3.5973772448637078</v>
      </c>
      <c r="W13">
        <v>0.89677038637341866</v>
      </c>
      <c r="X13">
        <v>4.0435141200821647</v>
      </c>
      <c r="Y13">
        <v>3.0342065196471708</v>
      </c>
      <c r="Z13">
        <v>3.3378582815799973</v>
      </c>
      <c r="AA13">
        <v>3.3281193512708569</v>
      </c>
      <c r="AB13">
        <v>-2.2201437602840599</v>
      </c>
      <c r="AC13">
        <v>4.581139775956018</v>
      </c>
      <c r="AD13">
        <v>5.2492064621253007</v>
      </c>
      <c r="AE13">
        <v>4.055134900263127</v>
      </c>
      <c r="AF13">
        <v>2.5053241424534747</v>
      </c>
      <c r="AG13">
        <v>5.6810534987371284</v>
      </c>
      <c r="AH13">
        <v>3.8675965649917572</v>
      </c>
      <c r="AI13">
        <v>3.5645510463558026</v>
      </c>
      <c r="AJ13">
        <v>-0.38754648567007166</v>
      </c>
      <c r="AK13">
        <v>0.44261583024443496</v>
      </c>
      <c r="AL13">
        <v>4.0390788740615022</v>
      </c>
      <c r="AM13">
        <v>3.9785339706671579</v>
      </c>
      <c r="AN13">
        <v>3.8293687531651983</v>
      </c>
      <c r="AO13">
        <v>3.878631271390816</v>
      </c>
      <c r="AP13">
        <v>3.9664204896860298</v>
      </c>
      <c r="AQ13">
        <v>4.5767393643545233</v>
      </c>
      <c r="AR13">
        <v>5.0180639426973102</v>
      </c>
      <c r="AS13">
        <v>3.9431890822989573</v>
      </c>
      <c r="AT13">
        <v>1.9331057288134446</v>
      </c>
      <c r="AU13">
        <v>4.0030222837037286</v>
      </c>
      <c r="AV13">
        <v>2.9857449046347284</v>
      </c>
      <c r="AW13">
        <v>4.0011055201428292</v>
      </c>
      <c r="AX13">
        <v>3.1903163404162598</v>
      </c>
      <c r="AY13">
        <v>2.8342325122041103</v>
      </c>
      <c r="AZ13">
        <v>3.7773290295908737</v>
      </c>
      <c r="BA13">
        <v>3.6577667597209143</v>
      </c>
      <c r="BB13">
        <v>1.9227272928833372</v>
      </c>
      <c r="BC13">
        <v>2.0529420039533193</v>
      </c>
      <c r="BD13">
        <v>2.4511050826840233</v>
      </c>
      <c r="BE13">
        <v>3.8919400264789061</v>
      </c>
      <c r="BF13">
        <v>2.6394823570563943</v>
      </c>
      <c r="BG13">
        <v>2.5583375228690244</v>
      </c>
      <c r="BH13">
        <v>2.3511364407440567</v>
      </c>
      <c r="BI13">
        <v>2.8273105109630308</v>
      </c>
      <c r="BJ13">
        <v>1.9575754216065917</v>
      </c>
      <c r="BK13" s="5">
        <f t="shared" si="0"/>
        <v>1.7333041675996803</v>
      </c>
      <c r="BL13" s="2">
        <f>VLOOKUP(B13,Data_Inflation!B:BJ,61,FALSE)</f>
        <v>3.3038501560000003E-2</v>
      </c>
    </row>
    <row r="14" spans="1:64" x14ac:dyDescent="0.3">
      <c r="A14" t="s">
        <v>63</v>
      </c>
      <c r="B14" t="s">
        <v>362</v>
      </c>
      <c r="C14" t="s">
        <v>750</v>
      </c>
      <c r="D14" t="s">
        <v>751</v>
      </c>
      <c r="F14">
        <v>5.5379793168452522</v>
      </c>
      <c r="G14">
        <v>2.6486751129526169</v>
      </c>
      <c r="H14">
        <v>4.1382675815703607</v>
      </c>
      <c r="I14">
        <v>6.1243537376283257</v>
      </c>
      <c r="J14">
        <v>3.4801749179956118</v>
      </c>
      <c r="K14">
        <v>5.6428614109326816</v>
      </c>
      <c r="L14">
        <v>3.0080477977549265</v>
      </c>
      <c r="M14">
        <v>4.4723127824606905</v>
      </c>
      <c r="N14">
        <v>6.2758671660701992</v>
      </c>
      <c r="O14">
        <v>6.3211425450777909</v>
      </c>
      <c r="P14">
        <v>5.1149687140336511</v>
      </c>
      <c r="Q14">
        <v>6.2078609864599628</v>
      </c>
      <c r="R14">
        <v>4.890435425076717</v>
      </c>
      <c r="S14">
        <v>3.9421381393955528</v>
      </c>
      <c r="T14">
        <v>-0.36373573952867844</v>
      </c>
      <c r="U14">
        <v>4.5784454031328323</v>
      </c>
      <c r="V14">
        <v>5.0799807991652699</v>
      </c>
      <c r="W14">
        <v>-0.2106534509600948</v>
      </c>
      <c r="X14">
        <v>5.3566998313013841</v>
      </c>
      <c r="Y14">
        <v>1.731485428094885</v>
      </c>
      <c r="Z14">
        <v>-0.14429451836284102</v>
      </c>
      <c r="AA14">
        <v>2.0112543655325936</v>
      </c>
      <c r="AB14">
        <v>2.9730880205516286</v>
      </c>
      <c r="AC14">
        <v>5.1275252577795527E-2</v>
      </c>
      <c r="AD14">
        <v>2.4986784712659045</v>
      </c>
      <c r="AE14">
        <v>2.3013928009983715</v>
      </c>
      <c r="AF14">
        <v>1.3571679843992825</v>
      </c>
      <c r="AG14">
        <v>3.2958802074068814</v>
      </c>
      <c r="AH14">
        <v>3.8870747877017777</v>
      </c>
      <c r="AI14">
        <v>4.3456415605272412</v>
      </c>
      <c r="AJ14">
        <v>3.4416273923267227</v>
      </c>
      <c r="AK14">
        <v>2.0935247232046379</v>
      </c>
      <c r="AL14">
        <v>0.52680948242050363</v>
      </c>
      <c r="AM14">
        <v>2.4021187634042604</v>
      </c>
      <c r="AN14">
        <v>2.667983665527089</v>
      </c>
      <c r="AO14">
        <v>2.349535096726612</v>
      </c>
      <c r="AP14">
        <v>2.0935964761565913</v>
      </c>
      <c r="AQ14">
        <v>3.5814310090736399</v>
      </c>
      <c r="AR14">
        <v>3.5563302406090571</v>
      </c>
      <c r="AS14">
        <v>3.3757219732499806</v>
      </c>
      <c r="AT14">
        <v>1.2671704690229859</v>
      </c>
      <c r="AU14">
        <v>1.6515494073389192</v>
      </c>
      <c r="AV14">
        <v>0.94147331199927464</v>
      </c>
      <c r="AW14">
        <v>2.7351185184438833</v>
      </c>
      <c r="AX14">
        <v>2.2440668122355447</v>
      </c>
      <c r="AY14">
        <v>3.4540410323043744</v>
      </c>
      <c r="AZ14">
        <v>3.7274151755296856</v>
      </c>
      <c r="BA14">
        <v>1.4604251931814076</v>
      </c>
      <c r="BB14">
        <v>-3.7645804830808771</v>
      </c>
      <c r="BC14">
        <v>1.8370945915250161</v>
      </c>
      <c r="BD14">
        <v>2.9227976363638248</v>
      </c>
      <c r="BE14">
        <v>0.68044437424867965</v>
      </c>
      <c r="BF14">
        <v>2.5504100615833636E-2</v>
      </c>
      <c r="BG14">
        <v>0.82873387537792098</v>
      </c>
      <c r="BH14">
        <v>1.0918542316619408</v>
      </c>
      <c r="BI14">
        <v>1.4509154382148495</v>
      </c>
      <c r="BJ14">
        <v>3.0352726788756854</v>
      </c>
      <c r="BK14" s="5">
        <f t="shared" si="0"/>
        <v>1.9688855862619083</v>
      </c>
      <c r="BL14" s="2">
        <f>VLOOKUP(B14,Data_Inflation!B:BJ,61,FALSE)</f>
        <v>2.9590651270000001E-2</v>
      </c>
    </row>
    <row r="15" spans="1:64" x14ac:dyDescent="0.3">
      <c r="A15" t="s">
        <v>538</v>
      </c>
      <c r="B15" t="s">
        <v>530</v>
      </c>
      <c r="C15" t="s">
        <v>750</v>
      </c>
      <c r="D15" t="s">
        <v>751</v>
      </c>
      <c r="AJ15">
        <v>-0.69999996006168885</v>
      </c>
      <c r="AK15">
        <v>-22.600000394657243</v>
      </c>
      <c r="AL15">
        <v>-23.099999548566018</v>
      </c>
      <c r="AM15">
        <v>-19.700000019004875</v>
      </c>
      <c r="AN15">
        <v>-11.800000899360271</v>
      </c>
      <c r="AO15">
        <v>1.3000001997624224</v>
      </c>
      <c r="AP15">
        <v>5.8000005239013888</v>
      </c>
      <c r="AQ15">
        <v>10.000000278191521</v>
      </c>
      <c r="AR15">
        <v>7.4000005816731829</v>
      </c>
      <c r="AS15">
        <v>11.099999253540616</v>
      </c>
      <c r="AT15">
        <v>9.8999999999999915</v>
      </c>
      <c r="AU15">
        <v>10.599999201572459</v>
      </c>
      <c r="AV15">
        <v>11.200000237147705</v>
      </c>
      <c r="AW15">
        <v>10.200000398298783</v>
      </c>
      <c r="AX15">
        <v>26.400000808243078</v>
      </c>
      <c r="AY15">
        <v>34.49999951029352</v>
      </c>
      <c r="AZ15">
        <v>25.048999523179134</v>
      </c>
      <c r="BA15">
        <v>10.772420782631372</v>
      </c>
      <c r="BB15">
        <v>9.4106537639761854</v>
      </c>
      <c r="BC15">
        <v>4.8543393238395822</v>
      </c>
      <c r="BD15">
        <v>6.5922767849272645E-2</v>
      </c>
      <c r="BE15">
        <v>2.200000188435709</v>
      </c>
      <c r="BF15">
        <v>5.7966783963192938</v>
      </c>
      <c r="BG15">
        <v>2</v>
      </c>
      <c r="BH15">
        <v>1.0999998090950953</v>
      </c>
      <c r="BI15">
        <v>-3.1000002020457487</v>
      </c>
      <c r="BJ15">
        <v>9.999981390036794E-2</v>
      </c>
      <c r="BK15" s="5">
        <f t="shared" si="0"/>
        <v>13.051432268602984</v>
      </c>
      <c r="BL15" s="2">
        <f>VLOOKUP(B15,Data_Inflation!B:BJ,61,FALSE)</f>
        <v>4.1719657260000001E-2</v>
      </c>
    </row>
    <row r="16" spans="1:64" x14ac:dyDescent="0.3">
      <c r="A16" t="s">
        <v>482</v>
      </c>
      <c r="B16" t="s">
        <v>549</v>
      </c>
      <c r="C16" t="s">
        <v>750</v>
      </c>
      <c r="D16" t="s">
        <v>751</v>
      </c>
      <c r="F16">
        <v>-13.746135054725897</v>
      </c>
      <c r="G16">
        <v>9.0631579345967737</v>
      </c>
      <c r="H16">
        <v>4.1354074197748929</v>
      </c>
      <c r="I16">
        <v>6.2730379030558936</v>
      </c>
      <c r="J16">
        <v>3.9672256086622752</v>
      </c>
      <c r="K16">
        <v>4.6129928959305175</v>
      </c>
      <c r="L16">
        <v>13.821518602032441</v>
      </c>
      <c r="M16">
        <v>-0.29788367324385945</v>
      </c>
      <c r="N16">
        <v>-1.4595411432062662</v>
      </c>
      <c r="O16">
        <v>21.325670732819674</v>
      </c>
      <c r="P16">
        <v>2.74682871136838</v>
      </c>
      <c r="Q16">
        <v>-6.4039649229125928</v>
      </c>
      <c r="R16">
        <v>6.8890507178803944</v>
      </c>
      <c r="S16">
        <v>-0.72683956211645295</v>
      </c>
      <c r="T16">
        <v>0.6979202361705461</v>
      </c>
      <c r="U16">
        <v>7.942660975966632</v>
      </c>
      <c r="V16">
        <v>11.469453044272669</v>
      </c>
      <c r="W16">
        <v>-0.94057598916847951</v>
      </c>
      <c r="X16">
        <v>1.6649549502650842</v>
      </c>
      <c r="Y16">
        <v>0.99105572513178686</v>
      </c>
      <c r="Z16">
        <v>12.163275570246611</v>
      </c>
      <c r="AA16">
        <v>-1.0535998202034165</v>
      </c>
      <c r="AB16">
        <v>3.7153269914313114</v>
      </c>
      <c r="AC16">
        <v>0.15554400481792641</v>
      </c>
      <c r="AD16">
        <v>11.783180183147152</v>
      </c>
      <c r="AE16">
        <v>3.2501804582992548</v>
      </c>
      <c r="AF16">
        <v>5.5030961188438994</v>
      </c>
      <c r="AG16">
        <v>5.0310243682899767</v>
      </c>
      <c r="AH16">
        <v>1.3495022299200912</v>
      </c>
      <c r="AI16">
        <v>3.4998221400369403</v>
      </c>
      <c r="AJ16">
        <v>4.9968364514421779</v>
      </c>
      <c r="AK16">
        <v>1.0099983658612643</v>
      </c>
      <c r="AL16">
        <v>-6.239999999202297</v>
      </c>
      <c r="AM16">
        <v>-3.8299999966925498</v>
      </c>
      <c r="AN16">
        <v>-7.9200000006571969</v>
      </c>
      <c r="AO16">
        <v>-8.000000001372527</v>
      </c>
      <c r="AP16">
        <v>-1.589999997199925</v>
      </c>
      <c r="AQ16">
        <v>4.7499999920648008</v>
      </c>
      <c r="AR16">
        <v>-1.0099999961991983</v>
      </c>
      <c r="AS16">
        <v>-0.85686405922355391</v>
      </c>
      <c r="AT16">
        <v>2.0558071093132639</v>
      </c>
      <c r="AU16">
        <v>4.4465194189146331</v>
      </c>
      <c r="AV16">
        <v>-1.2237279592396533</v>
      </c>
      <c r="AW16">
        <v>4.8336577616482401</v>
      </c>
      <c r="AX16">
        <v>0.9000000028640045</v>
      </c>
      <c r="AY16">
        <v>5.384657398212525</v>
      </c>
      <c r="AZ16">
        <v>4.785831950888138</v>
      </c>
      <c r="BA16">
        <v>5.0481187832760668</v>
      </c>
      <c r="BB16">
        <v>3.4684254250000066</v>
      </c>
      <c r="BC16">
        <v>3.7859025431217219</v>
      </c>
      <c r="BD16">
        <v>4.1916256809539902</v>
      </c>
      <c r="BE16">
        <v>4.0193655295110489</v>
      </c>
      <c r="BF16">
        <v>4.5940542182263187</v>
      </c>
      <c r="BG16">
        <v>4.6609181844736725</v>
      </c>
      <c r="BH16">
        <v>-3.9211427505320557</v>
      </c>
      <c r="BI16">
        <v>-0.57043445065876597</v>
      </c>
      <c r="BJ16">
        <v>0.51913901039000621</v>
      </c>
      <c r="BK16" s="5">
        <f t="shared" si="0"/>
        <v>5.6155789233104976</v>
      </c>
      <c r="BL16" s="2">
        <f>VLOOKUP(B16,Data_Inflation!B:BJ,61,FALSE)</f>
        <v>7.8516882179999997E-2</v>
      </c>
    </row>
    <row r="17" spans="1:64" x14ac:dyDescent="0.3">
      <c r="A17" t="s">
        <v>654</v>
      </c>
      <c r="B17" t="s">
        <v>47</v>
      </c>
      <c r="C17" t="s">
        <v>750</v>
      </c>
      <c r="D17" t="s">
        <v>751</v>
      </c>
      <c r="F17">
        <v>4.9784230631919399</v>
      </c>
      <c r="G17">
        <v>5.2120035092557657</v>
      </c>
      <c r="H17">
        <v>4.3515842816705117</v>
      </c>
      <c r="I17">
        <v>6.9566847334405395</v>
      </c>
      <c r="J17">
        <v>3.5606598398604064</v>
      </c>
      <c r="K17">
        <v>3.1558949817343631</v>
      </c>
      <c r="L17">
        <v>3.8681469469009357</v>
      </c>
      <c r="M17">
        <v>4.1941296249475215</v>
      </c>
      <c r="N17">
        <v>6.6297997952940619</v>
      </c>
      <c r="O17">
        <v>5.5918026287969695</v>
      </c>
      <c r="P17">
        <v>3.985827355065112</v>
      </c>
      <c r="Q17">
        <v>5.2956044104223849</v>
      </c>
      <c r="R17">
        <v>6.3817020976117789</v>
      </c>
      <c r="S17">
        <v>4.5652580547549775</v>
      </c>
      <c r="T17">
        <v>-1.965941579986179</v>
      </c>
      <c r="U17">
        <v>5.6527458596264353</v>
      </c>
      <c r="V17">
        <v>0.62615479975494281</v>
      </c>
      <c r="W17">
        <v>2.8418965760242685</v>
      </c>
      <c r="X17">
        <v>2.3410730633948589</v>
      </c>
      <c r="Y17">
        <v>4.4440540219832059</v>
      </c>
      <c r="Z17">
        <v>-0.27928360018538001</v>
      </c>
      <c r="AA17">
        <v>0.59498693924658141</v>
      </c>
      <c r="AB17">
        <v>0.31184273150532249</v>
      </c>
      <c r="AC17">
        <v>2.4663826787498522</v>
      </c>
      <c r="AD17">
        <v>1.6517928391573662</v>
      </c>
      <c r="AE17">
        <v>1.8227621144931447</v>
      </c>
      <c r="AF17">
        <v>2.3066594081853538</v>
      </c>
      <c r="AG17">
        <v>4.7232088973976829</v>
      </c>
      <c r="AH17">
        <v>3.469166832490771</v>
      </c>
      <c r="AI17">
        <v>3.1374024763609327</v>
      </c>
      <c r="AJ17">
        <v>1.8330742710958532</v>
      </c>
      <c r="AK17">
        <v>1.5306548137213269</v>
      </c>
      <c r="AL17">
        <v>-0.96187308830118923</v>
      </c>
      <c r="AM17">
        <v>3.2269714670388936</v>
      </c>
      <c r="AN17">
        <v>2.3847572377605957</v>
      </c>
      <c r="AO17">
        <v>1.5934063029381207</v>
      </c>
      <c r="AP17">
        <v>3.710444953595001</v>
      </c>
      <c r="AQ17">
        <v>1.9752743660678789</v>
      </c>
      <c r="AR17">
        <v>3.5633115521348913</v>
      </c>
      <c r="AS17">
        <v>3.6336520149299503</v>
      </c>
      <c r="AT17">
        <v>0.81154360690823069</v>
      </c>
      <c r="AU17">
        <v>1.7805063006044435</v>
      </c>
      <c r="AV17">
        <v>0.7745672334992264</v>
      </c>
      <c r="AW17">
        <v>3.6346806722403073</v>
      </c>
      <c r="AX17">
        <v>2.0942727084718484</v>
      </c>
      <c r="AY17">
        <v>2.5061401154613066</v>
      </c>
      <c r="AZ17">
        <v>3.4489737916903351</v>
      </c>
      <c r="BA17">
        <v>0.78317303775475011</v>
      </c>
      <c r="BB17">
        <v>-2.2531746349459354</v>
      </c>
      <c r="BC17">
        <v>2.74421327182894</v>
      </c>
      <c r="BD17">
        <v>1.7983026591308402</v>
      </c>
      <c r="BE17">
        <v>0.23479692439649114</v>
      </c>
      <c r="BF17">
        <v>0.20065044365264839</v>
      </c>
      <c r="BG17">
        <v>1.2932652351028651</v>
      </c>
      <c r="BH17">
        <v>1.4269568094580762</v>
      </c>
      <c r="BI17">
        <v>1.4122920154533887</v>
      </c>
      <c r="BJ17">
        <v>1.7297667624176256</v>
      </c>
      <c r="BK17" s="5">
        <f t="shared" si="0"/>
        <v>1.9981142229537199</v>
      </c>
      <c r="BL17" s="2">
        <f>VLOOKUP(B17,Data_Inflation!B:BJ,61,FALSE)</f>
        <v>2.7539630289999999E-2</v>
      </c>
    </row>
    <row r="18" spans="1:64" x14ac:dyDescent="0.3">
      <c r="A18" t="s">
        <v>642</v>
      </c>
      <c r="B18" t="s">
        <v>346</v>
      </c>
      <c r="C18" t="s">
        <v>750</v>
      </c>
      <c r="D18" t="s">
        <v>751</v>
      </c>
      <c r="F18">
        <v>3.1412804587178442</v>
      </c>
      <c r="G18">
        <v>-3.4264098228756978</v>
      </c>
      <c r="H18">
        <v>4.7300279754624057</v>
      </c>
      <c r="I18">
        <v>6.6507591186329762</v>
      </c>
      <c r="J18">
        <v>5.293862834364262</v>
      </c>
      <c r="K18">
        <v>3.5758627328078347</v>
      </c>
      <c r="L18">
        <v>1.0783986657768168</v>
      </c>
      <c r="M18">
        <v>3.842335635806208</v>
      </c>
      <c r="N18">
        <v>2.8774979760618749</v>
      </c>
      <c r="O18">
        <v>2.0977575777370419</v>
      </c>
      <c r="P18">
        <v>-1.4968418282160059</v>
      </c>
      <c r="Q18">
        <v>6.42636754448678</v>
      </c>
      <c r="R18">
        <v>3.7061653185822507</v>
      </c>
      <c r="S18">
        <v>3.3393121606971761</v>
      </c>
      <c r="T18">
        <v>-4.8953454448558062</v>
      </c>
      <c r="U18">
        <v>0.88435633300738914</v>
      </c>
      <c r="V18">
        <v>4.9836637248986051</v>
      </c>
      <c r="W18">
        <v>1.2550780320292176</v>
      </c>
      <c r="X18">
        <v>6.5357474087814467</v>
      </c>
      <c r="Y18">
        <v>6.7817638716128386</v>
      </c>
      <c r="Z18">
        <v>9.9542311666325247</v>
      </c>
      <c r="AA18">
        <v>2.2350663445473344</v>
      </c>
      <c r="AB18">
        <v>-4.3478227344639748</v>
      </c>
      <c r="AC18">
        <v>7.9298395642535695</v>
      </c>
      <c r="AD18">
        <v>7.5303248365387674</v>
      </c>
      <c r="AE18">
        <v>2.1711415978625865</v>
      </c>
      <c r="AF18">
        <v>-1.500002949444351</v>
      </c>
      <c r="AG18">
        <v>3.4052452948511842</v>
      </c>
      <c r="AH18">
        <v>-2.8541604962654503</v>
      </c>
      <c r="AI18">
        <v>8.976134360646256</v>
      </c>
      <c r="AJ18">
        <v>4.225799418702735</v>
      </c>
      <c r="AK18">
        <v>2.9577108264084728</v>
      </c>
      <c r="AL18">
        <v>5.8361720877996675</v>
      </c>
      <c r="AM18">
        <v>2.0204004476672708</v>
      </c>
      <c r="AN18">
        <v>6.0451986477449822</v>
      </c>
      <c r="AO18">
        <v>4.3242840314314606</v>
      </c>
      <c r="AP18">
        <v>5.7346883767267087</v>
      </c>
      <c r="AQ18">
        <v>3.9610121380158887</v>
      </c>
      <c r="AR18">
        <v>5.3414493720261902</v>
      </c>
      <c r="AS18">
        <v>5.8599921011058314</v>
      </c>
      <c r="AT18">
        <v>5.3304108566898378</v>
      </c>
      <c r="AU18">
        <v>4.6444700256796239</v>
      </c>
      <c r="AV18">
        <v>3.4440448487412851</v>
      </c>
      <c r="AW18">
        <v>4.4296290236819402</v>
      </c>
      <c r="AX18">
        <v>1.7115776280745933</v>
      </c>
      <c r="AY18">
        <v>3.9470137471600708</v>
      </c>
      <c r="AZ18">
        <v>5.9865155219678456</v>
      </c>
      <c r="BA18">
        <v>4.8898986368402575</v>
      </c>
      <c r="BB18">
        <v>2.3293012096371086</v>
      </c>
      <c r="BC18">
        <v>2.1101992966002285</v>
      </c>
      <c r="BD18">
        <v>2.9627503508100688</v>
      </c>
      <c r="BE18">
        <v>4.8164782406690421</v>
      </c>
      <c r="BF18">
        <v>7.1897163120567598</v>
      </c>
      <c r="BG18">
        <v>6.3518319411132182</v>
      </c>
      <c r="BH18">
        <v>2.0958083832335035</v>
      </c>
      <c r="BI18">
        <v>3.9648599103731357</v>
      </c>
      <c r="BJ18">
        <v>5.5841950810269907</v>
      </c>
      <c r="BK18" s="5">
        <f t="shared" si="0"/>
        <v>3.0376684369196103</v>
      </c>
      <c r="BL18" s="2">
        <f>VLOOKUP(B18,Data_Inflation!B:BJ,61,FALSE)</f>
        <v>2.6009814374999999E-2</v>
      </c>
    </row>
    <row r="19" spans="1:64" x14ac:dyDescent="0.3">
      <c r="A19" t="s">
        <v>121</v>
      </c>
      <c r="B19" t="s">
        <v>466</v>
      </c>
      <c r="C19" t="s">
        <v>750</v>
      </c>
      <c r="D19" t="s">
        <v>751</v>
      </c>
      <c r="F19">
        <v>4.043927976533169</v>
      </c>
      <c r="G19">
        <v>6.1287987814271077</v>
      </c>
      <c r="H19">
        <v>-1.2680163726301856</v>
      </c>
      <c r="I19">
        <v>2.2828192231782509</v>
      </c>
      <c r="J19">
        <v>3.764545380578781</v>
      </c>
      <c r="K19">
        <v>0.53761308310483003</v>
      </c>
      <c r="L19">
        <v>8.8233149751142861</v>
      </c>
      <c r="M19">
        <v>3.0707739377245531</v>
      </c>
      <c r="N19">
        <v>2.0260810406548302</v>
      </c>
      <c r="O19">
        <v>0.11701961089991642</v>
      </c>
      <c r="P19">
        <v>1.4133398819330409</v>
      </c>
      <c r="Q19">
        <v>2.3114987412474477</v>
      </c>
      <c r="R19">
        <v>0.44932740497370105</v>
      </c>
      <c r="S19">
        <v>8.2864264823430602</v>
      </c>
      <c r="T19">
        <v>2.9983828904240681</v>
      </c>
      <c r="U19">
        <v>8.5348949695254674</v>
      </c>
      <c r="V19">
        <v>0.37035355800752257</v>
      </c>
      <c r="W19">
        <v>4.607825005251371</v>
      </c>
      <c r="X19">
        <v>3.6646215118314842</v>
      </c>
      <c r="Y19">
        <v>0.79687887235067478</v>
      </c>
      <c r="Z19">
        <v>4.2553033944953143</v>
      </c>
      <c r="AA19">
        <v>9.562196622766848</v>
      </c>
      <c r="AB19">
        <v>0.345984739692895</v>
      </c>
      <c r="AC19">
        <v>-1.7786966865442366</v>
      </c>
      <c r="AD19">
        <v>8.5173649953510733</v>
      </c>
      <c r="AE19">
        <v>7.9553627280345864</v>
      </c>
      <c r="AF19">
        <v>-0.23633679362529847</v>
      </c>
      <c r="AG19">
        <v>5.795592964802438</v>
      </c>
      <c r="AH19">
        <v>2.1502672757651879</v>
      </c>
      <c r="AI19">
        <v>-0.60292848001004984</v>
      </c>
      <c r="AJ19">
        <v>9.069984460834533</v>
      </c>
      <c r="AK19">
        <v>0.23271076254276579</v>
      </c>
      <c r="AL19">
        <v>3.4613849351404582</v>
      </c>
      <c r="AM19">
        <v>1.3150072721408179</v>
      </c>
      <c r="AN19">
        <v>5.7163738667934894</v>
      </c>
      <c r="AO19">
        <v>11.014743869211927</v>
      </c>
      <c r="AP19">
        <v>6.3168347349840133</v>
      </c>
      <c r="AQ19">
        <v>7.3077196331449557</v>
      </c>
      <c r="AR19">
        <v>7.4041789663249631</v>
      </c>
      <c r="AS19">
        <v>1.8202418927615582</v>
      </c>
      <c r="AT19">
        <v>6.6133995551281402</v>
      </c>
      <c r="AU19">
        <v>4.3530043228737725</v>
      </c>
      <c r="AV19">
        <v>7.8024398982150132</v>
      </c>
      <c r="AW19">
        <v>4.4784743486678451</v>
      </c>
      <c r="AX19">
        <v>8.6618616051673598</v>
      </c>
      <c r="AY19">
        <v>6.253158603581582</v>
      </c>
      <c r="AZ19">
        <v>5.6550051182827445</v>
      </c>
      <c r="BA19">
        <v>7.2944981500729682</v>
      </c>
      <c r="BB19">
        <v>2.9620143713861182</v>
      </c>
      <c r="BC19">
        <v>5.3733731260306143</v>
      </c>
      <c r="BD19">
        <v>6.626865192305246</v>
      </c>
      <c r="BE19">
        <v>6.4526987549742501</v>
      </c>
      <c r="BF19">
        <v>5.792589316871215</v>
      </c>
      <c r="BG19">
        <v>4.3268373569161724</v>
      </c>
      <c r="BH19">
        <v>3.8945480569419999</v>
      </c>
      <c r="BI19">
        <v>5.9245775613720184</v>
      </c>
      <c r="BJ19">
        <v>6.7426535423516896</v>
      </c>
      <c r="BK19" s="5">
        <f t="shared" si="0"/>
        <v>3.108321015355485</v>
      </c>
      <c r="BL19" s="2">
        <f>VLOOKUP(B19,Data_Inflation!B:BJ,61,FALSE)</f>
        <v>2.3331085640000002E-2</v>
      </c>
    </row>
    <row r="20" spans="1:64" x14ac:dyDescent="0.3">
      <c r="A20" t="s">
        <v>38</v>
      </c>
      <c r="B20" t="s">
        <v>150</v>
      </c>
      <c r="C20" t="s">
        <v>750</v>
      </c>
      <c r="D20" t="s">
        <v>751</v>
      </c>
      <c r="F20">
        <v>6.0581608254808685</v>
      </c>
      <c r="G20">
        <v>5.4530309698718611</v>
      </c>
      <c r="H20">
        <v>-0.45589428993871195</v>
      </c>
      <c r="I20">
        <v>10.952788546041759</v>
      </c>
      <c r="J20">
        <v>1.6062582289157348</v>
      </c>
      <c r="K20">
        <v>2.5668120012805247</v>
      </c>
      <c r="L20">
        <v>-1.8758639196477418</v>
      </c>
      <c r="M20">
        <v>9.4894540154795095</v>
      </c>
      <c r="N20">
        <v>1.2208579090968499</v>
      </c>
      <c r="O20">
        <v>5.619852292801113</v>
      </c>
      <c r="P20">
        <v>-5.4794830272195583</v>
      </c>
      <c r="Q20">
        <v>-13.973728702043914</v>
      </c>
      <c r="R20">
        <v>3.3256801987839424</v>
      </c>
      <c r="S20">
        <v>9.5919563004184454</v>
      </c>
      <c r="T20">
        <v>-4.0882140918166101</v>
      </c>
      <c r="U20">
        <v>5.6613612011966694</v>
      </c>
      <c r="V20">
        <v>2.6730560500198379</v>
      </c>
      <c r="W20">
        <v>7.0738377326069184</v>
      </c>
      <c r="X20">
        <v>4.8016346005566248</v>
      </c>
      <c r="Y20">
        <v>0.81914186889891027</v>
      </c>
      <c r="Z20">
        <v>7.2339436949072251</v>
      </c>
      <c r="AA20">
        <v>2.1343278357707476</v>
      </c>
      <c r="AB20">
        <v>3.8810463998171514</v>
      </c>
      <c r="AC20">
        <v>4.8033100152543824</v>
      </c>
      <c r="AD20">
        <v>3.3420146541541413</v>
      </c>
      <c r="AE20">
        <v>4.173382559003997</v>
      </c>
      <c r="AF20">
        <v>3.7724018525270537</v>
      </c>
      <c r="AG20">
        <v>2.4162568556622261</v>
      </c>
      <c r="AH20">
        <v>2.836582129079261</v>
      </c>
      <c r="AI20">
        <v>5.6222581616070215</v>
      </c>
      <c r="AJ20">
        <v>3.4852278153552021</v>
      </c>
      <c r="AK20">
        <v>5.4426855507212935</v>
      </c>
      <c r="AL20">
        <v>4.711561724494473</v>
      </c>
      <c r="AM20">
        <v>3.8901264406564309</v>
      </c>
      <c r="AN20">
        <v>5.1212778971616189</v>
      </c>
      <c r="AO20">
        <v>4.5229192176234392</v>
      </c>
      <c r="AP20">
        <v>4.4898964973563125</v>
      </c>
      <c r="AQ20">
        <v>5.1770268734525615</v>
      </c>
      <c r="AR20">
        <v>4.6701563682786542</v>
      </c>
      <c r="AS20">
        <v>5.2932947184604018</v>
      </c>
      <c r="AT20">
        <v>5.0772877759731188</v>
      </c>
      <c r="AU20">
        <v>3.8331239400560833</v>
      </c>
      <c r="AV20">
        <v>4.7395673991644571</v>
      </c>
      <c r="AW20">
        <v>5.2395329104526951</v>
      </c>
      <c r="AX20">
        <v>6.535944940523521</v>
      </c>
      <c r="AY20">
        <v>6.6718682650966201</v>
      </c>
      <c r="AZ20">
        <v>7.0586362060701191</v>
      </c>
      <c r="BA20">
        <v>6.0137897592330631</v>
      </c>
      <c r="BB20">
        <v>5.0451247941773829</v>
      </c>
      <c r="BC20">
        <v>5.5718022739686575</v>
      </c>
      <c r="BD20">
        <v>6.4643838804751681</v>
      </c>
      <c r="BE20">
        <v>6.5214350783733295</v>
      </c>
      <c r="BF20">
        <v>6.0135960674702318</v>
      </c>
      <c r="BG20">
        <v>6.061093053753936</v>
      </c>
      <c r="BH20">
        <v>6.5526333160280217</v>
      </c>
      <c r="BI20">
        <v>7.1134652276549417</v>
      </c>
      <c r="BJ20">
        <v>7.2842083770637345</v>
      </c>
      <c r="BK20" s="5">
        <f t="shared" si="0"/>
        <v>3.7485697691789683</v>
      </c>
      <c r="BL20" s="2">
        <f>VLOOKUP(B20,Data_Inflation!B:BJ,61,FALSE)</f>
        <v>6.2062313000000008E-2</v>
      </c>
    </row>
    <row r="21" spans="1:64" x14ac:dyDescent="0.3">
      <c r="A21" t="s">
        <v>616</v>
      </c>
      <c r="B21" t="s">
        <v>151</v>
      </c>
      <c r="C21" t="s">
        <v>750</v>
      </c>
      <c r="D21" t="s">
        <v>751</v>
      </c>
      <c r="Z21">
        <v>4.9001618598309591</v>
      </c>
      <c r="AA21">
        <v>2.3345655921909128</v>
      </c>
      <c r="AB21">
        <v>3.4303059126626181</v>
      </c>
      <c r="AC21">
        <v>3.3964436227843464</v>
      </c>
      <c r="AD21">
        <v>2.6834407399729088</v>
      </c>
      <c r="AE21">
        <v>4.2076020043414246</v>
      </c>
      <c r="AF21">
        <v>6.0545138387686563</v>
      </c>
      <c r="AG21">
        <v>10.944692064153472</v>
      </c>
      <c r="AH21">
        <v>-3.2898820679543803</v>
      </c>
      <c r="AI21">
        <v>-9.1173770965330476</v>
      </c>
      <c r="AJ21">
        <v>-8.4453552380810493</v>
      </c>
      <c r="AK21">
        <v>-7.2723879065193842</v>
      </c>
      <c r="AL21">
        <v>-1.4802148289912225</v>
      </c>
      <c r="AM21">
        <v>1.8180112407156628</v>
      </c>
      <c r="AN21">
        <v>2.8601894414883304</v>
      </c>
      <c r="AO21">
        <v>0.70468067782113053</v>
      </c>
      <c r="AP21">
        <v>-1.0888202474053372</v>
      </c>
      <c r="AQ21">
        <v>3.4627296997471291</v>
      </c>
      <c r="AR21">
        <v>-6.0098463140366789</v>
      </c>
      <c r="AS21">
        <v>4.9405537763573335</v>
      </c>
      <c r="AT21">
        <v>3.770217792914508</v>
      </c>
      <c r="AU21">
        <v>5.9375164000274481</v>
      </c>
      <c r="AV21">
        <v>5.1562184428837696</v>
      </c>
      <c r="AW21">
        <v>6.435358323186648</v>
      </c>
      <c r="AX21">
        <v>7.1235110763830249</v>
      </c>
      <c r="AY21">
        <v>6.8743583794452547</v>
      </c>
      <c r="AZ21">
        <v>7.3444219091066003</v>
      </c>
      <c r="BA21">
        <v>6.021883402108557</v>
      </c>
      <c r="BB21">
        <v>-3.5861456251061554</v>
      </c>
      <c r="BC21">
        <v>1.3240878009382868</v>
      </c>
      <c r="BD21">
        <v>1.9149058529141598</v>
      </c>
      <c r="BE21">
        <v>3.096986867987539E-2</v>
      </c>
      <c r="BF21">
        <v>0.86216509438294509</v>
      </c>
      <c r="BG21">
        <v>1.3287567358055412</v>
      </c>
      <c r="BH21">
        <v>3.61745961453299</v>
      </c>
      <c r="BI21">
        <v>3.9410978436320363</v>
      </c>
      <c r="BJ21">
        <v>3.5616428560361726</v>
      </c>
      <c r="BK21" s="5">
        <f t="shared" si="0"/>
        <v>4.4991090832092242</v>
      </c>
      <c r="BL21" s="2">
        <f>VLOOKUP(B21,Data_Inflation!B:BJ,61,FALSE)</f>
        <v>6.3461331430000004E-2</v>
      </c>
    </row>
    <row r="22" spans="1:64" x14ac:dyDescent="0.3">
      <c r="A22" t="s">
        <v>373</v>
      </c>
      <c r="B22" t="s">
        <v>72</v>
      </c>
      <c r="C22" t="s">
        <v>750</v>
      </c>
      <c r="D22" t="s">
        <v>751</v>
      </c>
      <c r="Z22">
        <v>-5.3166973528296211</v>
      </c>
      <c r="AA22">
        <v>-7.5562177121594516</v>
      </c>
      <c r="AB22">
        <v>6.3763767996439782</v>
      </c>
      <c r="AC22">
        <v>5.0036460450077413</v>
      </c>
      <c r="AD22">
        <v>-4.7582685380568819</v>
      </c>
      <c r="AE22">
        <v>1.1829939159842269</v>
      </c>
      <c r="AF22">
        <v>10.399009332546825</v>
      </c>
      <c r="AG22">
        <v>6.9999916494532783</v>
      </c>
      <c r="AH22">
        <v>0.36400713816182417</v>
      </c>
      <c r="AI22">
        <v>4.4379971764263644</v>
      </c>
      <c r="AJ22">
        <v>11.229998780012323</v>
      </c>
      <c r="AK22">
        <v>6.6899983666053799</v>
      </c>
      <c r="AL22">
        <v>12.870006669658409</v>
      </c>
      <c r="AM22">
        <v>-0.25000148454287796</v>
      </c>
      <c r="AN22">
        <v>3.9299915453202061</v>
      </c>
      <c r="AO22">
        <v>4.1100061151211378</v>
      </c>
      <c r="AP22">
        <v>3.0929997867320367</v>
      </c>
      <c r="AQ22">
        <v>4.7900027885549861</v>
      </c>
      <c r="AR22">
        <v>4.2999989603775788</v>
      </c>
      <c r="AS22">
        <v>5.2999947940771222</v>
      </c>
      <c r="AT22">
        <v>2.4910335653449209</v>
      </c>
      <c r="AU22">
        <v>3.6141482890867564</v>
      </c>
      <c r="AV22">
        <v>6.0239511959945702</v>
      </c>
      <c r="AW22">
        <v>6.980946983884408</v>
      </c>
      <c r="AX22">
        <v>6.7689397088289951</v>
      </c>
      <c r="AY22">
        <v>6.4685676715612317</v>
      </c>
      <c r="AZ22">
        <v>8.2924438220128565</v>
      </c>
      <c r="BA22">
        <v>6.245128341384671</v>
      </c>
      <c r="BB22">
        <v>2.5397724694949488</v>
      </c>
      <c r="BC22">
        <v>4.3344070878590202</v>
      </c>
      <c r="BD22">
        <v>1.9838232556215161</v>
      </c>
      <c r="BE22">
        <v>3.7322515212981671</v>
      </c>
      <c r="BF22">
        <v>5.4165037152913698</v>
      </c>
      <c r="BG22">
        <v>4.3498423298089506</v>
      </c>
      <c r="BH22">
        <v>2.8619678250822176</v>
      </c>
      <c r="BI22">
        <v>3.2159336386416584</v>
      </c>
      <c r="BJ22">
        <v>3.8848305341568903</v>
      </c>
      <c r="BK22" s="5">
        <f t="shared" si="0"/>
        <v>4.0169920831938324</v>
      </c>
      <c r="BL22" s="2">
        <f>VLOOKUP(B22,Data_Inflation!B:BJ,61,FALSE)</f>
        <v>2.3529411759999997E-2</v>
      </c>
    </row>
    <row r="23" spans="1:64" x14ac:dyDescent="0.3">
      <c r="A23" t="s">
        <v>166</v>
      </c>
      <c r="B23" t="s">
        <v>300</v>
      </c>
      <c r="C23" t="s">
        <v>750</v>
      </c>
      <c r="D23" t="s">
        <v>751</v>
      </c>
      <c r="F23">
        <v>10.667097429183016</v>
      </c>
      <c r="G23">
        <v>10.451971890697692</v>
      </c>
      <c r="H23">
        <v>10.524055203987075</v>
      </c>
      <c r="I23">
        <v>10.501567201834177</v>
      </c>
      <c r="J23">
        <v>10.425596488082633</v>
      </c>
      <c r="K23">
        <v>9.0719287114878284</v>
      </c>
      <c r="L23">
        <v>9.5981138667654307</v>
      </c>
      <c r="M23">
        <v>8.4217635637997716</v>
      </c>
      <c r="N23">
        <v>8.9816625781346602</v>
      </c>
      <c r="O23">
        <v>-5.6496495193160285</v>
      </c>
      <c r="P23">
        <v>1.6265087407438159</v>
      </c>
      <c r="Q23">
        <v>-3.4973359333691718</v>
      </c>
      <c r="R23">
        <v>7.5675688239272887</v>
      </c>
      <c r="S23">
        <v>-16.754229074963149</v>
      </c>
      <c r="T23">
        <v>-14.803126312501234</v>
      </c>
      <c r="U23">
        <v>5.1851849717082814</v>
      </c>
      <c r="V23">
        <v>9.1549292191311906</v>
      </c>
      <c r="W23">
        <v>14.179520138717066</v>
      </c>
      <c r="X23">
        <v>26.139295769423953</v>
      </c>
      <c r="Y23">
        <v>6.4952819213953177</v>
      </c>
      <c r="Z23">
        <v>-9.226405079886419</v>
      </c>
      <c r="AA23">
        <v>6.6988977560812515</v>
      </c>
      <c r="AB23">
        <v>3.5970518679660159</v>
      </c>
      <c r="AC23">
        <v>14.171148624479812</v>
      </c>
      <c r="AD23">
        <v>4.8291801139748429</v>
      </c>
      <c r="AE23">
        <v>1.7970002274410319</v>
      </c>
      <c r="AF23">
        <v>2.9845193449046974</v>
      </c>
      <c r="AG23">
        <v>2.3097076608330553</v>
      </c>
      <c r="AH23">
        <v>6.7273297993172747</v>
      </c>
      <c r="AI23">
        <v>-1.5962490864955896</v>
      </c>
      <c r="AJ23">
        <v>-4.1817846383036823</v>
      </c>
      <c r="AK23">
        <v>-3.8255827277522343</v>
      </c>
      <c r="AL23">
        <v>0.30780693839014361</v>
      </c>
      <c r="AM23">
        <v>3.1489161911812715</v>
      </c>
      <c r="AN23">
        <v>4.3787513987651323</v>
      </c>
      <c r="AO23">
        <v>4.2235306802544699</v>
      </c>
      <c r="AP23">
        <v>2.0622394896331997</v>
      </c>
      <c r="AQ23">
        <v>4.7164822155482398</v>
      </c>
      <c r="AR23">
        <v>7.1441147580480759</v>
      </c>
      <c r="AS23">
        <v>4.1492430172067145</v>
      </c>
      <c r="AT23">
        <v>2.6256840584283623</v>
      </c>
      <c r="AU23">
        <v>2.7045616150295899</v>
      </c>
      <c r="AV23">
        <v>-1.2647207706898342</v>
      </c>
      <c r="AW23">
        <v>0.8828399297797489</v>
      </c>
      <c r="AX23">
        <v>3.3953555972794334</v>
      </c>
      <c r="AY23">
        <v>2.5168491191027869</v>
      </c>
      <c r="AZ23">
        <v>1.4465446350618265</v>
      </c>
      <c r="BA23">
        <v>-2.3239669725445395</v>
      </c>
      <c r="BB23">
        <v>-4.1752604007323555</v>
      </c>
      <c r="BC23">
        <v>1.5387774067710609</v>
      </c>
      <c r="BD23">
        <v>0.61289745214610036</v>
      </c>
      <c r="BE23">
        <v>3.0866868599452033</v>
      </c>
      <c r="BF23">
        <v>-0.41042861806819531</v>
      </c>
      <c r="BG23">
        <v>-0.14798857303422608</v>
      </c>
      <c r="BH23">
        <v>1.0449595242338745</v>
      </c>
      <c r="BI23">
        <v>-1.6895498556455948</v>
      </c>
      <c r="BJ23">
        <v>1.437191339080826</v>
      </c>
      <c r="BK23" s="5">
        <f t="shared" si="0"/>
        <v>6.7669693019490236</v>
      </c>
      <c r="BL23" s="2">
        <f>VLOOKUP(B23,Data_Inflation!B:BJ,61,FALSE)</f>
        <v>3.9831730769999997E-2</v>
      </c>
    </row>
    <row r="24" spans="1:64" x14ac:dyDescent="0.3">
      <c r="A24" t="s">
        <v>399</v>
      </c>
      <c r="B24" t="s">
        <v>557</v>
      </c>
      <c r="C24" t="s">
        <v>750</v>
      </c>
      <c r="D24" t="s">
        <v>751</v>
      </c>
      <c r="AN24">
        <v>20.800000549898414</v>
      </c>
      <c r="AO24">
        <v>88.957664801407333</v>
      </c>
      <c r="AP24">
        <v>34.389574590877658</v>
      </c>
      <c r="AQ24">
        <v>15.599996363565765</v>
      </c>
      <c r="AR24">
        <v>9.5999997950861484</v>
      </c>
      <c r="AS24">
        <v>5.5000004358310122</v>
      </c>
      <c r="AT24">
        <v>4.3999995066628799</v>
      </c>
      <c r="AU24">
        <v>5.3000002672403355</v>
      </c>
      <c r="AV24">
        <v>4.0000000653535324</v>
      </c>
      <c r="AW24">
        <v>6.0999997711579539</v>
      </c>
      <c r="AX24">
        <v>8.7582303352820219</v>
      </c>
      <c r="AY24">
        <v>5.3784768213167808</v>
      </c>
      <c r="AZ24">
        <v>5.7287569117033996</v>
      </c>
      <c r="BA24">
        <v>5.5831275893734897</v>
      </c>
      <c r="BB24">
        <v>-2.9896626195226474</v>
      </c>
      <c r="BC24">
        <v>0.86798322991612054</v>
      </c>
      <c r="BD24">
        <v>0.95570451086581443</v>
      </c>
      <c r="BE24">
        <v>-0.82173696342931635</v>
      </c>
      <c r="BF24">
        <v>2.3493907443612017</v>
      </c>
      <c r="BG24">
        <v>1.149628082514667</v>
      </c>
      <c r="BH24">
        <v>3.0767473200885291</v>
      </c>
      <c r="BI24">
        <v>3.1440773835822711</v>
      </c>
      <c r="BJ24">
        <v>3.0313882746810634</v>
      </c>
      <c r="BK24" s="5">
        <f t="shared" si="0"/>
        <v>18.526416727083312</v>
      </c>
      <c r="BL24" s="2">
        <f>VLOOKUP(B24,Data_Inflation!B:BJ,61,FALSE)</f>
        <v>1.5155084409999998E-2</v>
      </c>
    </row>
    <row r="25" spans="1:64" x14ac:dyDescent="0.3">
      <c r="A25" t="s">
        <v>598</v>
      </c>
      <c r="B25" t="s">
        <v>224</v>
      </c>
      <c r="C25" t="s">
        <v>750</v>
      </c>
      <c r="D25" t="s">
        <v>751</v>
      </c>
      <c r="AJ25">
        <v>-1.1999956097965168</v>
      </c>
      <c r="AK25">
        <v>-9.6000012577124494</v>
      </c>
      <c r="AL25">
        <v>-7.6000019564802699</v>
      </c>
      <c r="AM25">
        <v>-11.700003999538879</v>
      </c>
      <c r="AN25">
        <v>-10.400000532881094</v>
      </c>
      <c r="AO25">
        <v>2.8000046983936073</v>
      </c>
      <c r="AP25">
        <v>11.400005467149896</v>
      </c>
      <c r="AQ25">
        <v>8.3999915868433703</v>
      </c>
      <c r="AR25">
        <v>3.3999991376427516</v>
      </c>
      <c r="AS25">
        <v>5.8000034981717761</v>
      </c>
      <c r="AT25">
        <v>4.7253060062624428</v>
      </c>
      <c r="AU25">
        <v>5.0452673176239387</v>
      </c>
      <c r="AV25">
        <v>7.0431926751592329</v>
      </c>
      <c r="AW25">
        <v>11.449742927006128</v>
      </c>
      <c r="AX25">
        <v>9.4000016684463503</v>
      </c>
      <c r="AY25">
        <v>9.9999946621918525</v>
      </c>
      <c r="AZ25">
        <v>8.6000065440144482</v>
      </c>
      <c r="BA25">
        <v>10.199999604238002</v>
      </c>
      <c r="BB25">
        <v>0.1999952386223498</v>
      </c>
      <c r="BC25">
        <v>7.7936979049784867</v>
      </c>
      <c r="BD25">
        <v>5.5437106959725497</v>
      </c>
      <c r="BE25">
        <v>1.7313927639769986</v>
      </c>
      <c r="BF25">
        <v>1.0239854633252889</v>
      </c>
      <c r="BG25">
        <v>1.7230856885989851</v>
      </c>
      <c r="BH25">
        <v>-3.8295693658558179</v>
      </c>
      <c r="BI25">
        <v>-2.526450606296379</v>
      </c>
      <c r="BJ25">
        <v>2.4219062673515737</v>
      </c>
      <c r="BK25" s="5">
        <f t="shared" si="0"/>
        <v>6.6083138556630541</v>
      </c>
      <c r="BL25" s="2">
        <f>VLOOKUP(B25,Data_Inflation!B:BJ,61,FALSE)</f>
        <v>0.35467694029999997</v>
      </c>
    </row>
    <row r="26" spans="1:64" x14ac:dyDescent="0.3">
      <c r="A26" t="s">
        <v>325</v>
      </c>
      <c r="B26" t="s">
        <v>297</v>
      </c>
      <c r="C26" t="s">
        <v>750</v>
      </c>
      <c r="D26" t="s">
        <v>751</v>
      </c>
      <c r="F26">
        <v>4.8922772190268802</v>
      </c>
      <c r="G26">
        <v>4.8926521802839886</v>
      </c>
      <c r="H26">
        <v>4.9564341949161985</v>
      </c>
      <c r="I26">
        <v>4.9998799104131706</v>
      </c>
      <c r="J26">
        <v>4.9305409613182434</v>
      </c>
      <c r="K26">
        <v>4.7708451129595062</v>
      </c>
      <c r="L26">
        <v>4.9131231620706615</v>
      </c>
      <c r="M26">
        <v>7.3672254571462332</v>
      </c>
      <c r="N26">
        <v>5.1063747909928026</v>
      </c>
      <c r="O26">
        <v>4.8076933638293156</v>
      </c>
      <c r="P26">
        <v>3.9594410817295227</v>
      </c>
      <c r="Q26">
        <v>10.218303839050719</v>
      </c>
      <c r="R26">
        <v>5.3518941108860361</v>
      </c>
      <c r="S26">
        <v>13.559985171804783</v>
      </c>
      <c r="T26">
        <v>3.5928244424595874</v>
      </c>
      <c r="U26">
        <v>-3.4020943420699723E-2</v>
      </c>
      <c r="V26">
        <v>6.4965942870641982</v>
      </c>
      <c r="W26">
        <v>7.9208071785766805</v>
      </c>
      <c r="X26">
        <v>7.5170215134801737</v>
      </c>
      <c r="Y26">
        <v>15.166518076639008</v>
      </c>
      <c r="Z26">
        <v>1.2906397365082967</v>
      </c>
      <c r="AA26">
        <v>-0.28315622483631842</v>
      </c>
      <c r="AB26">
        <v>-2.1060173146092183</v>
      </c>
      <c r="AC26">
        <v>1.9579451273116462</v>
      </c>
      <c r="AD26">
        <v>1.0668492545433423</v>
      </c>
      <c r="AE26">
        <v>4.574258729642608</v>
      </c>
      <c r="AF26">
        <v>11.21577971265117</v>
      </c>
      <c r="AG26">
        <v>9.2375964581299854</v>
      </c>
      <c r="AH26">
        <v>13.090841572420615</v>
      </c>
      <c r="AI26">
        <v>10.628576072265034</v>
      </c>
      <c r="AJ26">
        <v>10.497042494127683</v>
      </c>
      <c r="AK26">
        <v>12.035757902120125</v>
      </c>
      <c r="AL26">
        <v>6.2765637419411888</v>
      </c>
      <c r="AM26">
        <v>0.15793867869710709</v>
      </c>
      <c r="AN26">
        <v>0.64397357762938157</v>
      </c>
      <c r="AO26">
        <v>1.4287226647141011</v>
      </c>
      <c r="AP26">
        <v>3.5451788578903916</v>
      </c>
      <c r="AQ26">
        <v>3.7409566023462162</v>
      </c>
      <c r="AR26">
        <v>8.7803714548594343</v>
      </c>
      <c r="AS26">
        <v>13.03876212683474</v>
      </c>
      <c r="AT26">
        <v>5.0156629990573549</v>
      </c>
      <c r="AU26">
        <v>5.1185594429154833</v>
      </c>
      <c r="AV26">
        <v>9.3265378576070646</v>
      </c>
      <c r="AW26">
        <v>4.6504680342561215</v>
      </c>
      <c r="AX26">
        <v>2.5787420306403845</v>
      </c>
      <c r="AY26">
        <v>4.5825602968460117</v>
      </c>
      <c r="AZ26">
        <v>1.1043108036189295</v>
      </c>
      <c r="BA26">
        <v>3.2284949774093548</v>
      </c>
      <c r="BB26">
        <v>0.71311774954317286</v>
      </c>
      <c r="BC26">
        <v>3.3244422196735854</v>
      </c>
      <c r="BD26">
        <v>2.1039508038348487</v>
      </c>
      <c r="BE26">
        <v>3.8012925068015875</v>
      </c>
      <c r="BF26">
        <v>0.71329983849008727</v>
      </c>
      <c r="BG26">
        <v>4.0453028006268994</v>
      </c>
      <c r="BH26">
        <v>3.7949919551791567</v>
      </c>
      <c r="BI26">
        <v>-0.48653651149298582</v>
      </c>
      <c r="BJ26">
        <v>0.88360367338773926</v>
      </c>
      <c r="BK26" s="5">
        <f t="shared" si="0"/>
        <v>3.9439380965649429</v>
      </c>
      <c r="BL26" s="2">
        <f>VLOOKUP(B26,Data_Inflation!B:BJ,61,FALSE)</f>
        <v>2.3180827470000002E-2</v>
      </c>
    </row>
    <row r="27" spans="1:64" x14ac:dyDescent="0.3">
      <c r="A27" t="s">
        <v>384</v>
      </c>
      <c r="B27" t="s">
        <v>652</v>
      </c>
      <c r="C27" t="s">
        <v>750</v>
      </c>
      <c r="D27" t="s">
        <v>751</v>
      </c>
      <c r="F27">
        <v>4.6799999999973068</v>
      </c>
      <c r="G27">
        <v>4.4700000000036795</v>
      </c>
      <c r="H27">
        <v>1.069999999998501</v>
      </c>
      <c r="I27">
        <v>11.109999999997171</v>
      </c>
      <c r="J27">
        <v>4.7600000000046947</v>
      </c>
      <c r="K27">
        <v>14.363636363633077</v>
      </c>
      <c r="L27">
        <v>13.275039745625335</v>
      </c>
      <c r="M27">
        <v>2.1052631578962462</v>
      </c>
      <c r="N27">
        <v>3.4364261168374384</v>
      </c>
      <c r="O27">
        <v>6.3122923588076532</v>
      </c>
      <c r="P27">
        <v>3.43749999999838</v>
      </c>
      <c r="Q27">
        <v>1.8126888217535111</v>
      </c>
      <c r="R27">
        <v>1.4836795252198129</v>
      </c>
      <c r="S27">
        <v>0.87719298245897903</v>
      </c>
      <c r="T27">
        <v>3.7681159420264123</v>
      </c>
      <c r="U27">
        <v>8.9385474860341958</v>
      </c>
      <c r="V27">
        <v>5.8974358974367647</v>
      </c>
      <c r="W27">
        <v>1.4527845036329694</v>
      </c>
      <c r="X27">
        <v>2.1479713603815185</v>
      </c>
      <c r="Y27">
        <v>7.9439252336443928</v>
      </c>
      <c r="Z27">
        <v>2.3809523809512854</v>
      </c>
      <c r="AA27">
        <v>-5.285412262156413</v>
      </c>
      <c r="AB27">
        <v>2.0089285714282994</v>
      </c>
      <c r="AC27">
        <v>0.48140043763854123</v>
      </c>
      <c r="AD27">
        <v>-2.0034843205597497</v>
      </c>
      <c r="AE27">
        <v>6.6666666666680214</v>
      </c>
      <c r="AF27">
        <v>3.7499999999994316</v>
      </c>
      <c r="AG27">
        <v>4.0562248995995134</v>
      </c>
      <c r="AH27">
        <v>0.44384407564477613</v>
      </c>
      <c r="AI27">
        <v>1.9212295871938068E-2</v>
      </c>
      <c r="AJ27">
        <v>-3.5343834037659292</v>
      </c>
      <c r="AK27">
        <v>-5.9737156510323075E-2</v>
      </c>
      <c r="AL27">
        <v>3.008567443714071</v>
      </c>
      <c r="AM27">
        <v>0.59961315280322935</v>
      </c>
      <c r="AN27">
        <v>4.3991478561822248</v>
      </c>
      <c r="AO27">
        <v>2.6004760455528668</v>
      </c>
      <c r="AP27">
        <v>4.6000000000019838</v>
      </c>
      <c r="AQ27">
        <v>3.9000000000001052</v>
      </c>
      <c r="AR27">
        <v>3.3826487140116654</v>
      </c>
      <c r="AS27">
        <v>9.3171555765358534</v>
      </c>
      <c r="AT27">
        <v>7.2224360086321013</v>
      </c>
      <c r="AU27">
        <v>-1.4777903745582677</v>
      </c>
      <c r="AV27">
        <v>3.410706204132353</v>
      </c>
      <c r="AW27">
        <v>2.3212664764675139</v>
      </c>
      <c r="AX27">
        <v>1.674207149317013</v>
      </c>
      <c r="AY27">
        <v>5.5438659280953431</v>
      </c>
      <c r="AZ27">
        <v>2.8458901143065845</v>
      </c>
      <c r="BA27">
        <v>1.5278939096154289</v>
      </c>
      <c r="BB27">
        <v>-5.2841771494745728</v>
      </c>
      <c r="BC27">
        <v>-2.0941135341429344</v>
      </c>
      <c r="BD27">
        <v>-3.3394944102056456</v>
      </c>
      <c r="BE27">
        <v>-4.8345401709792952</v>
      </c>
      <c r="BF27">
        <v>-2.5111544309897482</v>
      </c>
      <c r="BK27" s="5">
        <f t="shared" si="0"/>
        <v>4.1512810207939603</v>
      </c>
      <c r="BL27" s="2" t="str">
        <f>VLOOKUP(B27,Data_Inflation!B:BJ,61,FALSE)</f>
        <v/>
      </c>
    </row>
    <row r="28" spans="1:64" x14ac:dyDescent="0.3">
      <c r="A28" t="s">
        <v>56</v>
      </c>
      <c r="B28" t="s">
        <v>519</v>
      </c>
      <c r="C28" t="s">
        <v>750</v>
      </c>
      <c r="D28" t="s">
        <v>751</v>
      </c>
      <c r="F28">
        <v>2.0799836280940553</v>
      </c>
      <c r="G28">
        <v>5.5702253460513589</v>
      </c>
      <c r="H28">
        <v>6.4207015806719596</v>
      </c>
      <c r="I28">
        <v>4.7945595745809015</v>
      </c>
      <c r="J28">
        <v>5.6250177461243993</v>
      </c>
      <c r="K28">
        <v>6.4972957326550045</v>
      </c>
      <c r="L28">
        <v>6.9088679355135127</v>
      </c>
      <c r="M28">
        <v>-12.16902794760388</v>
      </c>
      <c r="N28">
        <v>3.0960136402490264</v>
      </c>
      <c r="O28">
        <v>-0.49482136657996989</v>
      </c>
      <c r="P28">
        <v>5.0633363143093248</v>
      </c>
      <c r="Q28">
        <v>7.9674854821567322</v>
      </c>
      <c r="R28">
        <v>5.7391613432505437</v>
      </c>
      <c r="S28">
        <v>2.9395681277847814</v>
      </c>
      <c r="T28">
        <v>7.3110176484537703</v>
      </c>
      <c r="U28">
        <v>4.6145673340220839</v>
      </c>
      <c r="V28">
        <v>4.9712160874623663</v>
      </c>
      <c r="W28">
        <v>2.0526944421716848</v>
      </c>
      <c r="X28">
        <v>0.13334404115114751</v>
      </c>
      <c r="Y28">
        <v>-1.3717733159026437</v>
      </c>
      <c r="Z28">
        <v>0.27561674049525209</v>
      </c>
      <c r="AA28">
        <v>-3.9387378040284204</v>
      </c>
      <c r="AB28">
        <v>-4.0421217887298155</v>
      </c>
      <c r="AC28">
        <v>-0.20067174425807366</v>
      </c>
      <c r="AD28">
        <v>-1.6763870959236442</v>
      </c>
      <c r="AE28">
        <v>-2.5738773773874755</v>
      </c>
      <c r="AF28">
        <v>2.4634793728335609</v>
      </c>
      <c r="AG28">
        <v>2.9095025237927388</v>
      </c>
      <c r="AH28">
        <v>3.7901300472356354</v>
      </c>
      <c r="AI28">
        <v>4.635785909600699</v>
      </c>
      <c r="AJ28">
        <v>5.2665274721403819</v>
      </c>
      <c r="AK28">
        <v>1.6464969326334824</v>
      </c>
      <c r="AL28">
        <v>4.269293695910477</v>
      </c>
      <c r="AM28">
        <v>4.667270434597981</v>
      </c>
      <c r="AN28">
        <v>4.6782725857752467</v>
      </c>
      <c r="AO28">
        <v>4.3613430581209514</v>
      </c>
      <c r="AP28">
        <v>4.9542087429972383</v>
      </c>
      <c r="AQ28">
        <v>5.0293523372519644</v>
      </c>
      <c r="AR28">
        <v>0.42688957670810623</v>
      </c>
      <c r="AS28">
        <v>2.5078075533639748</v>
      </c>
      <c r="AT28">
        <v>1.6838009390209123</v>
      </c>
      <c r="AU28">
        <v>2.4855648471145031</v>
      </c>
      <c r="AV28">
        <v>2.7113407070970226</v>
      </c>
      <c r="AW28">
        <v>4.1732943180354312</v>
      </c>
      <c r="AX28">
        <v>4.4214347669706342</v>
      </c>
      <c r="AY28">
        <v>4.7970091708720304</v>
      </c>
      <c r="AZ28">
        <v>4.5643827523479388</v>
      </c>
      <c r="BA28">
        <v>6.1484971950138743</v>
      </c>
      <c r="BB28">
        <v>3.3570012589411107</v>
      </c>
      <c r="BC28">
        <v>4.1267225646830497</v>
      </c>
      <c r="BD28">
        <v>5.2040927180282921</v>
      </c>
      <c r="BE28">
        <v>5.1222746609837628</v>
      </c>
      <c r="BF28">
        <v>6.7960117055974507</v>
      </c>
      <c r="BG28">
        <v>5.4605697519940009</v>
      </c>
      <c r="BH28">
        <v>4.857187894912002</v>
      </c>
      <c r="BI28">
        <v>4.263919403939866</v>
      </c>
      <c r="BJ28">
        <v>4.1952070191250073</v>
      </c>
      <c r="BK28" s="5">
        <f t="shared" si="0"/>
        <v>3.3727899725566388</v>
      </c>
      <c r="BL28" s="2">
        <f>VLOOKUP(B28,Data_Inflation!B:BJ,61,FALSE)</f>
        <v>7.8740442149999992E-2</v>
      </c>
    </row>
    <row r="29" spans="1:64" x14ac:dyDescent="0.3">
      <c r="A29" t="s">
        <v>600</v>
      </c>
      <c r="B29" t="s">
        <v>344</v>
      </c>
      <c r="C29" t="s">
        <v>750</v>
      </c>
      <c r="D29" t="s">
        <v>751</v>
      </c>
      <c r="F29">
        <v>10.275911554300947</v>
      </c>
      <c r="G29">
        <v>5.2160594201788655</v>
      </c>
      <c r="H29">
        <v>0.87467259240843021</v>
      </c>
      <c r="I29">
        <v>3.4855823042772442</v>
      </c>
      <c r="J29">
        <v>3.0534878936691001</v>
      </c>
      <c r="K29">
        <v>4.1503602330334388</v>
      </c>
      <c r="L29">
        <v>4.9152656750112129</v>
      </c>
      <c r="M29">
        <v>11.42728238326734</v>
      </c>
      <c r="N29">
        <v>9.7358268899127012</v>
      </c>
      <c r="O29">
        <v>8.7699474717260557</v>
      </c>
      <c r="P29">
        <v>11.295086843350248</v>
      </c>
      <c r="Q29">
        <v>12.052802250038781</v>
      </c>
      <c r="R29">
        <v>13.978691651075792</v>
      </c>
      <c r="S29">
        <v>9.0421203131695762</v>
      </c>
      <c r="T29">
        <v>5.209075901144061</v>
      </c>
      <c r="U29">
        <v>9.7904101614760748</v>
      </c>
      <c r="V29">
        <v>4.6063180611379124</v>
      </c>
      <c r="W29">
        <v>3.2317095633354427</v>
      </c>
      <c r="X29">
        <v>6.7662849653268751</v>
      </c>
      <c r="Y29">
        <v>9.11096015517154</v>
      </c>
      <c r="Z29">
        <v>-4.3933572003483192</v>
      </c>
      <c r="AA29">
        <v>0.58024555339424921</v>
      </c>
      <c r="AB29">
        <v>-3.4097934737164621</v>
      </c>
      <c r="AC29">
        <v>5.2691431497687375</v>
      </c>
      <c r="AD29">
        <v>7.9458617487127867</v>
      </c>
      <c r="AE29">
        <v>7.9882951048623454</v>
      </c>
      <c r="AF29">
        <v>3.5996294668090343</v>
      </c>
      <c r="AG29">
        <v>-0.10267271838365843</v>
      </c>
      <c r="AH29">
        <v>3.2794588579641726</v>
      </c>
      <c r="AI29">
        <v>-3.102355948750386</v>
      </c>
      <c r="AJ29">
        <v>1.5119372378998861</v>
      </c>
      <c r="AK29">
        <v>-0.46691320980055195</v>
      </c>
      <c r="AL29">
        <v>4.6651689887785182</v>
      </c>
      <c r="AM29">
        <v>5.334551702473675</v>
      </c>
      <c r="AN29">
        <v>4.416731353885055</v>
      </c>
      <c r="AO29">
        <v>2.2075355279435058</v>
      </c>
      <c r="AP29">
        <v>3.3950286372117944</v>
      </c>
      <c r="AQ29">
        <v>0.33835617927024941</v>
      </c>
      <c r="AR29">
        <v>0.4690665874928186</v>
      </c>
      <c r="AS29">
        <v>4.1124842395721544</v>
      </c>
      <c r="AT29">
        <v>1.3828320278654473</v>
      </c>
      <c r="AU29">
        <v>3.0540164934866283</v>
      </c>
      <c r="AV29">
        <v>1.1398868686460588</v>
      </c>
      <c r="AW29">
        <v>5.76441160717755</v>
      </c>
      <c r="AX29">
        <v>3.1964641119297283</v>
      </c>
      <c r="AY29">
        <v>3.9572968292065553</v>
      </c>
      <c r="AZ29">
        <v>6.0603535846095866</v>
      </c>
      <c r="BA29">
        <v>5.0908579111455623</v>
      </c>
      <c r="BB29">
        <v>-0.12577515362765723</v>
      </c>
      <c r="BC29">
        <v>7.5417986357016531</v>
      </c>
      <c r="BD29">
        <v>3.985277614638207</v>
      </c>
      <c r="BE29">
        <v>1.9331078892995066</v>
      </c>
      <c r="BF29">
        <v>3.0103055806618642</v>
      </c>
      <c r="BG29">
        <v>0.50821025424974664</v>
      </c>
      <c r="BH29">
        <v>-3.549767246601121</v>
      </c>
      <c r="BI29">
        <v>-3.4681628556261614</v>
      </c>
      <c r="BJ29">
        <v>0.97608568137594887</v>
      </c>
      <c r="BK29" s="5">
        <f t="shared" si="0"/>
        <v>4.1172200045154597</v>
      </c>
      <c r="BL29" s="2">
        <f>VLOOKUP(B29,Data_Inflation!B:BJ,61,FALSE)</f>
        <v>8.8835399055000014E-2</v>
      </c>
    </row>
    <row r="30" spans="1:64" x14ac:dyDescent="0.3">
      <c r="A30" t="s">
        <v>566</v>
      </c>
      <c r="B30" t="s">
        <v>396</v>
      </c>
      <c r="C30" t="s">
        <v>750</v>
      </c>
      <c r="D30" t="s">
        <v>751</v>
      </c>
      <c r="T30">
        <v>-1.8999999999999062</v>
      </c>
      <c r="U30">
        <v>4.3999999999999204</v>
      </c>
      <c r="V30">
        <v>3.6000000000000085</v>
      </c>
      <c r="W30">
        <v>4.8999999999999488</v>
      </c>
      <c r="X30">
        <v>7.9000000000005457</v>
      </c>
      <c r="Y30">
        <v>4.3999999999997357</v>
      </c>
      <c r="Z30">
        <v>-1.8999999999998636</v>
      </c>
      <c r="AA30">
        <v>-4.9000000000001194</v>
      </c>
      <c r="AB30">
        <v>0.49999999999990052</v>
      </c>
      <c r="AC30">
        <v>3.5999999999997527</v>
      </c>
      <c r="AD30">
        <v>1.0999999999998096</v>
      </c>
      <c r="AE30">
        <v>5.1000000000003922</v>
      </c>
      <c r="AF30">
        <v>2.5999999999998522</v>
      </c>
      <c r="AG30">
        <v>3.5000000000001421</v>
      </c>
      <c r="AH30">
        <v>3.5999999999998096</v>
      </c>
      <c r="AI30">
        <v>-3.2999999999995424</v>
      </c>
      <c r="AJ30">
        <v>-3.9000000000006878</v>
      </c>
      <c r="AK30">
        <v>-6.9999999999993889</v>
      </c>
      <c r="AL30">
        <v>1.1999999999996476</v>
      </c>
      <c r="AM30">
        <v>3.799999999999784</v>
      </c>
      <c r="AN30">
        <v>2.00000000000027</v>
      </c>
      <c r="AO30">
        <v>4.0000000000002274</v>
      </c>
      <c r="AP30">
        <v>4.6999999999998749</v>
      </c>
      <c r="AQ30">
        <v>3.700000000000216</v>
      </c>
      <c r="AR30">
        <v>0.39999999999973568</v>
      </c>
      <c r="AS30">
        <v>2.2999999999998124</v>
      </c>
      <c r="AT30">
        <v>-2.4000000000001762</v>
      </c>
      <c r="AU30">
        <v>0.79999999999999716</v>
      </c>
      <c r="AV30">
        <v>2.2000000000004007</v>
      </c>
      <c r="AW30">
        <v>1.3999999999998209</v>
      </c>
      <c r="AX30">
        <v>3.9999999999998863</v>
      </c>
      <c r="AY30">
        <v>5.7000000000004576</v>
      </c>
      <c r="AZ30">
        <v>1.7999999999996277</v>
      </c>
      <c r="BA30">
        <v>0.1000000000003638</v>
      </c>
      <c r="BB30">
        <v>-4.0000000000003695</v>
      </c>
      <c r="BC30">
        <v>0.30000000000045191</v>
      </c>
      <c r="BD30">
        <v>0.6999999999998181</v>
      </c>
      <c r="BE30">
        <v>0.29999999999954241</v>
      </c>
      <c r="BF30">
        <v>0</v>
      </c>
      <c r="BG30">
        <v>0</v>
      </c>
      <c r="BH30">
        <v>0.90000000000038938</v>
      </c>
      <c r="BI30">
        <v>1.9999999999997158</v>
      </c>
      <c r="BJ30">
        <v>1.6710642040461181</v>
      </c>
      <c r="BK30" s="5">
        <f t="shared" si="0"/>
        <v>3.0491743432674463</v>
      </c>
      <c r="BL30" s="2">
        <f>VLOOKUP(B30,Data_Inflation!B:BJ,61,FALSE)</f>
        <v>4.9867681109999999E-2</v>
      </c>
    </row>
    <row r="31" spans="1:64" x14ac:dyDescent="0.3">
      <c r="A31" t="s">
        <v>438</v>
      </c>
      <c r="B31" t="s">
        <v>127</v>
      </c>
      <c r="C31" t="s">
        <v>750</v>
      </c>
      <c r="D31" t="s">
        <v>751</v>
      </c>
      <c r="T31">
        <v>0.35546306830353558</v>
      </c>
      <c r="U31">
        <v>20.1553943567083</v>
      </c>
      <c r="V31">
        <v>10.916697055666319</v>
      </c>
      <c r="W31">
        <v>6.7758344222611981</v>
      </c>
      <c r="X31">
        <v>22.562428763821046</v>
      </c>
      <c r="Y31">
        <v>-6.9967029840247079</v>
      </c>
      <c r="Z31">
        <v>-19.826715864743477</v>
      </c>
      <c r="AA31">
        <v>3.9566549383826839</v>
      </c>
      <c r="AB31">
        <v>0.50146596585787506</v>
      </c>
      <c r="AC31">
        <v>0.59987654172437033</v>
      </c>
      <c r="AD31">
        <v>-1.4907490803360872</v>
      </c>
      <c r="AE31">
        <v>-2.7154699532441526</v>
      </c>
      <c r="AF31">
        <v>2.0091298136283768</v>
      </c>
      <c r="AG31">
        <v>1.0973671657358466</v>
      </c>
      <c r="AH31">
        <v>-1.074178572620923</v>
      </c>
      <c r="AI31">
        <v>1.0894205354875481</v>
      </c>
      <c r="AJ31">
        <v>3.1459413616626648</v>
      </c>
      <c r="AK31">
        <v>4.7585808455215926</v>
      </c>
      <c r="AL31">
        <v>0.30457287414186851</v>
      </c>
      <c r="AM31">
        <v>3.1453973953587706</v>
      </c>
      <c r="AN31">
        <v>4.4787073398374559</v>
      </c>
      <c r="AO31">
        <v>2.8783177472123498</v>
      </c>
      <c r="AP31">
        <v>-1.4711715721825556</v>
      </c>
      <c r="AQ31">
        <v>-0.55850885109747139</v>
      </c>
      <c r="AR31">
        <v>3.0521571416020805</v>
      </c>
      <c r="AS31">
        <v>2.8494218578272807</v>
      </c>
      <c r="AT31">
        <v>2.744040517651996</v>
      </c>
      <c r="AU31">
        <v>3.8720969670429781</v>
      </c>
      <c r="AV31">
        <v>2.9039554765311522</v>
      </c>
      <c r="AW31">
        <v>0.50431825268732666</v>
      </c>
      <c r="AX31">
        <v>0.38750720823207985</v>
      </c>
      <c r="AY31">
        <v>4.3977196775217635</v>
      </c>
      <c r="AZ31">
        <v>0.15458181174277286</v>
      </c>
      <c r="BA31">
        <v>-1.9397146378467056</v>
      </c>
      <c r="BB31">
        <v>-1.764535541326012</v>
      </c>
      <c r="BC31">
        <v>2.5989657464322562</v>
      </c>
      <c r="BD31">
        <v>3.7453183520599396</v>
      </c>
      <c r="BE31">
        <v>0.91284167096441138</v>
      </c>
      <c r="BF31">
        <v>-2.1260285174017497</v>
      </c>
      <c r="BG31">
        <v>-2.3497467495169957</v>
      </c>
      <c r="BH31">
        <v>-0.56681460884445301</v>
      </c>
      <c r="BI31">
        <v>-2.465514709895686</v>
      </c>
      <c r="BJ31">
        <v>1.328751394706714</v>
      </c>
      <c r="BK31" s="5">
        <f t="shared" si="0"/>
        <v>6.1395384635050654</v>
      </c>
      <c r="BL31" s="2">
        <f>VLOOKUP(B31,Data_Inflation!B:BJ,61,FALSE)</f>
        <v>1.2456460124999999E-2</v>
      </c>
    </row>
    <row r="32" spans="1:64" x14ac:dyDescent="0.3">
      <c r="A32" t="s">
        <v>575</v>
      </c>
      <c r="B32" t="s">
        <v>122</v>
      </c>
      <c r="C32" t="s">
        <v>750</v>
      </c>
      <c r="D32" t="s">
        <v>751</v>
      </c>
      <c r="Z32">
        <v>13.907729035639505</v>
      </c>
      <c r="AA32">
        <v>3.413941475066423</v>
      </c>
      <c r="AB32">
        <v>11.310713618464632</v>
      </c>
      <c r="AC32">
        <v>4.4821051292235552</v>
      </c>
      <c r="AD32">
        <v>4.2117750363337052</v>
      </c>
      <c r="AE32">
        <v>11.730576631160659</v>
      </c>
      <c r="AF32">
        <v>28.696265361600126</v>
      </c>
      <c r="AG32">
        <v>4.987289698668377</v>
      </c>
      <c r="AH32">
        <v>7.4326264462581122</v>
      </c>
      <c r="AI32">
        <v>10.876434690959087</v>
      </c>
      <c r="AJ32">
        <v>-0.40787608886434157</v>
      </c>
      <c r="AK32">
        <v>4.6008914318462928</v>
      </c>
      <c r="AL32">
        <v>1.9863665899686964</v>
      </c>
      <c r="AM32">
        <v>4.9515036702048292</v>
      </c>
      <c r="AN32">
        <v>7.0741172779451063</v>
      </c>
      <c r="AO32">
        <v>5.5651728621204626</v>
      </c>
      <c r="AP32">
        <v>5.3738385191448117</v>
      </c>
      <c r="AQ32">
        <v>5.9140308346198509</v>
      </c>
      <c r="AR32">
        <v>7.9839720218331678</v>
      </c>
      <c r="AS32">
        <v>6.9330242397750936</v>
      </c>
      <c r="AT32">
        <v>8.2037738613120297</v>
      </c>
      <c r="AU32">
        <v>10.72784061178784</v>
      </c>
      <c r="AV32">
        <v>7.6643340421409079</v>
      </c>
      <c r="AW32">
        <v>5.8964081920556737</v>
      </c>
      <c r="AX32">
        <v>7.1225596499714214</v>
      </c>
      <c r="AY32">
        <v>6.8493659319624385</v>
      </c>
      <c r="AZ32">
        <v>17.925824944825791</v>
      </c>
      <c r="BA32">
        <v>4.7683542255980029</v>
      </c>
      <c r="BB32">
        <v>6.6572237960339891</v>
      </c>
      <c r="BC32">
        <v>11.730854360336409</v>
      </c>
      <c r="BD32">
        <v>7.8909138932910849</v>
      </c>
      <c r="BE32">
        <v>5.071709814962162</v>
      </c>
      <c r="BF32">
        <v>2.1424965535987894</v>
      </c>
      <c r="BG32">
        <v>5.7454551675697729</v>
      </c>
      <c r="BH32">
        <v>6.5974484858867442</v>
      </c>
      <c r="BI32">
        <v>7.9907054113204481</v>
      </c>
      <c r="BJ32">
        <v>6.8187777054763217</v>
      </c>
      <c r="BK32" s="5">
        <f t="shared" si="0"/>
        <v>4.8888861531191132</v>
      </c>
      <c r="BL32" s="2">
        <f>VLOOKUP(B32,Data_Inflation!B:BJ,61,FALSE)</f>
        <v>7.0346014935000006E-2</v>
      </c>
    </row>
    <row r="33" spans="1:64" x14ac:dyDescent="0.3">
      <c r="A33" t="s">
        <v>49</v>
      </c>
      <c r="B33" t="s">
        <v>402</v>
      </c>
      <c r="C33" t="s">
        <v>750</v>
      </c>
      <c r="D33" t="s">
        <v>751</v>
      </c>
      <c r="F33">
        <v>6.3432837186458926</v>
      </c>
      <c r="G33">
        <v>6.6666678138038122</v>
      </c>
      <c r="H33">
        <v>5.9210450964162504</v>
      </c>
      <c r="I33">
        <v>6.8323009272084789</v>
      </c>
      <c r="J33">
        <v>5.8139550631459258</v>
      </c>
      <c r="K33">
        <v>6.3440190933102656</v>
      </c>
      <c r="L33">
        <v>5.9245599429243185</v>
      </c>
      <c r="M33">
        <v>10.567056501129784</v>
      </c>
      <c r="N33">
        <v>15.123404707339745</v>
      </c>
      <c r="O33">
        <v>17.120267670641411</v>
      </c>
      <c r="P33">
        <v>25.821107219091118</v>
      </c>
      <c r="Q33">
        <v>26.36194094743378</v>
      </c>
      <c r="R33">
        <v>21.303184092779375</v>
      </c>
      <c r="S33">
        <v>8.7977952167173044</v>
      </c>
      <c r="T33">
        <v>8.4462503762287042</v>
      </c>
      <c r="U33">
        <v>10.647376710842678</v>
      </c>
      <c r="V33">
        <v>12.012040091620648</v>
      </c>
      <c r="W33">
        <v>14.332801587797732</v>
      </c>
      <c r="X33">
        <v>12.148588922953138</v>
      </c>
      <c r="Y33">
        <v>11.986901381038948</v>
      </c>
      <c r="Z33">
        <v>9.0648574650590774</v>
      </c>
      <c r="AA33">
        <v>12.165531856787055</v>
      </c>
      <c r="AB33">
        <v>13.14672904921818</v>
      </c>
      <c r="AC33">
        <v>8.5453836395685556</v>
      </c>
      <c r="AD33">
        <v>7.1252712692872535</v>
      </c>
      <c r="AE33">
        <v>8.1729243326648486</v>
      </c>
      <c r="AF33">
        <v>11.881928135108041</v>
      </c>
      <c r="AG33">
        <v>19.44996950899349</v>
      </c>
      <c r="AH33">
        <v>13.059405888032828</v>
      </c>
      <c r="AI33">
        <v>6.7728219493255324</v>
      </c>
      <c r="AJ33">
        <v>7.4587091123188003</v>
      </c>
      <c r="AK33">
        <v>2.9170703069254245</v>
      </c>
      <c r="AL33">
        <v>1.9161071417014313</v>
      </c>
      <c r="AM33">
        <v>3.6279160209385708</v>
      </c>
      <c r="AN33">
        <v>7.03041026074564</v>
      </c>
      <c r="AO33">
        <v>5.8298000784227497</v>
      </c>
      <c r="AP33">
        <v>8.0265490264024351</v>
      </c>
      <c r="AQ33">
        <v>0.72199315512983731</v>
      </c>
      <c r="AR33">
        <v>9.6672407415119466</v>
      </c>
      <c r="AS33">
        <v>1.9876958543875389</v>
      </c>
      <c r="AT33">
        <v>0.25057386672273196</v>
      </c>
      <c r="AU33">
        <v>6.069530867650144</v>
      </c>
      <c r="AV33">
        <v>4.625894791915556</v>
      </c>
      <c r="AW33">
        <v>2.70582173663567</v>
      </c>
      <c r="AX33">
        <v>4.5566456573284313</v>
      </c>
      <c r="AY33">
        <v>8.3638710689572662</v>
      </c>
      <c r="AZ33">
        <v>8.2767637934696836</v>
      </c>
      <c r="BA33">
        <v>6.245437362908774</v>
      </c>
      <c r="BB33">
        <v>-7.652310202534764</v>
      </c>
      <c r="BC33">
        <v>8.5636317477326713</v>
      </c>
      <c r="BD33">
        <v>6.0483163670680824</v>
      </c>
      <c r="BE33">
        <v>4.4561672130978707</v>
      </c>
      <c r="BF33">
        <v>11.343424252775236</v>
      </c>
      <c r="BG33">
        <v>4.1492527859478656</v>
      </c>
      <c r="BH33">
        <v>-1.6979305919919057</v>
      </c>
      <c r="BI33">
        <v>4.3155062695597053</v>
      </c>
      <c r="BJ33">
        <v>2.3591970823241013</v>
      </c>
      <c r="BK33" s="5">
        <f t="shared" si="0"/>
        <v>5.9715309176475078</v>
      </c>
      <c r="BL33" s="2">
        <f>VLOOKUP(B33,Data_Inflation!B:BJ,61,FALSE)</f>
        <v>9.1169454630000007E-2</v>
      </c>
    </row>
    <row r="34" spans="1:64" x14ac:dyDescent="0.3">
      <c r="A34" t="s">
        <v>186</v>
      </c>
      <c r="B34" t="s">
        <v>495</v>
      </c>
      <c r="C34" t="s">
        <v>750</v>
      </c>
      <c r="D34" t="s">
        <v>751</v>
      </c>
      <c r="F34">
        <v>4.9535537979722903</v>
      </c>
      <c r="G34">
        <v>-3.7138001840968542</v>
      </c>
      <c r="H34">
        <v>-0.70701075223634291</v>
      </c>
      <c r="I34">
        <v>2.0803245994085415</v>
      </c>
      <c r="J34">
        <v>0.94757871225688461</v>
      </c>
      <c r="K34">
        <v>0.64478372023779684</v>
      </c>
      <c r="L34">
        <v>4.6766131089007956</v>
      </c>
      <c r="M34">
        <v>1.4041131769309203</v>
      </c>
      <c r="N34">
        <v>7.0915425276309634</v>
      </c>
      <c r="O34">
        <v>2.3328808767934817</v>
      </c>
      <c r="P34">
        <v>1.1302023840583217</v>
      </c>
      <c r="Q34">
        <v>-8.6717483111442561E-4</v>
      </c>
      <c r="R34">
        <v>1.8889399562939957</v>
      </c>
      <c r="S34">
        <v>6.3390336122831599</v>
      </c>
      <c r="T34">
        <v>0.40498710404206406</v>
      </c>
      <c r="U34">
        <v>5.4325189869129247</v>
      </c>
      <c r="V34">
        <v>3.8062349140823386</v>
      </c>
      <c r="W34">
        <v>1.209235419435899</v>
      </c>
      <c r="X34">
        <v>-2.4651377846863625</v>
      </c>
      <c r="Y34">
        <v>-4.4786388479494832</v>
      </c>
      <c r="Z34">
        <v>-1.5444656647014909</v>
      </c>
      <c r="AA34">
        <v>7.7157836309039283</v>
      </c>
      <c r="AB34">
        <v>-8.1265135927456811</v>
      </c>
      <c r="AC34">
        <v>9.4817266529253317</v>
      </c>
      <c r="AD34">
        <v>3.9272195379805623</v>
      </c>
      <c r="AE34">
        <v>3.5779792543046085</v>
      </c>
      <c r="AF34">
        <v>-4.9389878850254547</v>
      </c>
      <c r="AG34">
        <v>1.7101652847238569</v>
      </c>
      <c r="AH34">
        <v>1.9772704345194541</v>
      </c>
      <c r="AI34">
        <v>-2.1475280657408717</v>
      </c>
      <c r="AJ34">
        <v>-0.55254300510186738</v>
      </c>
      <c r="AK34">
        <v>-6.4240781994632954</v>
      </c>
      <c r="AL34">
        <v>0.33527568464603519</v>
      </c>
      <c r="AM34">
        <v>4.8999494100011418</v>
      </c>
      <c r="AN34">
        <v>7.200045557519033</v>
      </c>
      <c r="AO34">
        <v>-4.0000929636478872</v>
      </c>
      <c r="AP34">
        <v>5.2999360182607376</v>
      </c>
      <c r="AQ34">
        <v>4.7001423787932879</v>
      </c>
      <c r="AR34">
        <v>3.5999749043227354</v>
      </c>
      <c r="AS34">
        <v>-2.4894324402887378</v>
      </c>
      <c r="AT34">
        <v>4.4647390264086653</v>
      </c>
      <c r="AU34">
        <v>3.6165421915059568</v>
      </c>
      <c r="AV34">
        <v>-5.3974852185587707</v>
      </c>
      <c r="AW34">
        <v>5.9948842279869581</v>
      </c>
      <c r="AX34">
        <v>0.90821051487195348</v>
      </c>
      <c r="AY34">
        <v>4.7710854304410475</v>
      </c>
      <c r="AZ34">
        <v>4.6075348545202814</v>
      </c>
      <c r="BA34">
        <v>2.054130962004848</v>
      </c>
      <c r="BB34">
        <v>1.7092392199805886</v>
      </c>
      <c r="BC34">
        <v>3.0466347328073056</v>
      </c>
      <c r="BD34">
        <v>3.3007191565057212</v>
      </c>
      <c r="BE34">
        <v>4.112797868504714</v>
      </c>
      <c r="BF34">
        <v>-36.699952438189321</v>
      </c>
      <c r="BG34">
        <v>1.0400180471107774</v>
      </c>
      <c r="BH34">
        <v>4.7998860811566288</v>
      </c>
      <c r="BI34">
        <v>4.5312859632730635</v>
      </c>
      <c r="BJ34">
        <v>4.2999380530396536</v>
      </c>
      <c r="BK34" s="5">
        <f t="shared" si="0"/>
        <v>6.2700454114844142</v>
      </c>
      <c r="BL34" s="2">
        <f>VLOOKUP(B34,Data_Inflation!B:BJ,61,FALSE)</f>
        <v>2.3318170349999997E-2</v>
      </c>
    </row>
    <row r="35" spans="1:64" x14ac:dyDescent="0.3">
      <c r="A35" t="s">
        <v>203</v>
      </c>
      <c r="B35" t="s">
        <v>567</v>
      </c>
      <c r="C35" t="s">
        <v>750</v>
      </c>
      <c r="D35" t="s">
        <v>751</v>
      </c>
      <c r="F35">
        <v>3.1632916837128136</v>
      </c>
      <c r="G35">
        <v>7.1167792667912693</v>
      </c>
      <c r="H35">
        <v>5.1817760822736858</v>
      </c>
      <c r="I35">
        <v>6.6994566819367662</v>
      </c>
      <c r="J35">
        <v>6.6365451388983132</v>
      </c>
      <c r="K35">
        <v>6.5849654075069282</v>
      </c>
      <c r="L35">
        <v>2.9153103603621418</v>
      </c>
      <c r="M35">
        <v>5.2953418635282503</v>
      </c>
      <c r="N35">
        <v>5.2600008259456672</v>
      </c>
      <c r="O35">
        <v>3.2556136203037056</v>
      </c>
      <c r="P35">
        <v>4.1176576170244488</v>
      </c>
      <c r="Q35">
        <v>5.4458555797051389</v>
      </c>
      <c r="R35">
        <v>6.9642029194587138</v>
      </c>
      <c r="S35">
        <v>3.6909876486530351</v>
      </c>
      <c r="T35">
        <v>1.8229731294867406</v>
      </c>
      <c r="U35">
        <v>5.1993024351098853</v>
      </c>
      <c r="V35">
        <v>3.4582306014113016</v>
      </c>
      <c r="W35">
        <v>3.9535912648273097</v>
      </c>
      <c r="X35">
        <v>3.8049228842256184</v>
      </c>
      <c r="Y35">
        <v>2.1626168907124281</v>
      </c>
      <c r="Z35">
        <v>3.5031195355164471</v>
      </c>
      <c r="AA35">
        <v>-3.2020248386242827</v>
      </c>
      <c r="AB35">
        <v>2.5985726965739246</v>
      </c>
      <c r="AC35">
        <v>5.9253503177749849</v>
      </c>
      <c r="AD35">
        <v>4.7340828446759815</v>
      </c>
      <c r="AE35">
        <v>2.1618155528198741</v>
      </c>
      <c r="AF35">
        <v>4.0964645157049517</v>
      </c>
      <c r="AG35">
        <v>4.4294009748572734</v>
      </c>
      <c r="AH35">
        <v>2.3239739232418657</v>
      </c>
      <c r="AI35">
        <v>0.15434603610975728</v>
      </c>
      <c r="AJ35">
        <v>-2.1256922334409154</v>
      </c>
      <c r="AK35">
        <v>0.88297602566287026</v>
      </c>
      <c r="AL35">
        <v>2.6552358829627849</v>
      </c>
      <c r="AM35">
        <v>4.4934746187631021</v>
      </c>
      <c r="AN35">
        <v>2.6777084356616854</v>
      </c>
      <c r="AO35">
        <v>1.6110480305113555</v>
      </c>
      <c r="AP35">
        <v>4.2798124333070007</v>
      </c>
      <c r="AQ35">
        <v>3.8817591438216965</v>
      </c>
      <c r="AR35">
        <v>5.1632109000728548</v>
      </c>
      <c r="AS35">
        <v>5.1826902858052648</v>
      </c>
      <c r="AT35">
        <v>1.7708190890414386</v>
      </c>
      <c r="AU35">
        <v>3.010016307596743</v>
      </c>
      <c r="AV35">
        <v>1.8022733120588441</v>
      </c>
      <c r="AW35">
        <v>3.0859612090986133</v>
      </c>
      <c r="AX35">
        <v>3.2013821365397916</v>
      </c>
      <c r="AY35">
        <v>2.6234126230555006</v>
      </c>
      <c r="AZ35">
        <v>2.0627476902584903</v>
      </c>
      <c r="BA35">
        <v>1.0003609729592142</v>
      </c>
      <c r="BB35">
        <v>-2.9495876427671277</v>
      </c>
      <c r="BC35">
        <v>3.0835142198872205</v>
      </c>
      <c r="BD35">
        <v>3.1412190013903967</v>
      </c>
      <c r="BE35">
        <v>1.7454722831800495</v>
      </c>
      <c r="BF35">
        <v>2.4750018591249017</v>
      </c>
      <c r="BG35">
        <v>2.8557392043641983</v>
      </c>
      <c r="BH35">
        <v>1.0008824940799173</v>
      </c>
      <c r="BI35">
        <v>1.414102745576912</v>
      </c>
      <c r="BJ35">
        <v>3.0473506807596493</v>
      </c>
      <c r="BK35" s="5">
        <f t="shared" si="0"/>
        <v>2.1500415183809616</v>
      </c>
      <c r="BL35" s="2">
        <f>VLOOKUP(B35,Data_Inflation!B:BJ,61,FALSE)</f>
        <v>2.719439957E-2</v>
      </c>
    </row>
    <row r="36" spans="1:64" x14ac:dyDescent="0.3">
      <c r="A36" t="s">
        <v>449</v>
      </c>
      <c r="B36" t="s">
        <v>238</v>
      </c>
      <c r="C36" t="s">
        <v>750</v>
      </c>
      <c r="D36" t="s">
        <v>751</v>
      </c>
      <c r="AJ36">
        <v>-9.7428082007518668</v>
      </c>
      <c r="AK36">
        <v>-1.7602220131658299</v>
      </c>
      <c r="AL36">
        <v>1.5719985406483516</v>
      </c>
      <c r="AM36">
        <v>4.1247224962959166</v>
      </c>
      <c r="AN36">
        <v>5.7760790074642188</v>
      </c>
      <c r="AO36">
        <v>4.337913181124307</v>
      </c>
      <c r="AP36">
        <v>3.0653679407454746</v>
      </c>
      <c r="AQ36">
        <v>2.6760774451833385</v>
      </c>
      <c r="AR36">
        <v>2.0653203447290167</v>
      </c>
      <c r="AS36">
        <v>4.0390721849332181</v>
      </c>
      <c r="AT36">
        <v>3.0440070330077731</v>
      </c>
      <c r="AU36">
        <v>3.4616617449150624</v>
      </c>
      <c r="AV36">
        <v>4.4436423622987036</v>
      </c>
      <c r="AW36">
        <v>5.5825218499333715</v>
      </c>
      <c r="AX36">
        <v>4.9296844429314746</v>
      </c>
      <c r="AY36">
        <v>6.565911679671018</v>
      </c>
      <c r="AZ36">
        <v>6.3886875893946353</v>
      </c>
      <c r="BA36">
        <v>3.7589744495636808</v>
      </c>
      <c r="BB36">
        <v>-3.5066085685942028</v>
      </c>
      <c r="BC36">
        <v>1.7125254073555141</v>
      </c>
      <c r="BD36">
        <v>3.2105441543897513</v>
      </c>
      <c r="BE36">
        <v>0.63947886258095821</v>
      </c>
      <c r="BF36">
        <v>1.3458620882381638</v>
      </c>
      <c r="BG36">
        <v>2.9737496933348666</v>
      </c>
      <c r="BH36">
        <v>3.8051155056465973</v>
      </c>
      <c r="BI36">
        <v>3.0644673771478779</v>
      </c>
      <c r="BJ36">
        <v>4.5824887484646126</v>
      </c>
      <c r="BK36" s="5">
        <f t="shared" si="0"/>
        <v>3.2771719775528712</v>
      </c>
      <c r="BL36" s="2">
        <f>VLOOKUP(B36,Data_Inflation!B:BJ,61,FALSE)</f>
        <v>4.019138756E-2</v>
      </c>
    </row>
    <row r="37" spans="1:64" x14ac:dyDescent="0.3">
      <c r="A37" t="s">
        <v>190</v>
      </c>
      <c r="B37" t="s">
        <v>660</v>
      </c>
      <c r="C37" t="s">
        <v>750</v>
      </c>
      <c r="D37" t="s">
        <v>751</v>
      </c>
      <c r="Z37">
        <v>1.6013358815067988</v>
      </c>
      <c r="AA37">
        <v>-1.3094174402887262</v>
      </c>
      <c r="AB37">
        <v>0.63907944784166659</v>
      </c>
      <c r="AC37">
        <v>3.0084564315027649</v>
      </c>
      <c r="AD37">
        <v>3.673595917524608</v>
      </c>
      <c r="AE37">
        <v>1.8586327823298348</v>
      </c>
      <c r="AF37">
        <v>1.5854781699917737</v>
      </c>
      <c r="AG37">
        <v>3.2775962486353336</v>
      </c>
      <c r="AH37">
        <v>4.3307940420081366</v>
      </c>
      <c r="AI37">
        <v>3.6746256384601566</v>
      </c>
      <c r="AJ37">
        <v>-0.9158165626077448</v>
      </c>
      <c r="AK37">
        <v>-4.3733007784410916E-2</v>
      </c>
      <c r="AL37">
        <v>-0.12598354086119912</v>
      </c>
      <c r="AM37">
        <v>1.2697576925872198</v>
      </c>
      <c r="AN37">
        <v>0.4808664430238565</v>
      </c>
      <c r="AO37">
        <v>0.54002760486918078</v>
      </c>
      <c r="AP37">
        <v>2.3401498836721544</v>
      </c>
      <c r="AQ37">
        <v>2.989891845731222</v>
      </c>
      <c r="AR37">
        <v>1.6947198338153271</v>
      </c>
      <c r="AS37">
        <v>3.936823452673238</v>
      </c>
      <c r="AT37">
        <v>1.3124236689136666</v>
      </c>
      <c r="AU37">
        <v>0.16261290240254311</v>
      </c>
      <c r="AV37">
        <v>3.957656774346674E-2</v>
      </c>
      <c r="AW37">
        <v>2.7762235004907581</v>
      </c>
      <c r="AX37">
        <v>3.1152455297264794</v>
      </c>
      <c r="AY37">
        <v>3.9886342206791596</v>
      </c>
      <c r="AZ37">
        <v>4.1118778120760453</v>
      </c>
      <c r="BA37">
        <v>2.154701861134896</v>
      </c>
      <c r="BB37">
        <v>-2.2221071209744707</v>
      </c>
      <c r="BC37">
        <v>3.0026991077517096</v>
      </c>
      <c r="BD37">
        <v>1.6928084951503877</v>
      </c>
      <c r="BE37">
        <v>1.0060240974266321</v>
      </c>
      <c r="BF37">
        <v>1.8520397573524576</v>
      </c>
      <c r="BG37">
        <v>2.4492180965164607</v>
      </c>
      <c r="BH37">
        <v>1.2263843594562616</v>
      </c>
      <c r="BI37">
        <v>1.3758844958382781</v>
      </c>
      <c r="BJ37">
        <v>1.0867922193842077</v>
      </c>
      <c r="BK37" s="5">
        <f t="shared" si="0"/>
        <v>1.5681632376112291</v>
      </c>
      <c r="BL37" s="2">
        <f>VLOOKUP(B37,Data_Inflation!B:BJ,61,FALSE)</f>
        <v>1.8453706649999999E-2</v>
      </c>
    </row>
    <row r="38" spans="1:64" x14ac:dyDescent="0.3">
      <c r="A38" t="s">
        <v>397</v>
      </c>
      <c r="B38" t="s">
        <v>322</v>
      </c>
      <c r="C38" t="s">
        <v>750</v>
      </c>
      <c r="D38" t="s">
        <v>751</v>
      </c>
      <c r="AR38">
        <v>3.7702636746968778</v>
      </c>
      <c r="AS38">
        <v>5.8266414687751364</v>
      </c>
      <c r="AT38">
        <v>-1.5129612602754321</v>
      </c>
      <c r="AU38">
        <v>-1.6322065976114004</v>
      </c>
      <c r="AV38">
        <v>-3.2021569420483047</v>
      </c>
      <c r="AW38">
        <v>0.22419739629644653</v>
      </c>
      <c r="AX38">
        <v>1.37773415696212</v>
      </c>
      <c r="AY38">
        <v>4.8822993641169887</v>
      </c>
      <c r="AZ38">
        <v>5.8983296614694183</v>
      </c>
      <c r="BK38" s="5">
        <f t="shared" si="0"/>
        <v>3.2794921240595003</v>
      </c>
      <c r="BL38" s="2" t="str">
        <f>VLOOKUP(B38,Data_Inflation!B:BJ,61,FALSE)</f>
        <v/>
      </c>
    </row>
    <row r="39" spans="1:64" x14ac:dyDescent="0.3">
      <c r="A39" t="s">
        <v>164</v>
      </c>
      <c r="B39" t="s">
        <v>667</v>
      </c>
      <c r="C39" t="s">
        <v>750</v>
      </c>
      <c r="D39" t="s">
        <v>751</v>
      </c>
      <c r="F39">
        <v>5.245271885777214</v>
      </c>
      <c r="G39">
        <v>4.0266856246793594</v>
      </c>
      <c r="H39">
        <v>5.8401401369753785</v>
      </c>
      <c r="I39">
        <v>2.5572205423192145</v>
      </c>
      <c r="J39">
        <v>0.95027250526604234</v>
      </c>
      <c r="K39">
        <v>11.236242453009069</v>
      </c>
      <c r="L39">
        <v>3.6159998550265584</v>
      </c>
      <c r="M39">
        <v>3.592013329087365</v>
      </c>
      <c r="N39">
        <v>3.9379832792339187</v>
      </c>
      <c r="O39">
        <v>1.8289669710734131</v>
      </c>
      <c r="P39">
        <v>9.4226862120023327</v>
      </c>
      <c r="Q39">
        <v>-1.0199477948823272</v>
      </c>
      <c r="R39">
        <v>-5.0292483549373372</v>
      </c>
      <c r="S39">
        <v>2.3821493322840723</v>
      </c>
      <c r="T39">
        <v>-12.912101052158448</v>
      </c>
      <c r="U39">
        <v>3.8325840087309189</v>
      </c>
      <c r="V39">
        <v>10.444686375308777</v>
      </c>
      <c r="W39">
        <v>7.7011036050238744</v>
      </c>
      <c r="X39">
        <v>8.4183046860205337</v>
      </c>
      <c r="Y39">
        <v>7.9866207574248165</v>
      </c>
      <c r="Z39">
        <v>6.5253703654798016</v>
      </c>
      <c r="AA39">
        <v>-11.014305060838993</v>
      </c>
      <c r="AB39">
        <v>-5.0174205248483759</v>
      </c>
      <c r="AC39">
        <v>4.1036832417010913</v>
      </c>
      <c r="AD39">
        <v>4.009916201812274</v>
      </c>
      <c r="AE39">
        <v>5.3776923222373085</v>
      </c>
      <c r="AF39">
        <v>6.4604685284867571</v>
      </c>
      <c r="AG39">
        <v>7.3451104546979167</v>
      </c>
      <c r="AH39">
        <v>9.9233828971240854</v>
      </c>
      <c r="AI39">
        <v>3.333565472720835</v>
      </c>
      <c r="AJ39">
        <v>7.8043921864101407</v>
      </c>
      <c r="AK39">
        <v>11.166707733888586</v>
      </c>
      <c r="AL39">
        <v>6.5887838265448835</v>
      </c>
      <c r="AM39">
        <v>5.0301979774230858</v>
      </c>
      <c r="AN39">
        <v>8.9332958694526781</v>
      </c>
      <c r="AO39">
        <v>6.8029165957768924</v>
      </c>
      <c r="AP39">
        <v>7.4278898078901534</v>
      </c>
      <c r="AQ39">
        <v>4.3245794968563445</v>
      </c>
      <c r="AR39">
        <v>-0.41209616703309848</v>
      </c>
      <c r="AS39">
        <v>5.3269384191236213</v>
      </c>
      <c r="AT39">
        <v>3.3030473125086957</v>
      </c>
      <c r="AU39">
        <v>3.1069705322706085</v>
      </c>
      <c r="AV39">
        <v>4.0910476847042077</v>
      </c>
      <c r="AW39">
        <v>7.2095397094503539</v>
      </c>
      <c r="AX39">
        <v>5.7428304894511655</v>
      </c>
      <c r="AY39">
        <v>6.3171763431471391</v>
      </c>
      <c r="AZ39">
        <v>4.9053245035615589</v>
      </c>
      <c r="BA39">
        <v>3.5295305532651753</v>
      </c>
      <c r="BB39">
        <v>-1.5642394429906972</v>
      </c>
      <c r="BC39">
        <v>5.8441772957899616</v>
      </c>
      <c r="BD39">
        <v>6.1109188291364376</v>
      </c>
      <c r="BE39">
        <v>5.3186280004141651</v>
      </c>
      <c r="BF39">
        <v>4.0450042980961598</v>
      </c>
      <c r="BG39">
        <v>1.7667397837483492</v>
      </c>
      <c r="BH39">
        <v>2.3052571383925198</v>
      </c>
      <c r="BI39">
        <v>1.2658676030013538</v>
      </c>
      <c r="BJ39">
        <v>1.489906004461659</v>
      </c>
      <c r="BK39" s="5">
        <f t="shared" si="0"/>
        <v>4.5473205160265113</v>
      </c>
      <c r="BL39" s="2">
        <f>VLOOKUP(B39,Data_Inflation!B:BJ,61,FALSE)</f>
        <v>0.1468435948</v>
      </c>
    </row>
    <row r="40" spans="1:64" x14ac:dyDescent="0.3">
      <c r="A40" t="s">
        <v>510</v>
      </c>
      <c r="B40" t="s">
        <v>187</v>
      </c>
      <c r="C40" t="s">
        <v>750</v>
      </c>
      <c r="D40" t="s">
        <v>751</v>
      </c>
      <c r="F40">
        <v>-27.270000003946052</v>
      </c>
      <c r="G40">
        <v>-5.5799999901360025</v>
      </c>
      <c r="H40">
        <v>10.299999995275826</v>
      </c>
      <c r="I40">
        <v>18.179999994201992</v>
      </c>
      <c r="J40">
        <v>16.95000000249604</v>
      </c>
      <c r="K40">
        <v>10.650000004173577</v>
      </c>
      <c r="L40">
        <v>-5.7700000042250679</v>
      </c>
      <c r="M40">
        <v>-4.0999999921414343</v>
      </c>
      <c r="N40">
        <v>16.939999996109222</v>
      </c>
      <c r="O40">
        <v>19.29999999625602</v>
      </c>
      <c r="P40">
        <v>7.0600000033518029</v>
      </c>
      <c r="Q40">
        <v>3.8099999982544404</v>
      </c>
      <c r="R40">
        <v>7.7600000016444994</v>
      </c>
      <c r="S40">
        <v>2.3100000004911294</v>
      </c>
      <c r="T40">
        <v>8.7200000004751246</v>
      </c>
      <c r="U40">
        <v>-1.5700000027506746</v>
      </c>
      <c r="V40">
        <v>7.5699999991716709</v>
      </c>
      <c r="W40">
        <v>11.666644003289335</v>
      </c>
      <c r="X40">
        <v>7.6000000000003354</v>
      </c>
      <c r="Y40">
        <v>7.8066914498140108</v>
      </c>
      <c r="Z40">
        <v>5.1724137931033738</v>
      </c>
      <c r="AA40">
        <v>8.9344262295084036</v>
      </c>
      <c r="AB40">
        <v>10.835214446952435</v>
      </c>
      <c r="AC40">
        <v>15.139171758316422</v>
      </c>
      <c r="AD40">
        <v>13.443396226415175</v>
      </c>
      <c r="AE40">
        <v>8.9397089397087655</v>
      </c>
      <c r="AF40">
        <v>11.688931297709956</v>
      </c>
      <c r="AG40">
        <v>11.234515164459637</v>
      </c>
      <c r="AH40">
        <v>4.1858678955452433</v>
      </c>
      <c r="AI40">
        <v>3.9071138960561314</v>
      </c>
      <c r="AJ40">
        <v>9.2940759134444875</v>
      </c>
      <c r="AK40">
        <v>14.216163583252126</v>
      </c>
      <c r="AL40">
        <v>13.86757601591367</v>
      </c>
      <c r="AM40">
        <v>13.052158722236527</v>
      </c>
      <c r="AN40">
        <v>10.949227373068425</v>
      </c>
      <c r="AO40">
        <v>9.9283724631910246</v>
      </c>
      <c r="AP40">
        <v>9.2307692307690843</v>
      </c>
      <c r="AQ40">
        <v>7.8376139188072784</v>
      </c>
      <c r="AR40">
        <v>7.6674861708663684</v>
      </c>
      <c r="AS40">
        <v>8.4915084915083412</v>
      </c>
      <c r="AT40">
        <v>8.3399105498556594</v>
      </c>
      <c r="AU40">
        <v>9.1306459446333719</v>
      </c>
      <c r="AV40">
        <v>10.035603026256766</v>
      </c>
      <c r="AW40">
        <v>10.111223458038737</v>
      </c>
      <c r="AX40">
        <v>11.395775941230383</v>
      </c>
      <c r="AY40">
        <v>12.719479020690841</v>
      </c>
      <c r="AZ40">
        <v>14.231388035687999</v>
      </c>
      <c r="BA40">
        <v>9.6542893725992656</v>
      </c>
      <c r="BB40">
        <v>9.3998131714153601</v>
      </c>
      <c r="BC40">
        <v>10.636140463229765</v>
      </c>
      <c r="BD40">
        <v>9.5364430080554996</v>
      </c>
      <c r="BE40">
        <v>7.856262110269526</v>
      </c>
      <c r="BF40">
        <v>7.7576351461702444</v>
      </c>
      <c r="BG40">
        <v>7.2976659593815469</v>
      </c>
      <c r="BH40">
        <v>6.9002048167243686</v>
      </c>
      <c r="BI40">
        <v>6.6999999999999318</v>
      </c>
      <c r="BJ40">
        <v>6.9000000000001336</v>
      </c>
      <c r="BK40" s="5">
        <f t="shared" si="0"/>
        <v>6.8717416335111619</v>
      </c>
      <c r="BL40" s="2">
        <f>VLOOKUP(B40,Data_Inflation!B:BJ,61,FALSE)</f>
        <v>2.9197017844999999E-2</v>
      </c>
    </row>
    <row r="41" spans="1:64" x14ac:dyDescent="0.3">
      <c r="A41" t="s">
        <v>699</v>
      </c>
      <c r="B41" t="s">
        <v>342</v>
      </c>
      <c r="C41" t="s">
        <v>750</v>
      </c>
      <c r="D41" t="s">
        <v>751</v>
      </c>
      <c r="F41">
        <v>9.9325551564217278</v>
      </c>
      <c r="G41">
        <v>1.2269944895619176</v>
      </c>
      <c r="H41">
        <v>14.490355864922932</v>
      </c>
      <c r="I41">
        <v>17.61308783004371</v>
      </c>
      <c r="J41">
        <v>-3.1096542731538079</v>
      </c>
      <c r="K41">
        <v>11.577359687300827</v>
      </c>
      <c r="L41">
        <v>4.5981517848125577</v>
      </c>
      <c r="M41">
        <v>12.548248640007898</v>
      </c>
      <c r="N41">
        <v>9.5392187710417602</v>
      </c>
      <c r="O41">
        <v>10.3750318434126</v>
      </c>
      <c r="P41">
        <v>9.4566376613651784</v>
      </c>
      <c r="Q41">
        <v>4.2366250123065328</v>
      </c>
      <c r="R41">
        <v>5.9391975358130935</v>
      </c>
      <c r="S41">
        <v>4.3273808573542283</v>
      </c>
      <c r="T41">
        <v>8.2528863687862497</v>
      </c>
      <c r="U41">
        <v>12.916397437944724</v>
      </c>
      <c r="V41">
        <v>7.3144591552317451</v>
      </c>
      <c r="W41">
        <v>10.909453647606824</v>
      </c>
      <c r="X41">
        <v>2.3944074643865036</v>
      </c>
      <c r="Y41">
        <v>-10.957697266019991</v>
      </c>
      <c r="Z41">
        <v>3.5004989074401465</v>
      </c>
      <c r="AA41">
        <v>0.20082235163857831</v>
      </c>
      <c r="AB41">
        <v>-3.9002404422397916</v>
      </c>
      <c r="AC41">
        <v>-2.7012614342204557</v>
      </c>
      <c r="AD41">
        <v>4.5012231752154577</v>
      </c>
      <c r="AE41">
        <v>3.2593487673454575</v>
      </c>
      <c r="AF41">
        <v>-0.34897290943465009</v>
      </c>
      <c r="AG41">
        <v>1.1364839635205044</v>
      </c>
      <c r="AH41">
        <v>2.9480049449687584</v>
      </c>
      <c r="AI41">
        <v>-1.0959084111542694</v>
      </c>
      <c r="AJ41">
        <v>4.0925168735597595E-2</v>
      </c>
      <c r="AK41">
        <v>-0.24456061217928493</v>
      </c>
      <c r="AL41">
        <v>-0.19248510004538844</v>
      </c>
      <c r="AM41">
        <v>0.81120668466003565</v>
      </c>
      <c r="AN41">
        <v>7.1257447241729608</v>
      </c>
      <c r="AO41">
        <v>7.7293274220999564</v>
      </c>
      <c r="AP41">
        <v>3.743553144030102</v>
      </c>
      <c r="AQ41">
        <v>4.930679627683233</v>
      </c>
      <c r="AR41">
        <v>1.6175274431124791</v>
      </c>
      <c r="AS41">
        <v>-2.0684000567823233</v>
      </c>
      <c r="AT41">
        <v>0.12137191512364609</v>
      </c>
      <c r="AU41">
        <v>-1.6676421379311535</v>
      </c>
      <c r="AV41">
        <v>-1.3595359429726415</v>
      </c>
      <c r="AW41">
        <v>1.2317728399717538</v>
      </c>
      <c r="AX41">
        <v>1.7212473673173321</v>
      </c>
      <c r="AY41">
        <v>1.5158423636340643</v>
      </c>
      <c r="AZ41">
        <v>1.7650367837002392</v>
      </c>
      <c r="BA41">
        <v>2.5428414762423586</v>
      </c>
      <c r="BB41">
        <v>3.251453718676018</v>
      </c>
      <c r="BC41">
        <v>2.017638592053018</v>
      </c>
      <c r="BD41">
        <v>-4.3872547882852473</v>
      </c>
      <c r="BE41">
        <v>10.706504103083176</v>
      </c>
      <c r="BF41">
        <v>8.8894213017292429</v>
      </c>
      <c r="BG41">
        <v>8.794077390343233</v>
      </c>
      <c r="BH41">
        <v>8.8428654416823633</v>
      </c>
      <c r="BI41">
        <v>8.3421130964527208</v>
      </c>
      <c r="BJ41">
        <v>7.7970056274884456</v>
      </c>
      <c r="BK41" s="5">
        <f t="shared" si="0"/>
        <v>5.3598678243635236</v>
      </c>
      <c r="BL41" s="2">
        <f>VLOOKUP(B41,Data_Inflation!B:BJ,61,FALSE)</f>
        <v>3.9533318660000004E-2</v>
      </c>
    </row>
    <row r="42" spans="1:64" x14ac:dyDescent="0.3">
      <c r="A42" t="s">
        <v>746</v>
      </c>
      <c r="B42" t="s">
        <v>81</v>
      </c>
      <c r="C42" t="s">
        <v>750</v>
      </c>
      <c r="D42" t="s">
        <v>751</v>
      </c>
      <c r="F42">
        <v>1.1836808117073048</v>
      </c>
      <c r="G42">
        <v>3.0415590510083632</v>
      </c>
      <c r="H42">
        <v>3.7425503202420458</v>
      </c>
      <c r="I42">
        <v>3.5471596957654441</v>
      </c>
      <c r="J42">
        <v>2.0260537147377704</v>
      </c>
      <c r="K42">
        <v>4.61495562069085</v>
      </c>
      <c r="L42">
        <v>-10.912065590400857</v>
      </c>
      <c r="M42">
        <v>6.3463238555248722</v>
      </c>
      <c r="N42">
        <v>4.9014795226400878</v>
      </c>
      <c r="O42">
        <v>3.092068235967588</v>
      </c>
      <c r="P42">
        <v>3.479707816666064</v>
      </c>
      <c r="Q42">
        <v>2.6738432924124709</v>
      </c>
      <c r="R42">
        <v>5.3556807779511217</v>
      </c>
      <c r="S42">
        <v>10.734262259412048</v>
      </c>
      <c r="T42">
        <v>11.24505877470466</v>
      </c>
      <c r="U42">
        <v>-5.4951383967509315</v>
      </c>
      <c r="V42">
        <v>13.739871523038801</v>
      </c>
      <c r="W42">
        <v>22.003004922997732</v>
      </c>
      <c r="X42">
        <v>6.0351187732671434</v>
      </c>
      <c r="Y42">
        <v>-1.9652916688370823</v>
      </c>
      <c r="Z42">
        <v>17.082682248754068</v>
      </c>
      <c r="AA42">
        <v>7.5162026055376003</v>
      </c>
      <c r="AB42">
        <v>6.8668305661141886</v>
      </c>
      <c r="AC42">
        <v>7.4745725430174019</v>
      </c>
      <c r="AD42">
        <v>8.0631616718715975</v>
      </c>
      <c r="AE42">
        <v>6.7716630804977882</v>
      </c>
      <c r="AF42">
        <v>-2.1466502119192086</v>
      </c>
      <c r="AG42">
        <v>-7.8236319750643872</v>
      </c>
      <c r="AH42">
        <v>-1.8191205125230709</v>
      </c>
      <c r="AI42">
        <v>-6.1056976460826746</v>
      </c>
      <c r="AJ42">
        <v>-3.808599372451468</v>
      </c>
      <c r="AK42">
        <v>-3.1000032107907174</v>
      </c>
      <c r="AL42">
        <v>-7.9320665745657379</v>
      </c>
      <c r="AM42">
        <v>2.1239354436073654</v>
      </c>
      <c r="AN42">
        <v>3.4697921483269027</v>
      </c>
      <c r="AO42">
        <v>4.3610865178850418</v>
      </c>
      <c r="AP42">
        <v>5.2313207086864821</v>
      </c>
      <c r="AQ42">
        <v>4.5022912410183551</v>
      </c>
      <c r="AR42">
        <v>4.2920169452500545</v>
      </c>
      <c r="AS42">
        <v>3.5533743641612716</v>
      </c>
      <c r="AT42">
        <v>4.3680842421700135</v>
      </c>
      <c r="AU42">
        <v>4.2372036771851214</v>
      </c>
      <c r="AV42">
        <v>4.5671952563738785</v>
      </c>
      <c r="AW42">
        <v>6.7809559237731634</v>
      </c>
      <c r="AX42">
        <v>2.0206623071467931</v>
      </c>
      <c r="AY42">
        <v>3.4576687925491569</v>
      </c>
      <c r="AZ42">
        <v>4.9022017324404743</v>
      </c>
      <c r="BA42">
        <v>3.4888009190369189</v>
      </c>
      <c r="BB42">
        <v>2.1986641019343267</v>
      </c>
      <c r="BC42">
        <v>3.4225076411543967</v>
      </c>
      <c r="BD42">
        <v>4.1292771605696714</v>
      </c>
      <c r="BE42">
        <v>4.5432650156673589</v>
      </c>
      <c r="BF42">
        <v>5.4042657097173503</v>
      </c>
      <c r="BG42">
        <v>5.8840593266804575</v>
      </c>
      <c r="BH42">
        <v>5.6514637436282982</v>
      </c>
      <c r="BI42">
        <v>4.4504532662990499</v>
      </c>
      <c r="BJ42">
        <v>3.1770847058806311</v>
      </c>
      <c r="BK42" s="5">
        <f t="shared" si="0"/>
        <v>5.4869178576288826</v>
      </c>
      <c r="BL42" s="2">
        <f>VLOOKUP(B42,Data_Inflation!B:BJ,61,FALSE)</f>
        <v>3.9690466725000005E-2</v>
      </c>
    </row>
    <row r="43" spans="1:64" x14ac:dyDescent="0.3">
      <c r="A43" t="s">
        <v>501</v>
      </c>
      <c r="B43" t="s">
        <v>229</v>
      </c>
      <c r="C43" t="s">
        <v>750</v>
      </c>
      <c r="D43" t="s">
        <v>751</v>
      </c>
      <c r="F43">
        <v>-10.851376083633653</v>
      </c>
      <c r="G43">
        <v>21.200697514813299</v>
      </c>
      <c r="H43">
        <v>5.2139901343489754</v>
      </c>
      <c r="I43">
        <v>-2.4402235644914754</v>
      </c>
      <c r="J43">
        <v>0.99734879352746475</v>
      </c>
      <c r="K43">
        <v>6.7754853017218295</v>
      </c>
      <c r="L43">
        <v>-0.9857386614879573</v>
      </c>
      <c r="M43">
        <v>4.3326984640191739</v>
      </c>
      <c r="N43">
        <v>9.3288374385547996</v>
      </c>
      <c r="O43">
        <v>-0.24505657508628076</v>
      </c>
      <c r="P43">
        <v>6.0050180673755733</v>
      </c>
      <c r="Q43">
        <v>0.15113551378904333</v>
      </c>
      <c r="R43">
        <v>8.1372758874018558</v>
      </c>
      <c r="S43">
        <v>3.1305858792362073</v>
      </c>
      <c r="T43">
        <v>-4.9816310052538881</v>
      </c>
      <c r="U43">
        <v>-5.3090020809713963</v>
      </c>
      <c r="V43">
        <v>0.76079360155081588</v>
      </c>
      <c r="W43">
        <v>-5.3452915275624093</v>
      </c>
      <c r="X43">
        <v>0.43008826209265294</v>
      </c>
      <c r="Y43">
        <v>2.1949129236772649</v>
      </c>
      <c r="Z43">
        <v>2.3505240748609992</v>
      </c>
      <c r="AA43">
        <v>-0.45767760896157483</v>
      </c>
      <c r="AB43">
        <v>1.4117036882630032</v>
      </c>
      <c r="AC43">
        <v>5.5410740219699477</v>
      </c>
      <c r="AD43">
        <v>0.46785095094608664</v>
      </c>
      <c r="AE43">
        <v>4.7172096534085171</v>
      </c>
      <c r="AF43">
        <v>2.6756424512693258</v>
      </c>
      <c r="AG43">
        <v>0.47038133674870153</v>
      </c>
      <c r="AH43">
        <v>-1.2660506356095453</v>
      </c>
      <c r="AI43">
        <v>-6.568310694642463</v>
      </c>
      <c r="AJ43">
        <v>-8.4210514991337675</v>
      </c>
      <c r="AK43">
        <v>-10.500008564647729</v>
      </c>
      <c r="AL43">
        <v>-13.469050538127959</v>
      </c>
      <c r="AM43">
        <v>-3.8999968031238552</v>
      </c>
      <c r="AN43">
        <v>0.69999882979439576</v>
      </c>
      <c r="AO43">
        <v>-1.0231726419992242</v>
      </c>
      <c r="AP43">
        <v>-5.6170465987008811</v>
      </c>
      <c r="AQ43">
        <v>-1.6241540447899041</v>
      </c>
      <c r="AR43">
        <v>-4.270140831133503</v>
      </c>
      <c r="AS43">
        <v>-6.9109273165209828</v>
      </c>
      <c r="AT43">
        <v>-2.1001730248884911</v>
      </c>
      <c r="AU43">
        <v>2.9477651835977099</v>
      </c>
      <c r="AV43">
        <v>5.5778223114442085</v>
      </c>
      <c r="AW43">
        <v>6.73837393324294</v>
      </c>
      <c r="AX43">
        <v>6.1351511554897513</v>
      </c>
      <c r="AY43">
        <v>5.3209795654899779</v>
      </c>
      <c r="AZ43">
        <v>6.2594777645368964</v>
      </c>
      <c r="BA43">
        <v>6.2258942691156136</v>
      </c>
      <c r="BB43">
        <v>2.8550640096969033</v>
      </c>
      <c r="BC43">
        <v>7.1079765762196701</v>
      </c>
      <c r="BD43">
        <v>6.8746708897063513</v>
      </c>
      <c r="BE43">
        <v>7.0868989467223145</v>
      </c>
      <c r="BF43">
        <v>8.4819566355230052</v>
      </c>
      <c r="BG43">
        <v>9.4702880975960397</v>
      </c>
      <c r="BH43">
        <v>6.9161878103835193</v>
      </c>
      <c r="BI43">
        <v>2.3993790980099732</v>
      </c>
      <c r="BJ43">
        <v>3.7008507496752259</v>
      </c>
      <c r="BK43" s="5">
        <f t="shared" si="0"/>
        <v>5.9799410305412417</v>
      </c>
      <c r="BL43" s="2">
        <f>VLOOKUP(B43,Data_Inflation!B:BJ,61,FALSE)</f>
        <v>0.36060381274999997</v>
      </c>
    </row>
    <row r="44" spans="1:64" x14ac:dyDescent="0.3">
      <c r="A44" t="s">
        <v>395</v>
      </c>
      <c r="B44" t="s">
        <v>411</v>
      </c>
      <c r="C44" t="s">
        <v>750</v>
      </c>
      <c r="D44" t="s">
        <v>751</v>
      </c>
      <c r="F44">
        <v>8.3507267243313947</v>
      </c>
      <c r="G44">
        <v>5.2023087886710755</v>
      </c>
      <c r="H44">
        <v>-4.029300397972861</v>
      </c>
      <c r="I44">
        <v>3.8167962678377592</v>
      </c>
      <c r="J44">
        <v>3.6764677363392906</v>
      </c>
      <c r="K44">
        <v>1.3589824623612543</v>
      </c>
      <c r="L44">
        <v>2.1162720578942213</v>
      </c>
      <c r="M44">
        <v>7.6313262383692688</v>
      </c>
      <c r="N44">
        <v>7.5485251939495726</v>
      </c>
      <c r="O44">
        <v>6.3584701875677609</v>
      </c>
      <c r="P44">
        <v>7.753035852938865</v>
      </c>
      <c r="Q44">
        <v>8.6175508442856881</v>
      </c>
      <c r="R44">
        <v>8.2311889442951269</v>
      </c>
      <c r="S44">
        <v>7.8855208094492042</v>
      </c>
      <c r="T44">
        <v>7.7315968392065173</v>
      </c>
      <c r="U44">
        <v>0.91628675343120847</v>
      </c>
      <c r="V44">
        <v>-8.9534279805309325</v>
      </c>
      <c r="W44">
        <v>6.3597470102186406</v>
      </c>
      <c r="X44">
        <v>9.8132247390800416</v>
      </c>
      <c r="Y44">
        <v>17.636605479476913</v>
      </c>
      <c r="Z44">
        <v>17.619722467904992</v>
      </c>
      <c r="AA44">
        <v>23.597699959712386</v>
      </c>
      <c r="AB44">
        <v>5.853962839856635</v>
      </c>
      <c r="AC44">
        <v>6.9761310562537204</v>
      </c>
      <c r="AD44">
        <v>-1.1856608549338432</v>
      </c>
      <c r="AE44">
        <v>-6.861526436751106</v>
      </c>
      <c r="AF44">
        <v>0.189376640531151</v>
      </c>
      <c r="AG44">
        <v>1.7662634294190838</v>
      </c>
      <c r="AH44">
        <v>2.5998765171723903</v>
      </c>
      <c r="AI44">
        <v>1.0000035669436897</v>
      </c>
      <c r="AJ44">
        <v>2.3953674540682357</v>
      </c>
      <c r="AK44">
        <v>2.611948052214359</v>
      </c>
      <c r="AL44">
        <v>-0.9796832063430827</v>
      </c>
      <c r="AM44">
        <v>-5.4930757449893264</v>
      </c>
      <c r="AN44">
        <v>3.9853243780618754</v>
      </c>
      <c r="AO44">
        <v>4.2904815556410938</v>
      </c>
      <c r="AP44">
        <v>-0.62481214950595643</v>
      </c>
      <c r="AQ44">
        <v>3.7375527698607129</v>
      </c>
      <c r="AR44">
        <v>-2.58219935747222</v>
      </c>
      <c r="AS44">
        <v>7.5759803921568363</v>
      </c>
      <c r="AT44">
        <v>3.8026019001617755</v>
      </c>
      <c r="AU44">
        <v>4.5818700614574226</v>
      </c>
      <c r="AV44">
        <v>0.81326407471533457</v>
      </c>
      <c r="AW44">
        <v>3.4766316227750735</v>
      </c>
      <c r="AX44">
        <v>7.7557589779700322</v>
      </c>
      <c r="AY44">
        <v>6.235997012696032</v>
      </c>
      <c r="AZ44">
        <v>-1.5822227504393709</v>
      </c>
      <c r="BA44">
        <v>5.5722332350991479</v>
      </c>
      <c r="BB44">
        <v>7.4689424840769192</v>
      </c>
      <c r="BC44">
        <v>8.751601459334708</v>
      </c>
      <c r="BD44">
        <v>3.420665680601843</v>
      </c>
      <c r="BE44">
        <v>3.7999713125220751</v>
      </c>
      <c r="BF44">
        <v>3.4407052491937975</v>
      </c>
      <c r="BG44">
        <v>6.7799161576673725</v>
      </c>
      <c r="BH44">
        <v>2.6464858768647161</v>
      </c>
      <c r="BI44">
        <v>-2.8000187876831291</v>
      </c>
      <c r="BJ44">
        <v>-4.5890835779009507</v>
      </c>
      <c r="BK44" s="5">
        <f t="shared" si="0"/>
        <v>5.6098876925432259</v>
      </c>
      <c r="BL44" s="2">
        <f>VLOOKUP(B44,Data_Inflation!B:BJ,61,FALSE)</f>
        <v>2.9917719285000005E-2</v>
      </c>
    </row>
    <row r="45" spans="1:64" x14ac:dyDescent="0.3">
      <c r="A45" t="s">
        <v>560</v>
      </c>
      <c r="B45" t="s">
        <v>303</v>
      </c>
      <c r="C45" t="s">
        <v>750</v>
      </c>
      <c r="D45" t="s">
        <v>751</v>
      </c>
      <c r="F45">
        <v>5.2653723815326003</v>
      </c>
      <c r="G45">
        <v>5.4665002823452795</v>
      </c>
      <c r="H45">
        <v>2.9041146778493925</v>
      </c>
      <c r="I45">
        <v>6.6023415950699587</v>
      </c>
      <c r="J45">
        <v>3.0124871973123106</v>
      </c>
      <c r="K45">
        <v>5.3223681294107763</v>
      </c>
      <c r="L45">
        <v>4.1906354467973586</v>
      </c>
      <c r="M45">
        <v>6.42744433641802</v>
      </c>
      <c r="N45">
        <v>6.5209350668573194</v>
      </c>
      <c r="O45">
        <v>6.9565150987975528</v>
      </c>
      <c r="P45">
        <v>5.9512230989950297</v>
      </c>
      <c r="Q45">
        <v>7.6734146820758014</v>
      </c>
      <c r="R45">
        <v>6.7274817603883719</v>
      </c>
      <c r="S45">
        <v>5.742522108548485</v>
      </c>
      <c r="T45">
        <v>2.2480470594472735</v>
      </c>
      <c r="U45">
        <v>4.817187268778909</v>
      </c>
      <c r="V45">
        <v>4.1480134389532566</v>
      </c>
      <c r="W45">
        <v>8.4634499995103454</v>
      </c>
      <c r="X45">
        <v>5.3828533729046768</v>
      </c>
      <c r="Y45">
        <v>4.0981991613251267</v>
      </c>
      <c r="Z45">
        <v>2.2632167742883809</v>
      </c>
      <c r="AA45">
        <v>0.94848031927175214</v>
      </c>
      <c r="AB45">
        <v>1.584376304128071</v>
      </c>
      <c r="AC45">
        <v>3.3551010162915702</v>
      </c>
      <c r="AD45">
        <v>3.0882646518050763</v>
      </c>
      <c r="AE45">
        <v>5.8382924096630546</v>
      </c>
      <c r="AF45">
        <v>5.371506806323282</v>
      </c>
      <c r="AG45">
        <v>4.05982100227979</v>
      </c>
      <c r="AH45">
        <v>3.4174266555166355</v>
      </c>
      <c r="AI45">
        <v>6.0420384776555238</v>
      </c>
      <c r="AJ45">
        <v>2.2772314965927194</v>
      </c>
      <c r="AK45">
        <v>5.0326774965980974</v>
      </c>
      <c r="AL45">
        <v>2.3656505743129088</v>
      </c>
      <c r="AM45">
        <v>5.8358114944453376</v>
      </c>
      <c r="AN45">
        <v>5.2024375925564073</v>
      </c>
      <c r="AO45">
        <v>2.0558547121422492</v>
      </c>
      <c r="AP45">
        <v>3.4302936782928839</v>
      </c>
      <c r="AQ45">
        <v>0.56978408985209228</v>
      </c>
      <c r="AR45">
        <v>-4.2040152437057969</v>
      </c>
      <c r="AS45">
        <v>4.4199929995813818</v>
      </c>
      <c r="AT45">
        <v>1.6778983077036571</v>
      </c>
      <c r="AU45">
        <v>2.5039804654986</v>
      </c>
      <c r="AV45">
        <v>3.9182719036083</v>
      </c>
      <c r="AW45">
        <v>5.3330220674539248</v>
      </c>
      <c r="AX45">
        <v>4.7065559338311829</v>
      </c>
      <c r="AY45">
        <v>6.6975152577052768</v>
      </c>
      <c r="AZ45">
        <v>6.9006276554122223</v>
      </c>
      <c r="BA45">
        <v>3.5468048857810714</v>
      </c>
      <c r="BB45">
        <v>1.6515492452905391</v>
      </c>
      <c r="BC45">
        <v>3.9718007047375323</v>
      </c>
      <c r="BD45">
        <v>6.5895115155711466</v>
      </c>
      <c r="BE45">
        <v>4.0439438063715016</v>
      </c>
      <c r="BF45">
        <v>4.8740655793408081</v>
      </c>
      <c r="BG45">
        <v>4.3936083396951489</v>
      </c>
      <c r="BH45">
        <v>3.0520165732996105</v>
      </c>
      <c r="BI45">
        <v>2.0430597332389766</v>
      </c>
      <c r="BJ45">
        <v>1.768071777995857</v>
      </c>
      <c r="BK45" s="5">
        <f t="shared" si="0"/>
        <v>2.1341878689339242</v>
      </c>
      <c r="BL45" s="2">
        <f>VLOOKUP(B45,Data_Inflation!B:BJ,61,FALSE)</f>
        <v>0.16155349029999999</v>
      </c>
    </row>
    <row r="46" spans="1:64" x14ac:dyDescent="0.3">
      <c r="A46" t="s">
        <v>363</v>
      </c>
      <c r="B46" t="s">
        <v>359</v>
      </c>
      <c r="C46" t="s">
        <v>750</v>
      </c>
      <c r="D46" t="s">
        <v>751</v>
      </c>
      <c r="Z46">
        <v>3.8649211443068481</v>
      </c>
      <c r="AA46">
        <v>6.3836233767744091</v>
      </c>
      <c r="AB46">
        <v>4.8210279345244089</v>
      </c>
      <c r="AC46">
        <v>4.1102642508020324</v>
      </c>
      <c r="AD46">
        <v>2.2803718739362182</v>
      </c>
      <c r="AE46">
        <v>1.8672117637174495</v>
      </c>
      <c r="AF46">
        <v>1.6379910967658589</v>
      </c>
      <c r="AG46">
        <v>2.6875187882754688</v>
      </c>
      <c r="AH46">
        <v>-3.1806753672577628</v>
      </c>
      <c r="AI46">
        <v>5.0913926847242266</v>
      </c>
      <c r="AJ46">
        <v>-5.3955989070717152</v>
      </c>
      <c r="AK46">
        <v>8.5309234328659471</v>
      </c>
      <c r="AL46">
        <v>3.0059374776450341</v>
      </c>
      <c r="AM46">
        <v>-5.2766820378909927</v>
      </c>
      <c r="AN46">
        <v>3.6101294778362814</v>
      </c>
      <c r="AO46">
        <v>-1.2916684357265211</v>
      </c>
      <c r="AP46">
        <v>4.0303406688696981</v>
      </c>
      <c r="AQ46">
        <v>1.2826624751014322</v>
      </c>
      <c r="AR46">
        <v>1.924123666448935</v>
      </c>
      <c r="AS46">
        <v>10.848074951269652</v>
      </c>
      <c r="AT46">
        <v>2.3329364937754775</v>
      </c>
      <c r="AU46">
        <v>2.3247792591424741</v>
      </c>
      <c r="AV46">
        <v>2.1041019529446601</v>
      </c>
      <c r="AW46">
        <v>1.9196023794612245</v>
      </c>
      <c r="AX46">
        <v>2.8374077642229025</v>
      </c>
      <c r="AY46">
        <v>2.6468998679177105</v>
      </c>
      <c r="AZ46">
        <v>0.80015279901626002</v>
      </c>
      <c r="BA46">
        <v>0.40026685523496042</v>
      </c>
      <c r="BB46">
        <v>1.9499999778070247</v>
      </c>
      <c r="BC46">
        <v>2.1999999817327307</v>
      </c>
      <c r="BD46">
        <v>2.6000000881785752</v>
      </c>
      <c r="BE46">
        <v>2.9999999719326951</v>
      </c>
      <c r="BF46">
        <v>3.4999999938922741</v>
      </c>
      <c r="BG46">
        <v>2.0616394689951392</v>
      </c>
      <c r="BH46">
        <v>1.0151184591981064</v>
      </c>
      <c r="BI46">
        <v>2.2000000228954661</v>
      </c>
      <c r="BJ46">
        <v>2.4999999999999858</v>
      </c>
      <c r="BK46" s="5">
        <f t="shared" si="0"/>
        <v>2.9656210740138955</v>
      </c>
      <c r="BL46" s="2">
        <f>VLOOKUP(B46,Data_Inflation!B:BJ,61,FALSE)</f>
        <v>3.3547577030000005E-2</v>
      </c>
    </row>
    <row r="47" spans="1:64" x14ac:dyDescent="0.3">
      <c r="A47" t="s">
        <v>499</v>
      </c>
      <c r="B47" t="s">
        <v>571</v>
      </c>
      <c r="C47" t="s">
        <v>750</v>
      </c>
      <c r="D47" t="s">
        <v>751</v>
      </c>
      <c r="Z47">
        <v>8.4515624118241846</v>
      </c>
      <c r="AA47">
        <v>2.8250300827656503</v>
      </c>
      <c r="AB47">
        <v>9.5207497525743463</v>
      </c>
      <c r="AC47">
        <v>3.783270681403252</v>
      </c>
      <c r="AD47">
        <v>8.6420866167091077</v>
      </c>
      <c r="AE47">
        <v>2.8714554245116801</v>
      </c>
      <c r="AF47">
        <v>4.3090637286519637</v>
      </c>
      <c r="AG47">
        <v>5.996854915465704</v>
      </c>
      <c r="AH47">
        <v>5.697949366596049</v>
      </c>
      <c r="AI47">
        <v>0.69217187434118443</v>
      </c>
      <c r="AJ47">
        <v>1.404146852470916</v>
      </c>
      <c r="AK47">
        <v>10.937647242874917</v>
      </c>
      <c r="AL47">
        <v>8.7083113763189175</v>
      </c>
      <c r="AM47">
        <v>19.182641817247955</v>
      </c>
      <c r="AN47">
        <v>14.211636258635224</v>
      </c>
      <c r="AO47">
        <v>11.346524728534632</v>
      </c>
      <c r="AP47">
        <v>11.11842603571327</v>
      </c>
      <c r="AQ47">
        <v>12.517285667710524</v>
      </c>
      <c r="AR47">
        <v>11.222648532162054</v>
      </c>
      <c r="AS47">
        <v>14.28486883212247</v>
      </c>
      <c r="AT47">
        <v>2.2316544928496143</v>
      </c>
      <c r="AU47">
        <v>5.2508912461354953</v>
      </c>
      <c r="AV47">
        <v>4.1762593017521112</v>
      </c>
      <c r="AW47">
        <v>10.197072609143305</v>
      </c>
      <c r="AX47">
        <v>6.9124579881182342</v>
      </c>
      <c r="AY47">
        <v>7.9837504470454235</v>
      </c>
      <c r="AZ47">
        <v>15.170687968540037</v>
      </c>
      <c r="BA47">
        <v>6.6505205225970059</v>
      </c>
      <c r="BB47">
        <v>-1.2704259675684142</v>
      </c>
      <c r="BC47">
        <v>1.4667900970693779</v>
      </c>
      <c r="BD47">
        <v>3.9688863447198628</v>
      </c>
      <c r="BE47">
        <v>1.0819182787712691</v>
      </c>
      <c r="BF47">
        <v>0.80279760057422322</v>
      </c>
      <c r="BG47">
        <v>0.61121266620787651</v>
      </c>
      <c r="BH47">
        <v>1.006863727597505</v>
      </c>
      <c r="BI47">
        <v>3.8174704278227267</v>
      </c>
      <c r="BJ47">
        <v>3.8913352325890429</v>
      </c>
      <c r="BK47" s="5">
        <f t="shared" si="0"/>
        <v>4.8628852594017173</v>
      </c>
      <c r="BL47" s="2">
        <f>VLOOKUP(B47,Data_Inflation!B:BJ,61,FALSE)</f>
        <v>4.0740740740000003E-2</v>
      </c>
    </row>
    <row r="48" spans="1:64" x14ac:dyDescent="0.3">
      <c r="A48" t="s">
        <v>349</v>
      </c>
      <c r="B48" t="s">
        <v>12</v>
      </c>
      <c r="C48" t="s">
        <v>750</v>
      </c>
      <c r="D48" t="s">
        <v>751</v>
      </c>
      <c r="F48">
        <v>-0.95594044399796019</v>
      </c>
      <c r="G48">
        <v>8.1483200087919982</v>
      </c>
      <c r="H48">
        <v>4.7847115775497002</v>
      </c>
      <c r="I48">
        <v>4.1490521157768683</v>
      </c>
      <c r="J48">
        <v>9.8296172788082856</v>
      </c>
      <c r="K48">
        <v>7.8707080945267478</v>
      </c>
      <c r="L48">
        <v>5.6501259277168998</v>
      </c>
      <c r="M48">
        <v>8.385017745777759</v>
      </c>
      <c r="N48">
        <v>5.5777298033820699</v>
      </c>
      <c r="O48">
        <v>7.5031343577008727</v>
      </c>
      <c r="P48">
        <v>6.7785054148975235</v>
      </c>
      <c r="Q48">
        <v>8.1780451421710438</v>
      </c>
      <c r="R48">
        <v>7.708915803908738</v>
      </c>
      <c r="S48">
        <v>5.5449000062247222</v>
      </c>
      <c r="T48">
        <v>2.100071039171624</v>
      </c>
      <c r="U48">
        <v>5.5175644085109496</v>
      </c>
      <c r="V48">
        <v>8.9044744302360925</v>
      </c>
      <c r="W48">
        <v>6.2676868290345595</v>
      </c>
      <c r="X48">
        <v>4.9391239504098934</v>
      </c>
      <c r="Y48">
        <v>0.75189540667817312</v>
      </c>
      <c r="Z48">
        <v>-2.261655509347932</v>
      </c>
      <c r="AA48">
        <v>-7.2855688523205373</v>
      </c>
      <c r="AB48">
        <v>2.8629927030326741</v>
      </c>
      <c r="AC48">
        <v>6.201703581857771</v>
      </c>
      <c r="AD48">
        <v>1.0414122683132945</v>
      </c>
      <c r="AE48">
        <v>5.7849494985305938</v>
      </c>
      <c r="AF48">
        <v>6.8754396638646114</v>
      </c>
      <c r="AG48">
        <v>3.8193929617078339</v>
      </c>
      <c r="AH48">
        <v>5.0656728563594982</v>
      </c>
      <c r="AI48">
        <v>3.9049177951551428</v>
      </c>
      <c r="AJ48">
        <v>2.5719199754944668</v>
      </c>
      <c r="AK48">
        <v>9.1965605729906343</v>
      </c>
      <c r="AL48">
        <v>7.0875175848275944</v>
      </c>
      <c r="AM48">
        <v>4.4872674797715462</v>
      </c>
      <c r="AN48">
        <v>4.121496228432747</v>
      </c>
      <c r="AO48">
        <v>1.2378162928809502</v>
      </c>
      <c r="AP48">
        <v>5.5649453335418997</v>
      </c>
      <c r="AQ48">
        <v>6.9617000895781445</v>
      </c>
      <c r="AR48">
        <v>3.9433538860765793</v>
      </c>
      <c r="AS48">
        <v>3.7345330102057801</v>
      </c>
      <c r="AT48">
        <v>3.4904694316739722</v>
      </c>
      <c r="AU48">
        <v>3.2917531967809168</v>
      </c>
      <c r="AV48">
        <v>4.2554762542132352</v>
      </c>
      <c r="AW48">
        <v>4.3365751105153123</v>
      </c>
      <c r="AX48">
        <v>3.8708730663125976</v>
      </c>
      <c r="AY48">
        <v>7.2377328058582009</v>
      </c>
      <c r="AZ48">
        <v>8.1678963522117556</v>
      </c>
      <c r="BA48">
        <v>4.6495982328654577</v>
      </c>
      <c r="BB48">
        <v>-0.97054831282484599</v>
      </c>
      <c r="BC48">
        <v>4.9518638440194707</v>
      </c>
      <c r="BD48">
        <v>4.3071016599246974</v>
      </c>
      <c r="BE48">
        <v>4.7969199185816223</v>
      </c>
      <c r="BF48">
        <v>2.2690274004615532</v>
      </c>
      <c r="BG48">
        <v>3.5153385639114418</v>
      </c>
      <c r="BH48">
        <v>3.6316909891714459</v>
      </c>
      <c r="BI48">
        <v>4.1563615070123348</v>
      </c>
      <c r="BJ48">
        <v>3.1918037243819413</v>
      </c>
      <c r="BK48" s="5">
        <f t="shared" si="0"/>
        <v>2.983851187143137</v>
      </c>
      <c r="BL48" s="2">
        <f>VLOOKUP(B48,Data_Inflation!B:BJ,61,FALSE)</f>
        <v>9.7814464419999997E-2</v>
      </c>
    </row>
    <row r="49" spans="1:64" x14ac:dyDescent="0.3">
      <c r="A49" t="s">
        <v>350</v>
      </c>
      <c r="B49" t="s">
        <v>298</v>
      </c>
      <c r="C49" t="s">
        <v>750</v>
      </c>
      <c r="D49" t="s">
        <v>751</v>
      </c>
      <c r="L49">
        <v>3.5203669883462538</v>
      </c>
      <c r="M49">
        <v>5.8356664063687447</v>
      </c>
      <c r="N49">
        <v>5.4291953210578185</v>
      </c>
      <c r="O49">
        <v>4.8131633160763698</v>
      </c>
      <c r="P49">
        <v>1.8967332190394188</v>
      </c>
      <c r="Q49">
        <v>8.4832226741071111</v>
      </c>
      <c r="R49">
        <v>-0.54790825349853378</v>
      </c>
      <c r="S49">
        <v>-3.2885691016745682</v>
      </c>
      <c r="T49">
        <v>-1.5602008060440085</v>
      </c>
      <c r="U49">
        <v>0.34043023024466379</v>
      </c>
      <c r="V49">
        <v>4.3100877993103097</v>
      </c>
      <c r="W49">
        <v>6.2290259366289007</v>
      </c>
      <c r="X49">
        <v>4.4643219797655433</v>
      </c>
      <c r="Y49">
        <v>-0.37757449804684029</v>
      </c>
      <c r="Z49">
        <v>0.52138570142273011</v>
      </c>
      <c r="AA49">
        <v>1.5798336280661971</v>
      </c>
      <c r="AB49">
        <v>-2.5767709797113838</v>
      </c>
      <c r="AC49">
        <v>0.56145331420216849</v>
      </c>
      <c r="AD49">
        <v>-0.47586745255937046</v>
      </c>
      <c r="AE49">
        <v>0.85612882956552028</v>
      </c>
      <c r="AF49">
        <v>1.1629464039930184</v>
      </c>
      <c r="AG49">
        <v>2.1179828517235109</v>
      </c>
      <c r="AH49">
        <v>4.6144178142186263</v>
      </c>
      <c r="AI49">
        <v>1.2628959611917736</v>
      </c>
      <c r="AJ49">
        <v>1.2772071693468519</v>
      </c>
      <c r="AK49">
        <v>-0.45382121322423075</v>
      </c>
      <c r="AL49">
        <v>2.762837601388199</v>
      </c>
      <c r="AM49">
        <v>2.8515570715070879</v>
      </c>
      <c r="AN49">
        <v>3.1026693619020449</v>
      </c>
      <c r="AO49">
        <v>3.3774332717270141</v>
      </c>
      <c r="AP49">
        <v>3.0536430918510149</v>
      </c>
      <c r="AQ49">
        <v>2.9624982974352037</v>
      </c>
      <c r="AR49">
        <v>4.1405300404502583</v>
      </c>
      <c r="AS49">
        <v>3.4945310536456162</v>
      </c>
      <c r="AT49">
        <v>2.0565964862798012</v>
      </c>
      <c r="AU49">
        <v>3.7572582103244656</v>
      </c>
      <c r="AV49">
        <v>5.7505884896300756</v>
      </c>
      <c r="AW49">
        <v>4.0744233535634891</v>
      </c>
      <c r="AX49">
        <v>3.7081843626881437</v>
      </c>
      <c r="AY49">
        <v>6.6722113199009385</v>
      </c>
      <c r="AZ49">
        <v>3.1599030147610989</v>
      </c>
      <c r="BA49">
        <v>1.2966285455863016</v>
      </c>
      <c r="BB49">
        <v>-3.4991647144157838</v>
      </c>
      <c r="BC49">
        <v>1.4136141893198726</v>
      </c>
      <c r="BD49">
        <v>1.0500315153742008</v>
      </c>
      <c r="BE49">
        <v>1.3587679325788571</v>
      </c>
      <c r="BF49">
        <v>0.98544179298116319</v>
      </c>
      <c r="BG49">
        <v>0.58430240034176961</v>
      </c>
      <c r="BH49">
        <v>1.2099589239585669</v>
      </c>
      <c r="BI49">
        <v>-1.8896662674487175</v>
      </c>
      <c r="BJ49">
        <v>2.9012751489560173E-2</v>
      </c>
      <c r="BK49" s="5">
        <f t="shared" si="0"/>
        <v>2.5295821969717545</v>
      </c>
      <c r="BL49" s="2">
        <f>VLOOKUP(B49,Data_Inflation!B:BJ,61,FALSE)</f>
        <v>3.9575526255E-2</v>
      </c>
    </row>
    <row r="50" spans="1:64" x14ac:dyDescent="0.3">
      <c r="A50" t="s">
        <v>102</v>
      </c>
      <c r="B50" t="s">
        <v>256</v>
      </c>
      <c r="C50" t="s">
        <v>750</v>
      </c>
      <c r="D50" t="s">
        <v>751</v>
      </c>
      <c r="P50">
        <v>8.5838590116408113</v>
      </c>
      <c r="Q50">
        <v>4.8266858445827694</v>
      </c>
      <c r="R50">
        <v>3.434488533486217</v>
      </c>
      <c r="S50">
        <v>0.98449181600147995</v>
      </c>
      <c r="T50">
        <v>9.4764260687810804</v>
      </c>
      <c r="U50">
        <v>5.4279604631159373</v>
      </c>
      <c r="V50">
        <v>8.7095028567952824</v>
      </c>
      <c r="W50">
        <v>6.5959985670150019</v>
      </c>
      <c r="X50">
        <v>1.0881833018753042</v>
      </c>
      <c r="Y50">
        <v>-4.849442952186152</v>
      </c>
      <c r="Z50">
        <v>19.688334332704471</v>
      </c>
      <c r="AA50">
        <v>8.9182349650431405</v>
      </c>
      <c r="AB50">
        <v>5.4114707237576738</v>
      </c>
      <c r="AC50">
        <v>7.9297165146794697</v>
      </c>
      <c r="AD50">
        <v>1.5966745994140012</v>
      </c>
      <c r="AE50">
        <v>9.5303385766996485E-2</v>
      </c>
      <c r="AF50">
        <v>-2.402172537754268</v>
      </c>
      <c r="AG50">
        <v>3.7055399073137778</v>
      </c>
      <c r="AH50">
        <v>0.68008323299491735</v>
      </c>
      <c r="AI50">
        <v>-2.9485649452218894</v>
      </c>
      <c r="AJ50">
        <v>-10.692697252548086</v>
      </c>
      <c r="AK50">
        <v>-11.580602895723075</v>
      </c>
      <c r="AL50">
        <v>-14.878180622110904</v>
      </c>
      <c r="AM50">
        <v>0.71693003781928155</v>
      </c>
      <c r="AN50">
        <v>2.4572011431337017</v>
      </c>
      <c r="AO50">
        <v>7.8387499772227329</v>
      </c>
      <c r="AP50">
        <v>2.7834250595713144</v>
      </c>
      <c r="AQ50">
        <v>0.15914605015852601</v>
      </c>
      <c r="AR50">
        <v>6.1887553068506378</v>
      </c>
      <c r="AS50">
        <v>5.9147600187971818</v>
      </c>
      <c r="AT50">
        <v>3.1850299044946127</v>
      </c>
      <c r="AU50">
        <v>1.4248212614128164</v>
      </c>
      <c r="AV50">
        <v>3.7927402230433387</v>
      </c>
      <c r="AW50">
        <v>5.7705380702155651</v>
      </c>
      <c r="AX50">
        <v>11.201656556127972</v>
      </c>
      <c r="AY50">
        <v>12.065862977733644</v>
      </c>
      <c r="AZ50">
        <v>7.2621369664794315</v>
      </c>
      <c r="BA50">
        <v>4.1168280416468122</v>
      </c>
      <c r="BB50">
        <v>1.4513054307407032</v>
      </c>
      <c r="BC50">
        <v>2.3903522965072312</v>
      </c>
      <c r="BD50">
        <v>2.8023008364762632</v>
      </c>
      <c r="BE50">
        <v>3.0149002889877181</v>
      </c>
      <c r="BF50">
        <v>2.7476025625721121</v>
      </c>
      <c r="BG50">
        <v>1.047576631876538</v>
      </c>
      <c r="BH50">
        <v>4.4383335888394981</v>
      </c>
      <c r="BK50" s="5">
        <f t="shared" si="0"/>
        <v>5.9338729614518719</v>
      </c>
      <c r="BL50" s="2" t="str">
        <f>VLOOKUP(B50,Data_Inflation!B:BJ,61,FALSE)</f>
        <v/>
      </c>
    </row>
    <row r="51" spans="1:64" x14ac:dyDescent="0.3">
      <c r="A51" t="s">
        <v>377</v>
      </c>
      <c r="B51" t="s">
        <v>103</v>
      </c>
      <c r="C51" t="s">
        <v>750</v>
      </c>
      <c r="D51" t="s">
        <v>751</v>
      </c>
      <c r="BK51" s="5" t="str">
        <f t="shared" si="0"/>
        <v/>
      </c>
      <c r="BL51" s="2" t="str">
        <f>VLOOKUP(B51,Data_Inflation!B:BJ,61,FALSE)</f>
        <v/>
      </c>
    </row>
    <row r="52" spans="1:64" x14ac:dyDescent="0.3">
      <c r="A52" t="s">
        <v>486</v>
      </c>
      <c r="B52" t="s">
        <v>663</v>
      </c>
      <c r="C52" t="s">
        <v>750</v>
      </c>
      <c r="D52" t="s">
        <v>751</v>
      </c>
      <c r="AM52">
        <v>5.3052027857435604</v>
      </c>
      <c r="BK52" s="5">
        <f t="shared" si="0"/>
        <v>0</v>
      </c>
      <c r="BL52" s="2" t="str">
        <f>VLOOKUP(B52,Data_Inflation!B:BJ,61,FALSE)</f>
        <v/>
      </c>
    </row>
    <row r="53" spans="1:64" x14ac:dyDescent="0.3">
      <c r="A53" t="s">
        <v>453</v>
      </c>
      <c r="B53" t="s">
        <v>257</v>
      </c>
      <c r="C53" t="s">
        <v>750</v>
      </c>
      <c r="D53" t="s">
        <v>751</v>
      </c>
      <c r="U53">
        <v>20.266292188082687</v>
      </c>
      <c r="V53">
        <v>16.362000951714762</v>
      </c>
      <c r="W53">
        <v>7.7774033590503677</v>
      </c>
      <c r="X53">
        <v>9.9055693835807546</v>
      </c>
      <c r="Y53">
        <v>5.7532447014007744</v>
      </c>
      <c r="Z53">
        <v>2.5169984406719408</v>
      </c>
      <c r="AA53">
        <v>6.0217089848377867</v>
      </c>
      <c r="AB53">
        <v>5.5821817022028171</v>
      </c>
      <c r="AC53">
        <v>8.7578943842859616</v>
      </c>
      <c r="AD53">
        <v>4.8825407719628373</v>
      </c>
      <c r="AE53">
        <v>3.7039502895294589</v>
      </c>
      <c r="AF53">
        <v>7.0652508121098094</v>
      </c>
      <c r="AG53">
        <v>8.6467778455238999</v>
      </c>
      <c r="AH53">
        <v>7.9474255310460364</v>
      </c>
      <c r="AI53">
        <v>7.4039995060385166</v>
      </c>
      <c r="AJ53">
        <v>0.73950144786796557</v>
      </c>
      <c r="AK53">
        <v>9.3999988317050764</v>
      </c>
      <c r="AL53">
        <v>0.70000029195496438</v>
      </c>
      <c r="AM53">
        <v>5.8999987741554065</v>
      </c>
      <c r="AN53">
        <v>8.4681885079682218</v>
      </c>
      <c r="AO53">
        <v>1.333013435700579</v>
      </c>
      <c r="AP53">
        <v>2.5656081599409077</v>
      </c>
      <c r="AQ53">
        <v>5.2355537498384166</v>
      </c>
      <c r="AR53">
        <v>4.8285483644531695</v>
      </c>
      <c r="AS53">
        <v>5.7244017376602017</v>
      </c>
      <c r="AT53">
        <v>3.6006650304805561</v>
      </c>
      <c r="AU53">
        <v>3.399104372678778</v>
      </c>
      <c r="AV53">
        <v>2.4758695105907975</v>
      </c>
      <c r="AW53">
        <v>4.5703034848834534</v>
      </c>
      <c r="AX53">
        <v>3.7243177256832922</v>
      </c>
      <c r="AY53">
        <v>4.5101833197023922</v>
      </c>
      <c r="AZ53">
        <v>4.8207105410495359</v>
      </c>
      <c r="BA53">
        <v>3.8639660582811928</v>
      </c>
      <c r="BB53">
        <v>-1.7724507506472378</v>
      </c>
      <c r="BC53">
        <v>1.3177778042192614</v>
      </c>
      <c r="BD53">
        <v>0.32119600002349102</v>
      </c>
      <c r="BE53">
        <v>-3.0582740213523323</v>
      </c>
      <c r="BF53">
        <v>-5.9339584478001086</v>
      </c>
      <c r="BG53">
        <v>-1.4037677717513475</v>
      </c>
      <c r="BH53">
        <v>1.9790635904380025</v>
      </c>
      <c r="BI53">
        <v>3.3967877023645343</v>
      </c>
      <c r="BJ53">
        <v>3.8797547678876612</v>
      </c>
      <c r="BK53" s="5">
        <f t="shared" si="0"/>
        <v>4.5482437660215522</v>
      </c>
      <c r="BL53" s="2">
        <f>VLOOKUP(B53,Data_Inflation!B:BJ,61,FALSE)</f>
        <v>2.9789248650000003E-2</v>
      </c>
    </row>
    <row r="54" spans="1:64" x14ac:dyDescent="0.3">
      <c r="A54" t="s">
        <v>176</v>
      </c>
      <c r="B54" t="s">
        <v>680</v>
      </c>
      <c r="C54" t="s">
        <v>750</v>
      </c>
      <c r="D54" t="s">
        <v>751</v>
      </c>
      <c r="AJ54">
        <v>-11.614942357976105</v>
      </c>
      <c r="AK54">
        <v>-0.50654235115804624</v>
      </c>
      <c r="AL54">
        <v>6.1904249304504333E-2</v>
      </c>
      <c r="AM54">
        <v>2.909309463990283</v>
      </c>
      <c r="AN54">
        <v>6.2214060003983036</v>
      </c>
      <c r="AO54">
        <v>4.2228145720055323</v>
      </c>
      <c r="AP54">
        <v>-0.59465908910239307</v>
      </c>
      <c r="AQ54">
        <v>-0.32871551585944303</v>
      </c>
      <c r="AR54">
        <v>1.4328394787977032</v>
      </c>
      <c r="AS54">
        <v>4.2667413571422514</v>
      </c>
      <c r="AT54">
        <v>2.908764881850388</v>
      </c>
      <c r="AU54">
        <v>1.6524940546738662</v>
      </c>
      <c r="AV54">
        <v>3.6029894593604013</v>
      </c>
      <c r="AW54">
        <v>4.9065637635655293</v>
      </c>
      <c r="AX54">
        <v>6.5334688059203643</v>
      </c>
      <c r="AY54">
        <v>6.853522333712462</v>
      </c>
      <c r="AZ54">
        <v>5.602643684959645</v>
      </c>
      <c r="BA54">
        <v>2.6822827244522358</v>
      </c>
      <c r="BB54">
        <v>-4.8025720912861374</v>
      </c>
      <c r="BC54">
        <v>2.2734200516572542</v>
      </c>
      <c r="BD54">
        <v>1.7778331866232833</v>
      </c>
      <c r="BE54">
        <v>-0.79984428117661821</v>
      </c>
      <c r="BF54">
        <v>-0.48367104070260325</v>
      </c>
      <c r="BG54">
        <v>2.7151161315780143</v>
      </c>
      <c r="BH54">
        <v>5.3092385190981446</v>
      </c>
      <c r="BI54">
        <v>2.5933260203839978</v>
      </c>
      <c r="BJ54">
        <v>4.2890789412335124</v>
      </c>
      <c r="BK54" s="5">
        <f t="shared" si="0"/>
        <v>3.7691929382712854</v>
      </c>
      <c r="BL54" s="2">
        <f>VLOOKUP(B54,Data_Inflation!B:BJ,61,FALSE)</f>
        <v>2.5281049969999997E-2</v>
      </c>
    </row>
    <row r="55" spans="1:64" x14ac:dyDescent="0.3">
      <c r="A55" t="s">
        <v>488</v>
      </c>
      <c r="B55" t="s">
        <v>491</v>
      </c>
      <c r="C55" t="s">
        <v>750</v>
      </c>
      <c r="D55" t="s">
        <v>751</v>
      </c>
      <c r="P55">
        <v>3.1326997536777839</v>
      </c>
      <c r="Q55">
        <v>4.3003412941055217</v>
      </c>
      <c r="R55">
        <v>4.7774869132114048</v>
      </c>
      <c r="S55">
        <v>0.89006870419929385</v>
      </c>
      <c r="T55">
        <v>-0.86673889521226499</v>
      </c>
      <c r="U55">
        <v>4.9492583921300763</v>
      </c>
      <c r="V55">
        <v>3.3472180880346656</v>
      </c>
      <c r="W55">
        <v>3.0084928768685302</v>
      </c>
      <c r="X55">
        <v>4.1503633330354006</v>
      </c>
      <c r="Y55">
        <v>1.4088286592460264</v>
      </c>
      <c r="Z55">
        <v>0.52924053722156827</v>
      </c>
      <c r="AA55">
        <v>-0.394840745632834</v>
      </c>
      <c r="AB55">
        <v>1.5724101493405271</v>
      </c>
      <c r="AC55">
        <v>2.8229478341374517</v>
      </c>
      <c r="AD55">
        <v>2.3279352198892269</v>
      </c>
      <c r="AE55">
        <v>2.2873392689723175</v>
      </c>
      <c r="AF55">
        <v>1.4021515740941339</v>
      </c>
      <c r="AG55">
        <v>3.7072356687243229</v>
      </c>
      <c r="AH55">
        <v>3.8965517241943246</v>
      </c>
      <c r="AI55">
        <v>5.2550060860978078</v>
      </c>
      <c r="AJ55">
        <v>5.1082615079455707</v>
      </c>
      <c r="AK55">
        <v>1.9238070111376402</v>
      </c>
      <c r="AL55">
        <v>-0.95616530701754243</v>
      </c>
      <c r="AM55">
        <v>2.4573718200068413</v>
      </c>
      <c r="AN55">
        <v>1.7376406312156263</v>
      </c>
      <c r="AO55">
        <v>0.81789761701421071</v>
      </c>
      <c r="AP55">
        <v>1.849200669808468</v>
      </c>
      <c r="AQ55">
        <v>1.9796184070367531</v>
      </c>
      <c r="AR55">
        <v>1.9871349492866131</v>
      </c>
      <c r="AS55">
        <v>2.962045367845235</v>
      </c>
      <c r="AT55">
        <v>1.6954714518861067</v>
      </c>
      <c r="AU55">
        <v>0</v>
      </c>
      <c r="AV55">
        <v>-0.70990617188078886</v>
      </c>
      <c r="AW55">
        <v>1.1699704128651547</v>
      </c>
      <c r="AX55">
        <v>0.70671394810023003</v>
      </c>
      <c r="AY55">
        <v>3.7001595720548437</v>
      </c>
      <c r="AZ55">
        <v>3.2605352968215726</v>
      </c>
      <c r="BA55">
        <v>1.0823154039190541</v>
      </c>
      <c r="BB55">
        <v>-5.618860434658572</v>
      </c>
      <c r="BC55">
        <v>4.0799333048706927</v>
      </c>
      <c r="BD55">
        <v>3.6600001550351635</v>
      </c>
      <c r="BE55">
        <v>0.49199282913805575</v>
      </c>
      <c r="BF55">
        <v>0.48958448249463515</v>
      </c>
      <c r="BG55">
        <v>1.9296904098075771</v>
      </c>
      <c r="BH55">
        <v>1.7432053936599345</v>
      </c>
      <c r="BI55">
        <v>1.9436254278131742</v>
      </c>
      <c r="BJ55">
        <v>2.2228247553612022</v>
      </c>
      <c r="BK55" s="5">
        <f t="shared" si="0"/>
        <v>1.9384802025815835</v>
      </c>
      <c r="BL55" s="2">
        <f>VLOOKUP(B55,Data_Inflation!B:BJ,61,FALSE)</f>
        <v>1.5469107550000001E-2</v>
      </c>
    </row>
    <row r="56" spans="1:64" x14ac:dyDescent="0.3">
      <c r="A56" t="s">
        <v>24</v>
      </c>
      <c r="B56" t="s">
        <v>247</v>
      </c>
      <c r="C56" t="s">
        <v>750</v>
      </c>
      <c r="D56" t="s">
        <v>751</v>
      </c>
      <c r="BG56">
        <v>8.9205846249251266</v>
      </c>
      <c r="BH56">
        <v>9.6837981164817393</v>
      </c>
      <c r="BI56">
        <v>8.7222600610529213</v>
      </c>
      <c r="BJ56">
        <v>4.0902636277002671</v>
      </c>
      <c r="BK56" s="5">
        <f t="shared" si="0"/>
        <v>2.2025752380789672</v>
      </c>
      <c r="BL56" s="2">
        <f>VLOOKUP(B56,Data_Inflation!B:BJ,61,FALSE)</f>
        <v>2.9216892439999999E-2</v>
      </c>
    </row>
    <row r="57" spans="1:64" x14ac:dyDescent="0.3">
      <c r="A57" t="s">
        <v>702</v>
      </c>
      <c r="B57" t="s">
        <v>264</v>
      </c>
      <c r="C57" t="s">
        <v>750</v>
      </c>
      <c r="D57" t="s">
        <v>751</v>
      </c>
      <c r="W57">
        <v>11.772497714067256</v>
      </c>
      <c r="X57">
        <v>-18.444153976472094</v>
      </c>
      <c r="Y57">
        <v>14.26068471024378</v>
      </c>
      <c r="Z57">
        <v>12.084368619787853</v>
      </c>
      <c r="AA57">
        <v>4.1344220987644746</v>
      </c>
      <c r="AB57">
        <v>2.6916957407321576</v>
      </c>
      <c r="AC57">
        <v>5.4263936538157793</v>
      </c>
      <c r="AD57">
        <v>1.2845606259109843</v>
      </c>
      <c r="AE57">
        <v>7.077737297521395</v>
      </c>
      <c r="AF57">
        <v>7.5186921867215375</v>
      </c>
      <c r="AG57">
        <v>8.5590172801042854</v>
      </c>
      <c r="AH57">
        <v>-0.24316610262918914</v>
      </c>
      <c r="AI57">
        <v>5.2548982789054577</v>
      </c>
      <c r="AJ57">
        <v>0.60793089694948321</v>
      </c>
      <c r="AK57">
        <v>2.0473569342322122</v>
      </c>
      <c r="AL57">
        <v>1.6809440192765237</v>
      </c>
      <c r="AM57">
        <v>1.4313252652174526</v>
      </c>
      <c r="AN57">
        <v>1.9747191153621344</v>
      </c>
      <c r="AO57">
        <v>2.6417830269035392</v>
      </c>
      <c r="AP57">
        <v>1.4908178864477151</v>
      </c>
      <c r="AQ57">
        <v>4.9780871548975369</v>
      </c>
      <c r="AR57">
        <v>0.68329480192926439</v>
      </c>
      <c r="AS57">
        <v>0.37531095419767269</v>
      </c>
      <c r="AT57">
        <v>0.47310303395701681</v>
      </c>
      <c r="AU57">
        <v>-1.7531602544958815</v>
      </c>
      <c r="AV57">
        <v>7.6872130492360355</v>
      </c>
      <c r="AW57">
        <v>3.2501442362760713</v>
      </c>
      <c r="AX57">
        <v>-8.8242376557261082E-2</v>
      </c>
      <c r="AY57">
        <v>2.9296875</v>
      </c>
      <c r="AZ57">
        <v>6.3210056925995843</v>
      </c>
      <c r="BA57">
        <v>7.1207419013381639</v>
      </c>
      <c r="BB57">
        <v>-1.1697571541829603</v>
      </c>
      <c r="BC57">
        <v>0.67254275850172007</v>
      </c>
      <c r="BD57">
        <v>-0.23101133078300506</v>
      </c>
      <c r="BE57">
        <v>-1.0735081020199857</v>
      </c>
      <c r="BF57">
        <v>-0.60763179013341073</v>
      </c>
      <c r="BG57">
        <v>4.4276875417362618</v>
      </c>
      <c r="BH57">
        <v>-2.5437346789373834</v>
      </c>
      <c r="BI57">
        <v>2.6384505560565117</v>
      </c>
      <c r="BJ57">
        <v>-4.2135294171478819</v>
      </c>
      <c r="BK57" s="5">
        <f t="shared" si="0"/>
        <v>5.2430735125984604</v>
      </c>
      <c r="BL57" s="2">
        <f>VLOOKUP(B57,Data_Inflation!B:BJ,61,FALSE)</f>
        <v>2.8494126540000001E-2</v>
      </c>
    </row>
    <row r="58" spans="1:64" x14ac:dyDescent="0.3">
      <c r="A58" t="s">
        <v>311</v>
      </c>
      <c r="B58" t="s">
        <v>532</v>
      </c>
      <c r="C58" t="s">
        <v>750</v>
      </c>
      <c r="D58" t="s">
        <v>751</v>
      </c>
      <c r="F58">
        <v>6.378832475573958</v>
      </c>
      <c r="G58">
        <v>5.6668221727179855</v>
      </c>
      <c r="H58">
        <v>0.63702123420242174</v>
      </c>
      <c r="I58">
        <v>9.2699382145179641</v>
      </c>
      <c r="J58">
        <v>4.5552548140709916</v>
      </c>
      <c r="K58">
        <v>2.7409101090323702</v>
      </c>
      <c r="L58">
        <v>3.421605091813376</v>
      </c>
      <c r="M58">
        <v>3.9749477020775146</v>
      </c>
      <c r="N58">
        <v>6.3224850083943238</v>
      </c>
      <c r="O58">
        <v>2.7352181177912769</v>
      </c>
      <c r="P58">
        <v>3.0050329961859745</v>
      </c>
      <c r="Q58">
        <v>3.9293438250383588</v>
      </c>
      <c r="R58">
        <v>4.0929252361196831</v>
      </c>
      <c r="S58">
        <v>-1.1224116640078847</v>
      </c>
      <c r="T58">
        <v>-1.4565417344713865</v>
      </c>
      <c r="U58">
        <v>5.9245745665708256</v>
      </c>
      <c r="V58">
        <v>1.8702885899147645</v>
      </c>
      <c r="W58">
        <v>2.2263086103491219</v>
      </c>
      <c r="X58">
        <v>3.8690564243969874</v>
      </c>
      <c r="Y58">
        <v>-0.48299225427400927</v>
      </c>
      <c r="Z58">
        <v>-0.66613302243308681</v>
      </c>
      <c r="AA58">
        <v>3.6846508259561261</v>
      </c>
      <c r="AB58">
        <v>2.5960612123906941</v>
      </c>
      <c r="AC58">
        <v>4.1661512624769301</v>
      </c>
      <c r="AD58">
        <v>4.0036855750303175</v>
      </c>
      <c r="AE58">
        <v>4.9042526859003175</v>
      </c>
      <c r="AF58">
        <v>0.25422611188173505</v>
      </c>
      <c r="AG58">
        <v>-1.3630002488270065E-2</v>
      </c>
      <c r="AH58">
        <v>0.6452149791955577</v>
      </c>
      <c r="AI58">
        <v>1.475244725728416</v>
      </c>
      <c r="AJ58">
        <v>1.3936560287127691</v>
      </c>
      <c r="AK58">
        <v>1.9570115660378491</v>
      </c>
      <c r="AL58">
        <v>1.0659428264304438E-2</v>
      </c>
      <c r="AM58">
        <v>5.3324486450458437</v>
      </c>
      <c r="AN58">
        <v>3.0276340729972873</v>
      </c>
      <c r="AO58">
        <v>2.9000683345460061</v>
      </c>
      <c r="AP58">
        <v>3.260879793622351</v>
      </c>
      <c r="AQ58">
        <v>2.2181618879989884</v>
      </c>
      <c r="AR58">
        <v>2.94800709905887</v>
      </c>
      <c r="AS58">
        <v>3.7469002123536228</v>
      </c>
      <c r="AT58">
        <v>0.82314930029924938</v>
      </c>
      <c r="AU58">
        <v>0.46634492848411924</v>
      </c>
      <c r="AV58">
        <v>0.39007386505103625</v>
      </c>
      <c r="AW58">
        <v>2.6681934594168695</v>
      </c>
      <c r="AX58">
        <v>2.336664490820624</v>
      </c>
      <c r="AY58">
        <v>3.9129801518896272</v>
      </c>
      <c r="AZ58">
        <v>0.90925299584657182</v>
      </c>
      <c r="BA58">
        <v>-0.51202522180574306</v>
      </c>
      <c r="BB58">
        <v>-4.906525558097087</v>
      </c>
      <c r="BC58">
        <v>1.8709926386621447</v>
      </c>
      <c r="BD58">
        <v>1.3367746666622509</v>
      </c>
      <c r="BE58">
        <v>0.22646847587151342</v>
      </c>
      <c r="BF58">
        <v>0.93334928151622876</v>
      </c>
      <c r="BG58">
        <v>1.6193749707103393</v>
      </c>
      <c r="BH58">
        <v>1.6066089943387709</v>
      </c>
      <c r="BI58">
        <v>1.9640771294674693</v>
      </c>
      <c r="BJ58">
        <v>2.2401389220747916</v>
      </c>
      <c r="BK58" s="5">
        <f t="shared" si="0"/>
        <v>2.2916850202324053</v>
      </c>
      <c r="BL58" s="2">
        <f>VLOOKUP(B58,Data_Inflation!B:BJ,61,FALSE)</f>
        <v>3.3994747589999999E-2</v>
      </c>
    </row>
    <row r="59" spans="1:64" x14ac:dyDescent="0.3">
      <c r="A59" t="s">
        <v>424</v>
      </c>
      <c r="B59" t="s">
        <v>719</v>
      </c>
      <c r="C59" t="s">
        <v>750</v>
      </c>
      <c r="D59" t="s">
        <v>751</v>
      </c>
      <c r="F59">
        <v>-2.3132487496333738</v>
      </c>
      <c r="G59">
        <v>17.0472409314375</v>
      </c>
      <c r="H59">
        <v>6.5029026296692223</v>
      </c>
      <c r="I59">
        <v>6.7648651161461117</v>
      </c>
      <c r="J59">
        <v>-12.481833916106368</v>
      </c>
      <c r="K59">
        <v>13.463344833544298</v>
      </c>
      <c r="L59">
        <v>3.3275422879240182</v>
      </c>
      <c r="M59">
        <v>0.23886048482862066</v>
      </c>
      <c r="N59">
        <v>10.891445832611879</v>
      </c>
      <c r="O59">
        <v>18.226682877520346</v>
      </c>
      <c r="P59">
        <v>10.871466068489966</v>
      </c>
      <c r="Q59">
        <v>10.394164076900395</v>
      </c>
      <c r="R59">
        <v>12.895763725820615</v>
      </c>
      <c r="S59">
        <v>6.0019029023783617</v>
      </c>
      <c r="T59">
        <v>5.1932533568862027</v>
      </c>
      <c r="U59">
        <v>6.7281226432593684</v>
      </c>
      <c r="V59">
        <v>4.9817839493406098</v>
      </c>
      <c r="W59">
        <v>2.1406846772543702</v>
      </c>
      <c r="X59">
        <v>4.5313992165474559</v>
      </c>
      <c r="Y59">
        <v>7.9687385088756884</v>
      </c>
      <c r="Z59">
        <v>4.279867479383654</v>
      </c>
      <c r="AA59">
        <v>1.6987086301008389</v>
      </c>
      <c r="AB59">
        <v>4.6279463485527259</v>
      </c>
      <c r="AC59">
        <v>1.2528959754344555</v>
      </c>
      <c r="AD59">
        <v>-2.1225349775863691</v>
      </c>
      <c r="AE59">
        <v>3.5219931997325205</v>
      </c>
      <c r="AF59">
        <v>10.117367362022932</v>
      </c>
      <c r="AG59">
        <v>2.1559633305240595</v>
      </c>
      <c r="AH59">
        <v>4.4005388145497193</v>
      </c>
      <c r="AI59">
        <v>-5.4543123947021428</v>
      </c>
      <c r="AJ59">
        <v>0.94413888914601785</v>
      </c>
      <c r="AK59">
        <v>11.220932739600158</v>
      </c>
      <c r="AL59">
        <v>7.3645130417130105</v>
      </c>
      <c r="AM59">
        <v>2.6003542682773144</v>
      </c>
      <c r="AN59">
        <v>5.6854307369864188</v>
      </c>
      <c r="AO59">
        <v>5.9778251143426644</v>
      </c>
      <c r="AP59">
        <v>8.8852690659039268</v>
      </c>
      <c r="AQ59">
        <v>6.7144777117717638</v>
      </c>
      <c r="AR59">
        <v>5.9400491362855377</v>
      </c>
      <c r="AS59">
        <v>4.6617622800145995</v>
      </c>
      <c r="AT59">
        <v>2.4595163677291652</v>
      </c>
      <c r="AU59">
        <v>4.4951034029209893</v>
      </c>
      <c r="AV59">
        <v>-1.3457061850644152</v>
      </c>
      <c r="AW59">
        <v>2.5701342793019677</v>
      </c>
      <c r="AX59">
        <v>9.428236946796801</v>
      </c>
      <c r="AY59">
        <v>9.1743554058407994</v>
      </c>
      <c r="AZ59">
        <v>7.415951714814554</v>
      </c>
      <c r="BA59">
        <v>3.2095042615795535</v>
      </c>
      <c r="BB59">
        <v>0.94615516779063569</v>
      </c>
      <c r="BC59">
        <v>8.3396510596221844</v>
      </c>
      <c r="BD59">
        <v>3.1334230032675521</v>
      </c>
      <c r="BE59">
        <v>2.7173678967056247</v>
      </c>
      <c r="BF59">
        <v>4.8752050933227054</v>
      </c>
      <c r="BG59">
        <v>7.636031824236639</v>
      </c>
      <c r="BH59">
        <v>7.0333710691811433</v>
      </c>
      <c r="BI59">
        <v>6.6122082229297234</v>
      </c>
      <c r="BJ59">
        <v>4.5518151381840113</v>
      </c>
      <c r="BK59" s="5">
        <f t="shared" si="0"/>
        <v>4.9868154602601971</v>
      </c>
      <c r="BL59" s="2">
        <f>VLOOKUP(B59,Data_Inflation!B:BJ,61,FALSE)</f>
        <v>7.5728052389999995E-2</v>
      </c>
    </row>
    <row r="60" spans="1:64" x14ac:dyDescent="0.3">
      <c r="A60" t="s">
        <v>701</v>
      </c>
      <c r="B60" t="s">
        <v>31</v>
      </c>
      <c r="C60" t="s">
        <v>750</v>
      </c>
      <c r="D60" t="s">
        <v>751</v>
      </c>
      <c r="F60">
        <v>-13.605441325930244</v>
      </c>
      <c r="G60">
        <v>-19.685041825215976</v>
      </c>
      <c r="H60">
        <v>34.313728782746693</v>
      </c>
      <c r="I60">
        <v>5.8394130066800898</v>
      </c>
      <c r="J60">
        <v>6.2068982099710013</v>
      </c>
      <c r="K60">
        <v>-4.8049709433088879</v>
      </c>
      <c r="L60">
        <v>9.4529625628438652</v>
      </c>
      <c r="M60">
        <v>10.796238572771429</v>
      </c>
      <c r="N60">
        <v>8.4332802821705144</v>
      </c>
      <c r="O60">
        <v>8.8626571085089552</v>
      </c>
      <c r="P60">
        <v>-11.331719168193771</v>
      </c>
      <c r="Q60">
        <v>27.423969480238313</v>
      </c>
      <c r="R60">
        <v>3.8131762970743637</v>
      </c>
      <c r="S60">
        <v>7.4949177034476548</v>
      </c>
      <c r="T60">
        <v>5.045341613114914</v>
      </c>
      <c r="U60">
        <v>8.3867564836011184</v>
      </c>
      <c r="V60">
        <v>5.2585859873926211</v>
      </c>
      <c r="W60">
        <v>9.2148357012316211</v>
      </c>
      <c r="X60">
        <v>7.4778265501273893</v>
      </c>
      <c r="Y60">
        <v>0.79060697298120886</v>
      </c>
      <c r="Z60">
        <v>2.999996087427732</v>
      </c>
      <c r="AA60">
        <v>6.4000041158005274</v>
      </c>
      <c r="AB60">
        <v>5.4000030235223733</v>
      </c>
      <c r="AC60">
        <v>5.5999965297311292</v>
      </c>
      <c r="AD60">
        <v>3.6999972551930966</v>
      </c>
      <c r="AE60">
        <v>0.40000100255824123</v>
      </c>
      <c r="AF60">
        <v>-0.69999752586430475</v>
      </c>
      <c r="AG60">
        <v>-1.0000054903295847</v>
      </c>
      <c r="AH60">
        <v>4.4000021603742567</v>
      </c>
      <c r="AI60">
        <v>0.80000057998141472</v>
      </c>
      <c r="AJ60">
        <v>-1.200000584390537</v>
      </c>
      <c r="AK60">
        <v>1.8000023010180257</v>
      </c>
      <c r="AL60">
        <v>-2.1000007592140122</v>
      </c>
      <c r="AM60">
        <v>-0.89999654884948654</v>
      </c>
      <c r="AN60">
        <v>3.7999947898763793</v>
      </c>
      <c r="AO60">
        <v>4.0999984697557892</v>
      </c>
      <c r="AP60">
        <v>1.0999999378505549</v>
      </c>
      <c r="AQ60">
        <v>5.1000036105023412</v>
      </c>
      <c r="AR60">
        <v>3.2000015505953456</v>
      </c>
      <c r="AS60">
        <v>3.8196784955987937</v>
      </c>
      <c r="AT60">
        <v>3.0083954661371592</v>
      </c>
      <c r="AU60">
        <v>5.609323189832736</v>
      </c>
      <c r="AV60">
        <v>7.2018722440160445</v>
      </c>
      <c r="AW60">
        <v>4.3016242643642926</v>
      </c>
      <c r="AX60">
        <v>5.9077912680813256</v>
      </c>
      <c r="AY60">
        <v>1.6844883186912796</v>
      </c>
      <c r="AZ60">
        <v>3.3728751543716413</v>
      </c>
      <c r="BA60">
        <v>2.3601348610532682</v>
      </c>
      <c r="BB60">
        <v>1.6322438375223243</v>
      </c>
      <c r="BC60">
        <v>3.6341453533424612</v>
      </c>
      <c r="BD60">
        <v>2.8918659946484837</v>
      </c>
      <c r="BE60">
        <v>3.3747686506878409</v>
      </c>
      <c r="BF60">
        <v>2.7676388667711223</v>
      </c>
      <c r="BG60">
        <v>3.7891212116682311</v>
      </c>
      <c r="BH60">
        <v>3.7634669578312554</v>
      </c>
      <c r="BI60">
        <v>3.2999999997559684</v>
      </c>
      <c r="BJ60">
        <v>1.7000000000318352</v>
      </c>
      <c r="BK60" s="5">
        <f t="shared" si="0"/>
        <v>7.3580416708222698</v>
      </c>
      <c r="BL60" s="2">
        <f>VLOOKUP(B60,Data_Inflation!B:BJ,61,FALSE)</f>
        <v>6.1728395059999996E-2</v>
      </c>
    </row>
    <row r="61" spans="1:64" x14ac:dyDescent="0.3">
      <c r="A61" t="s">
        <v>210</v>
      </c>
      <c r="B61" t="s">
        <v>240</v>
      </c>
      <c r="C61" t="s">
        <v>750</v>
      </c>
      <c r="D61" t="s">
        <v>751</v>
      </c>
      <c r="F61">
        <v>-11.224691674786996</v>
      </c>
      <c r="G61">
        <v>-0.12822861547412856</v>
      </c>
      <c r="H61">
        <v>5.7573965564150029</v>
      </c>
      <c r="I61">
        <v>9.8699184845821577</v>
      </c>
      <c r="J61">
        <v>9.8755936988054032</v>
      </c>
      <c r="K61">
        <v>7.5705491144302641</v>
      </c>
      <c r="L61">
        <v>-0.93358607534680971</v>
      </c>
      <c r="M61">
        <v>2.6714420043453941</v>
      </c>
      <c r="N61">
        <v>10.733883874663078</v>
      </c>
      <c r="O61">
        <v>12.731679293012462</v>
      </c>
      <c r="P61">
        <v>6.7823393831368435</v>
      </c>
      <c r="Q61">
        <v>5.1104048270512692</v>
      </c>
      <c r="R61">
        <v>8.3215953393017656</v>
      </c>
      <c r="S61">
        <v>4.298239595017364</v>
      </c>
      <c r="T61">
        <v>6.4520870661595211</v>
      </c>
      <c r="U61">
        <v>3.4056180174107311</v>
      </c>
      <c r="V61">
        <v>7.7564614137643417</v>
      </c>
      <c r="W61">
        <v>9.1267812029477398</v>
      </c>
      <c r="X61">
        <v>7.137813113635346</v>
      </c>
      <c r="Y61">
        <v>7.6205523027485782</v>
      </c>
      <c r="Z61">
        <v>5.813843299804148</v>
      </c>
      <c r="AA61">
        <v>6.0270030102189196</v>
      </c>
      <c r="AB61">
        <v>7.3488993472345214</v>
      </c>
      <c r="AC61">
        <v>9.438592448056653</v>
      </c>
      <c r="AD61">
        <v>7.2145931947310942</v>
      </c>
      <c r="AE61">
        <v>6.9286504135764204</v>
      </c>
      <c r="AF61">
        <v>8.7920528103626765</v>
      </c>
      <c r="AG61">
        <v>9.5346079612571373</v>
      </c>
      <c r="AH61">
        <v>5.9287216563038641</v>
      </c>
      <c r="AI61">
        <v>5.4060768091135998</v>
      </c>
      <c r="AJ61">
        <v>7.9392517854167011</v>
      </c>
      <c r="AK61">
        <v>10.764016707635648</v>
      </c>
      <c r="AL61">
        <v>10.891177182560057</v>
      </c>
      <c r="AM61">
        <v>10.650475168521382</v>
      </c>
      <c r="AN61">
        <v>9.7283919832676276</v>
      </c>
      <c r="AO61">
        <v>8.9415389467413888</v>
      </c>
      <c r="AP61">
        <v>7.031866795625703</v>
      </c>
      <c r="AQ61">
        <v>1.7552807464297047</v>
      </c>
      <c r="AR61">
        <v>6.112823734750549</v>
      </c>
      <c r="AS61">
        <v>7.5061415805703007</v>
      </c>
      <c r="AT61">
        <v>6.7089066523595449</v>
      </c>
      <c r="AU61">
        <v>7.8567075558062243</v>
      </c>
      <c r="AV61">
        <v>8.7244215300081009</v>
      </c>
      <c r="AW61">
        <v>8.9373140632475412</v>
      </c>
      <c r="AX61">
        <v>9.7177522747454788</v>
      </c>
      <c r="AY61">
        <v>10.776093167887851</v>
      </c>
      <c r="AZ61">
        <v>12.163607781958547</v>
      </c>
      <c r="BA61">
        <v>8.434676974259375</v>
      </c>
      <c r="BB61">
        <v>7.6972989995407914</v>
      </c>
      <c r="BC61">
        <v>9.7780518276055375</v>
      </c>
      <c r="BD61">
        <v>8.4593362801993521</v>
      </c>
      <c r="BE61">
        <v>7.507055058282063</v>
      </c>
      <c r="BF61">
        <v>7.1932136264755826</v>
      </c>
      <c r="BG61">
        <v>6.7616503040941041</v>
      </c>
      <c r="BH61">
        <v>6.4928735943076106</v>
      </c>
      <c r="BI61">
        <v>6.3326134969284453</v>
      </c>
      <c r="BJ61">
        <v>6.583177307267718</v>
      </c>
      <c r="BK61" s="5">
        <f t="shared" si="0"/>
        <v>3.5900998649751243</v>
      </c>
      <c r="BL61" s="2">
        <f>VLOOKUP(B61,Data_Inflation!B:BJ,61,FALSE)</f>
        <v>5.29289969375E-2</v>
      </c>
    </row>
    <row r="62" spans="1:64" x14ac:dyDescent="0.3">
      <c r="A62" t="s">
        <v>704</v>
      </c>
      <c r="B62" t="s">
        <v>364</v>
      </c>
      <c r="C62" t="s">
        <v>750</v>
      </c>
      <c r="D62" t="s">
        <v>751</v>
      </c>
      <c r="F62">
        <v>4.3548995036821339</v>
      </c>
      <c r="G62">
        <v>4.2956562504301985</v>
      </c>
      <c r="H62">
        <v>5.3501942287721675</v>
      </c>
      <c r="I62">
        <v>8.2828926054184109</v>
      </c>
      <c r="J62">
        <v>5.4985005914896021</v>
      </c>
      <c r="K62">
        <v>4.0196090843030987</v>
      </c>
      <c r="L62">
        <v>5.4366011909125547</v>
      </c>
      <c r="M62">
        <v>7.147554829527536</v>
      </c>
      <c r="N62">
        <v>6.2991822049452253</v>
      </c>
      <c r="O62">
        <v>8.7686769975842793</v>
      </c>
      <c r="P62">
        <v>5.8463568248372013</v>
      </c>
      <c r="Q62">
        <v>7.0375150620931208</v>
      </c>
      <c r="R62">
        <v>7.5705306868734823</v>
      </c>
      <c r="S62">
        <v>6.4862408245937928</v>
      </c>
      <c r="T62">
        <v>2.1813790233656221</v>
      </c>
      <c r="U62">
        <v>7.5645642630367718</v>
      </c>
      <c r="V62">
        <v>3.7853770128514697</v>
      </c>
      <c r="W62">
        <v>0.89900938483131654</v>
      </c>
      <c r="X62">
        <v>3.4414886363833403</v>
      </c>
      <c r="Y62">
        <v>1.9729077264159827</v>
      </c>
      <c r="Z62">
        <v>3.6087701366433151</v>
      </c>
      <c r="AA62">
        <v>-0.21990844584526315</v>
      </c>
      <c r="AB62">
        <v>-3.8293761262835346E-2</v>
      </c>
      <c r="AC62">
        <v>2.0393031838440265</v>
      </c>
      <c r="AD62">
        <v>0.86426803319999124</v>
      </c>
      <c r="AE62">
        <v>2.9535982532283214</v>
      </c>
      <c r="AF62">
        <v>2.9553350244242722</v>
      </c>
      <c r="AG62">
        <v>3.5578673009492263</v>
      </c>
      <c r="AH62">
        <v>1.8378862660276098</v>
      </c>
      <c r="AI62">
        <v>5.8990358221754349</v>
      </c>
      <c r="AJ62">
        <v>5.167441175116295</v>
      </c>
      <c r="AK62">
        <v>4.3923684416205191</v>
      </c>
      <c r="AL62">
        <v>3.5055280886356002</v>
      </c>
      <c r="AM62">
        <v>2.9361485733349326</v>
      </c>
      <c r="AN62">
        <v>2.7200547467408427</v>
      </c>
      <c r="AO62">
        <v>5.5138146096405478</v>
      </c>
      <c r="AP62">
        <v>4.7454872822185052</v>
      </c>
      <c r="AQ62">
        <v>1.9015794260006373</v>
      </c>
      <c r="AR62">
        <v>1.5022837433134981</v>
      </c>
      <c r="AS62">
        <v>4.4725530500468409</v>
      </c>
      <c r="AT62">
        <v>0.94574116353368254</v>
      </c>
      <c r="AU62">
        <v>1.5781134973643702</v>
      </c>
      <c r="AV62">
        <v>4.7516035452008936</v>
      </c>
      <c r="AW62">
        <v>6.7114729059755405</v>
      </c>
      <c r="AX62">
        <v>6.3236834234907207</v>
      </c>
      <c r="AY62">
        <v>6.3195072643305252</v>
      </c>
      <c r="AZ62">
        <v>6.2082242811868156</v>
      </c>
      <c r="BA62">
        <v>3.5851349902599878</v>
      </c>
      <c r="BB62">
        <v>0.70436666689658978</v>
      </c>
      <c r="BC62">
        <v>6.4646321542368099</v>
      </c>
      <c r="BD62">
        <v>5.2319322497082652</v>
      </c>
      <c r="BE62">
        <v>4.2339655372612697</v>
      </c>
      <c r="BF62">
        <v>4.3056627754568524</v>
      </c>
      <c r="BG62">
        <v>4.0152772762285451</v>
      </c>
      <c r="BH62">
        <v>4.6593438353504553</v>
      </c>
      <c r="BI62">
        <v>4.5309292496745712</v>
      </c>
      <c r="BJ62">
        <v>4.6104776300796004</v>
      </c>
      <c r="BK62" s="5">
        <f t="shared" si="0"/>
        <v>2.1211485449813985</v>
      </c>
      <c r="BL62" s="2">
        <f>VLOOKUP(B62,Data_Inflation!B:BJ,61,FALSE)</f>
        <v>6.9385711517500004E-2</v>
      </c>
    </row>
    <row r="63" spans="1:64" x14ac:dyDescent="0.3">
      <c r="A63" t="s">
        <v>493</v>
      </c>
      <c r="B63" t="s">
        <v>593</v>
      </c>
      <c r="C63" t="s">
        <v>750</v>
      </c>
      <c r="D63" t="s">
        <v>751</v>
      </c>
      <c r="F63">
        <v>5.8908280942867606</v>
      </c>
      <c r="G63">
        <v>6.2553939547073725</v>
      </c>
      <c r="H63">
        <v>7.8388918009056425</v>
      </c>
      <c r="I63">
        <v>10.6204489790737</v>
      </c>
      <c r="J63">
        <v>6.6014292731292841</v>
      </c>
      <c r="K63">
        <v>8.992393955033549</v>
      </c>
      <c r="L63">
        <v>8.5545873696893437</v>
      </c>
      <c r="M63">
        <v>10.418317069948273</v>
      </c>
      <c r="N63">
        <v>11.625839476695774</v>
      </c>
      <c r="O63">
        <v>3.1393149129168307</v>
      </c>
      <c r="P63">
        <v>5.1381650079890449</v>
      </c>
      <c r="Q63">
        <v>7.4518995450313383</v>
      </c>
      <c r="R63">
        <v>7.7203787119036065</v>
      </c>
      <c r="S63">
        <v>0.58469808338188045</v>
      </c>
      <c r="T63">
        <v>3.41036867525753</v>
      </c>
      <c r="U63">
        <v>4.2021371190770225</v>
      </c>
      <c r="V63">
        <v>5.0508923540660646</v>
      </c>
      <c r="W63">
        <v>5.6362534476832309</v>
      </c>
      <c r="X63">
        <v>5.8187833665439541</v>
      </c>
      <c r="Y63">
        <v>3.5851722289925476</v>
      </c>
      <c r="Z63">
        <v>4.5701259850395815</v>
      </c>
      <c r="AA63">
        <v>3.9232533900374733</v>
      </c>
      <c r="AB63">
        <v>4.0891021423905585</v>
      </c>
      <c r="AC63">
        <v>5.7595924953356814</v>
      </c>
      <c r="AD63">
        <v>5.5027807612928967</v>
      </c>
      <c r="AE63">
        <v>4.5544383836272146</v>
      </c>
      <c r="AF63">
        <v>5.7951051772037232</v>
      </c>
      <c r="AG63">
        <v>7.4568779101971074</v>
      </c>
      <c r="AH63">
        <v>5.1066974618284604</v>
      </c>
      <c r="AI63">
        <v>5.1041872080269854</v>
      </c>
      <c r="AJ63">
        <v>4.4448561062184808</v>
      </c>
      <c r="AK63">
        <v>3.4277117285820253</v>
      </c>
      <c r="AL63">
        <v>3.1553881339414431</v>
      </c>
      <c r="AM63">
        <v>4.3135269629094068</v>
      </c>
      <c r="AN63">
        <v>5.109730534606058</v>
      </c>
      <c r="AO63">
        <v>5.0873742647329152</v>
      </c>
      <c r="AP63">
        <v>3.469700728156937</v>
      </c>
      <c r="AQ63">
        <v>-9.5792769479984941E-2</v>
      </c>
      <c r="AR63">
        <v>2.9916696745781053</v>
      </c>
      <c r="AS63">
        <v>4.8825707163413341</v>
      </c>
      <c r="AT63">
        <v>2.6765937910624018</v>
      </c>
      <c r="AU63">
        <v>3.6067611200988097</v>
      </c>
      <c r="AV63">
        <v>4.2550654104293528</v>
      </c>
      <c r="AW63">
        <v>5.1420359470360779</v>
      </c>
      <c r="AX63">
        <v>5.0499448476262927</v>
      </c>
      <c r="AY63">
        <v>5.5401116247822983</v>
      </c>
      <c r="AZ63">
        <v>6.4625933696322448</v>
      </c>
      <c r="BA63">
        <v>3.5205214061936516</v>
      </c>
      <c r="BB63">
        <v>1.3919983723098568</v>
      </c>
      <c r="BC63">
        <v>7.0653660617654594</v>
      </c>
      <c r="BD63">
        <v>4.6169717805549055</v>
      </c>
      <c r="BE63">
        <v>4.6822023889459956</v>
      </c>
      <c r="BF63">
        <v>4.7496318619432429</v>
      </c>
      <c r="BG63">
        <v>4.1276689984813402</v>
      </c>
      <c r="BH63">
        <v>4.1645726800947642</v>
      </c>
      <c r="BI63">
        <v>4.1055634775119927</v>
      </c>
      <c r="BJ63">
        <v>4.5524518774267193</v>
      </c>
      <c r="BK63" s="5">
        <f t="shared" si="0"/>
        <v>2.1742815037196248</v>
      </c>
      <c r="BL63" s="2">
        <f>VLOOKUP(B63,Data_Inflation!B:BJ,61,FALSE)</f>
        <v>3.7368379202499996E-2</v>
      </c>
    </row>
    <row r="64" spans="1:64" x14ac:dyDescent="0.3">
      <c r="A64" t="s">
        <v>275</v>
      </c>
      <c r="B64" t="s">
        <v>331</v>
      </c>
      <c r="C64" t="s">
        <v>750</v>
      </c>
      <c r="D64" t="s">
        <v>751</v>
      </c>
      <c r="AI64">
        <v>-1.4070433844023995</v>
      </c>
      <c r="AJ64">
        <v>-5.235872956149592</v>
      </c>
      <c r="AK64">
        <v>-10.429015257204213</v>
      </c>
      <c r="AL64">
        <v>-5.4847364499745055</v>
      </c>
      <c r="AM64">
        <v>-10.452952513036863</v>
      </c>
      <c r="AN64">
        <v>-1.2193250379612266</v>
      </c>
      <c r="AO64">
        <v>4.95651785482778E-2</v>
      </c>
      <c r="AP64">
        <v>2.6902284747776264</v>
      </c>
      <c r="AQ64">
        <v>-1.7277606984161338</v>
      </c>
      <c r="AR64">
        <v>2.1089555328637033</v>
      </c>
      <c r="AS64">
        <v>8.0105787665556392</v>
      </c>
      <c r="AT64">
        <v>2.6226139603692928</v>
      </c>
      <c r="AU64">
        <v>5.4761184401447451</v>
      </c>
      <c r="AV64">
        <v>6.8298390518668981</v>
      </c>
      <c r="AW64">
        <v>8.276477813325414</v>
      </c>
      <c r="AX64">
        <v>7.131475313792464</v>
      </c>
      <c r="AY64">
        <v>8.132260744704368</v>
      </c>
      <c r="AZ64">
        <v>7.6925188702472411</v>
      </c>
      <c r="BA64">
        <v>4.3627590162186323</v>
      </c>
      <c r="BB64">
        <v>-5.9946032579825612</v>
      </c>
      <c r="BC64">
        <v>5.1667885031689877</v>
      </c>
      <c r="BD64">
        <v>6.5563709749637979</v>
      </c>
      <c r="BE64">
        <v>3.6380761921769249</v>
      </c>
      <c r="BF64">
        <v>4.0225623276814275</v>
      </c>
      <c r="BG64">
        <v>2.2121431001400396</v>
      </c>
      <c r="BH64">
        <v>0.56640576577974855</v>
      </c>
      <c r="BI64">
        <v>1.5051023747705301</v>
      </c>
      <c r="BJ64">
        <v>3.9895588444559564</v>
      </c>
      <c r="BK64" s="5">
        <f t="shared" si="0"/>
        <v>5.2692317000913338</v>
      </c>
      <c r="BL64" s="2">
        <f>VLOOKUP(B64,Data_Inflation!B:BJ,61,FALSE)</f>
        <v>7.6512336380000004E-2</v>
      </c>
    </row>
    <row r="65" spans="1:64" x14ac:dyDescent="0.3">
      <c r="A65" t="s">
        <v>401</v>
      </c>
      <c r="B65" t="s">
        <v>592</v>
      </c>
      <c r="C65" t="s">
        <v>750</v>
      </c>
      <c r="D65" t="s">
        <v>751</v>
      </c>
      <c r="P65">
        <v>3.7211021554837629</v>
      </c>
      <c r="Q65">
        <v>4.7869514674066238</v>
      </c>
      <c r="R65">
        <v>6.0090366451210286</v>
      </c>
      <c r="S65">
        <v>2.3407182972154459</v>
      </c>
      <c r="T65">
        <v>-0.47153680933533337</v>
      </c>
      <c r="U65">
        <v>4.7682986301776253</v>
      </c>
      <c r="V65">
        <v>2.8601296847532467</v>
      </c>
      <c r="W65">
        <v>3.1985962632601996</v>
      </c>
      <c r="X65">
        <v>3.7304702736179962</v>
      </c>
      <c r="Y65">
        <v>1.4424365108705217</v>
      </c>
      <c r="Z65">
        <v>0.51119472989489623</v>
      </c>
      <c r="AA65">
        <v>0.94918556496732265</v>
      </c>
      <c r="AB65">
        <v>1.9206839294411822</v>
      </c>
      <c r="AC65">
        <v>2.6626881811636025</v>
      </c>
      <c r="AD65">
        <v>2.7665651840186172</v>
      </c>
      <c r="AE65">
        <v>2.7668794373819026</v>
      </c>
      <c r="AF65">
        <v>3.0392313807503939</v>
      </c>
      <c r="AG65">
        <v>4.1868046161189625</v>
      </c>
      <c r="AH65">
        <v>3.5587972562687753</v>
      </c>
      <c r="AI65">
        <v>2.3224638677430391</v>
      </c>
      <c r="AJ65">
        <v>0.44061696713480103</v>
      </c>
      <c r="AK65">
        <v>-0.60459708499020337</v>
      </c>
      <c r="AL65">
        <v>-0.83855998680414245</v>
      </c>
      <c r="AM65">
        <v>1.0770028266123859</v>
      </c>
      <c r="AN65">
        <v>2.1578165546164882</v>
      </c>
      <c r="AO65">
        <v>1.77160334001438</v>
      </c>
      <c r="AP65">
        <v>2.974540852550561</v>
      </c>
      <c r="AQ65">
        <v>2.4789741561781113</v>
      </c>
      <c r="AR65">
        <v>2.9055748478586878</v>
      </c>
      <c r="AS65">
        <v>4.3006243282509757</v>
      </c>
      <c r="AT65">
        <v>2.2012269250704577</v>
      </c>
      <c r="AU65">
        <v>1.7454570348624259</v>
      </c>
      <c r="AV65">
        <v>1.8715619394717606</v>
      </c>
      <c r="AW65">
        <v>3.2478950682379519</v>
      </c>
      <c r="AX65">
        <v>2.7586204502821516</v>
      </c>
      <c r="AY65">
        <v>3.9349561745475512</v>
      </c>
      <c r="AZ65">
        <v>3.7020429723446853</v>
      </c>
      <c r="BA65">
        <v>1.0058979994010002</v>
      </c>
      <c r="BB65">
        <v>-4.4680397482370608</v>
      </c>
      <c r="BC65">
        <v>2.5778696333344442</v>
      </c>
      <c r="BD65">
        <v>2.4046979014522378</v>
      </c>
      <c r="BE65">
        <v>0.29166762137818125</v>
      </c>
      <c r="BF65">
        <v>0.89229695852770874</v>
      </c>
      <c r="BG65">
        <v>1.8338022766930777</v>
      </c>
      <c r="BH65">
        <v>1.9681270059105742</v>
      </c>
      <c r="BI65">
        <v>1.8227280522581566</v>
      </c>
      <c r="BJ65">
        <v>2.5949496517232831</v>
      </c>
      <c r="BK65" s="5">
        <f t="shared" si="0"/>
        <v>1.7234365033000743</v>
      </c>
      <c r="BL65" s="2">
        <f>VLOOKUP(B65,Data_Inflation!B:BJ,61,FALSE)</f>
        <v>2.8965612657500001E-2</v>
      </c>
    </row>
    <row r="66" spans="1:64" x14ac:dyDescent="0.3">
      <c r="A66" t="s">
        <v>248</v>
      </c>
      <c r="B66" t="s">
        <v>114</v>
      </c>
      <c r="C66" t="s">
        <v>750</v>
      </c>
      <c r="D66" t="s">
        <v>751</v>
      </c>
      <c r="F66">
        <v>1.5430786524728575</v>
      </c>
      <c r="G66">
        <v>4.5588839639036536</v>
      </c>
      <c r="H66">
        <v>3.8756583639384843</v>
      </c>
      <c r="I66">
        <v>7.8118896231864881</v>
      </c>
      <c r="J66">
        <v>4.7179731581310875</v>
      </c>
      <c r="K66">
        <v>-0.33952563935771707</v>
      </c>
      <c r="L66">
        <v>4.6210739407043491</v>
      </c>
      <c r="M66">
        <v>1.9094383992129167</v>
      </c>
      <c r="N66">
        <v>4.6692379803251214</v>
      </c>
      <c r="O66">
        <v>6.8719293298600945</v>
      </c>
      <c r="P66">
        <v>6.2926061962832307</v>
      </c>
      <c r="Q66">
        <v>5.0176407036023818</v>
      </c>
      <c r="R66">
        <v>13.950682132182493</v>
      </c>
      <c r="S66">
        <v>11.208509627647672</v>
      </c>
      <c r="T66">
        <v>10.972154001573259</v>
      </c>
      <c r="U66">
        <v>7.3971876193067203</v>
      </c>
      <c r="V66">
        <v>1.6048421117815082</v>
      </c>
      <c r="W66">
        <v>5.7068249445792105</v>
      </c>
      <c r="X66">
        <v>3.7340484012231059</v>
      </c>
      <c r="Y66">
        <v>3.7086829688621492</v>
      </c>
      <c r="Z66">
        <v>5.6128641195903413</v>
      </c>
      <c r="AA66">
        <v>0.61484535364787973</v>
      </c>
      <c r="AB66">
        <v>-0.33686877098632806</v>
      </c>
      <c r="AC66">
        <v>2.625273268288737</v>
      </c>
      <c r="AD66">
        <v>3.9350014115187264</v>
      </c>
      <c r="AE66">
        <v>3.4647825158386212</v>
      </c>
      <c r="AF66">
        <v>-0.25909870835040749</v>
      </c>
      <c r="AG66">
        <v>5.8904672900015953</v>
      </c>
      <c r="AH66">
        <v>1.0057779461983216</v>
      </c>
      <c r="AI66">
        <v>3.6799140527841985</v>
      </c>
      <c r="AJ66">
        <v>4.2913423980209586</v>
      </c>
      <c r="AK66">
        <v>2.1143106751279959</v>
      </c>
      <c r="AL66">
        <v>1.9732180787518416</v>
      </c>
      <c r="AM66">
        <v>4.258250468212438</v>
      </c>
      <c r="AN66">
        <v>2.2525487742371553</v>
      </c>
      <c r="AO66">
        <v>1.7317475144795367</v>
      </c>
      <c r="AP66">
        <v>4.3278647643223138</v>
      </c>
      <c r="AQ66">
        <v>3.2665294037466595</v>
      </c>
      <c r="AR66">
        <v>-4.739385790855863</v>
      </c>
      <c r="AS66">
        <v>1.0918015643575814</v>
      </c>
      <c r="AT66">
        <v>4.0156298995849227</v>
      </c>
      <c r="AU66">
        <v>4.096776658853571</v>
      </c>
      <c r="AV66">
        <v>2.7228773369547525</v>
      </c>
      <c r="AW66">
        <v>8.2110209173403632</v>
      </c>
      <c r="AX66">
        <v>5.2913082669940223</v>
      </c>
      <c r="AY66">
        <v>4.4035264338318569</v>
      </c>
      <c r="AZ66">
        <v>2.1900639722454116</v>
      </c>
      <c r="BA66">
        <v>6.3571305999083023</v>
      </c>
      <c r="BB66">
        <v>0.56649159210009259</v>
      </c>
      <c r="BC66">
        <v>3.5252986689402661</v>
      </c>
      <c r="BD66">
        <v>7.8681409191099618</v>
      </c>
      <c r="BE66">
        <v>5.6419620667119972</v>
      </c>
      <c r="BF66">
        <v>4.9465112669062563</v>
      </c>
      <c r="BG66">
        <v>3.7888685492083312</v>
      </c>
      <c r="BH66">
        <v>9.8872608346283641E-2</v>
      </c>
      <c r="BI66">
        <v>-1.576379183049184</v>
      </c>
      <c r="BJ66">
        <v>2.998152934006427</v>
      </c>
      <c r="BK66" s="5">
        <f t="shared" si="0"/>
        <v>3.1190845478481055</v>
      </c>
      <c r="BL66" s="2">
        <f>VLOOKUP(B66,Data_Inflation!B:BJ,61,FALSE)</f>
        <v>0.10671393749999999</v>
      </c>
    </row>
    <row r="67" spans="1:64" x14ac:dyDescent="0.3">
      <c r="A67" t="s">
        <v>262</v>
      </c>
      <c r="B67" t="s">
        <v>684</v>
      </c>
      <c r="C67" t="s">
        <v>750</v>
      </c>
      <c r="D67" t="s">
        <v>751</v>
      </c>
      <c r="F67">
        <v>4.4003856408758395</v>
      </c>
      <c r="G67">
        <v>6.8566235831392532</v>
      </c>
      <c r="H67">
        <v>9.0555520512871652</v>
      </c>
      <c r="I67">
        <v>8.1422737427514278</v>
      </c>
      <c r="J67">
        <v>5.1408560120877951</v>
      </c>
      <c r="K67">
        <v>1.0566803363405626</v>
      </c>
      <c r="L67">
        <v>0.62594757400948708</v>
      </c>
      <c r="M67">
        <v>2.7214138372976464</v>
      </c>
      <c r="N67">
        <v>6.8125083231498138</v>
      </c>
      <c r="O67">
        <v>5.5985150397913657</v>
      </c>
      <c r="P67">
        <v>3.4409411501413274</v>
      </c>
      <c r="Q67">
        <v>2.028897525013889</v>
      </c>
      <c r="R67">
        <v>0.70523543886355355</v>
      </c>
      <c r="S67">
        <v>2.4855036348997857</v>
      </c>
      <c r="T67">
        <v>8.9391471575211767</v>
      </c>
      <c r="U67">
        <v>14.62727946604727</v>
      </c>
      <c r="V67">
        <v>12.836938115391121</v>
      </c>
      <c r="W67">
        <v>5.7797215309750101</v>
      </c>
      <c r="X67">
        <v>6.038847061528088</v>
      </c>
      <c r="Y67">
        <v>10.011329038037942</v>
      </c>
      <c r="Z67">
        <v>3.7561001019086149</v>
      </c>
      <c r="AA67">
        <v>9.9071711342363074</v>
      </c>
      <c r="AB67">
        <v>7.4011357226011256</v>
      </c>
      <c r="AC67">
        <v>6.0915178898917901</v>
      </c>
      <c r="AD67">
        <v>6.6020356931177417</v>
      </c>
      <c r="AE67">
        <v>2.6465858049026849</v>
      </c>
      <c r="AF67">
        <v>2.5194112331956973</v>
      </c>
      <c r="AG67">
        <v>5.3007335894764083</v>
      </c>
      <c r="AH67">
        <v>4.9723751215104812</v>
      </c>
      <c r="AI67">
        <v>5.7017492601481052</v>
      </c>
      <c r="AJ67">
        <v>1.0788372658348635</v>
      </c>
      <c r="AK67">
        <v>4.4319941717468225</v>
      </c>
      <c r="AL67">
        <v>2.900786556678824</v>
      </c>
      <c r="AM67">
        <v>3.9731723216078478</v>
      </c>
      <c r="AN67">
        <v>4.6424666989942693</v>
      </c>
      <c r="AO67">
        <v>4.9887305404107565</v>
      </c>
      <c r="AP67">
        <v>5.4911238189044695</v>
      </c>
      <c r="AQ67">
        <v>4.0363733652398963</v>
      </c>
      <c r="AR67">
        <v>6.1054633211958418</v>
      </c>
      <c r="AS67">
        <v>5.3679976724098282</v>
      </c>
      <c r="AT67">
        <v>3.5352519700057883</v>
      </c>
      <c r="AU67">
        <v>2.3704600923907719</v>
      </c>
      <c r="AV67">
        <v>3.1922847496927034</v>
      </c>
      <c r="AW67">
        <v>4.0899404000537771</v>
      </c>
      <c r="AX67">
        <v>4.4789601635086882</v>
      </c>
      <c r="AY67">
        <v>6.8539077863011073</v>
      </c>
      <c r="AZ67">
        <v>7.0902710011602892</v>
      </c>
      <c r="BA67">
        <v>7.1576167755572442</v>
      </c>
      <c r="BB67">
        <v>4.6738448553840186</v>
      </c>
      <c r="BC67">
        <v>5.1451063700749273</v>
      </c>
      <c r="BD67">
        <v>1.7795940330039883</v>
      </c>
      <c r="BE67">
        <v>2.2156087817985366</v>
      </c>
      <c r="BF67">
        <v>2.1854660536215533</v>
      </c>
      <c r="BG67">
        <v>2.9159118798574184</v>
      </c>
      <c r="BH67">
        <v>4.3720190779014274</v>
      </c>
      <c r="BI67">
        <v>4.3466434555543572</v>
      </c>
      <c r="BJ67">
        <v>4.1812209999478682</v>
      </c>
      <c r="BK67" s="5">
        <f t="shared" ref="BK67:BK130" si="1">IFERROR(_xlfn.STDEV.P(E67:BJ67),"")</f>
        <v>2.7632844177140008</v>
      </c>
      <c r="BL67" s="2">
        <f>VLOOKUP(B67,Data_Inflation!B:BJ,61,FALSE)</f>
        <v>9.9043605120000003E-2</v>
      </c>
    </row>
    <row r="68" spans="1:64" x14ac:dyDescent="0.3">
      <c r="A68" t="s">
        <v>143</v>
      </c>
      <c r="B68" t="s">
        <v>410</v>
      </c>
      <c r="C68" t="s">
        <v>750</v>
      </c>
      <c r="D68" t="s">
        <v>751</v>
      </c>
      <c r="F68">
        <v>6.6791799499811333</v>
      </c>
      <c r="G68">
        <v>6.3899211840175099</v>
      </c>
      <c r="H68">
        <v>5.7676263815564113</v>
      </c>
      <c r="I68">
        <v>5.4877269679746092</v>
      </c>
      <c r="J68">
        <v>4.9640821344405452</v>
      </c>
      <c r="K68">
        <v>5.2644078868450634</v>
      </c>
      <c r="L68">
        <v>5.2622236285058648</v>
      </c>
      <c r="M68">
        <v>5.5421871962858802</v>
      </c>
      <c r="N68">
        <v>6.9536355306105264</v>
      </c>
      <c r="O68">
        <v>5.5712695568263229</v>
      </c>
      <c r="P68">
        <v>3.8060648911263826</v>
      </c>
      <c r="Q68">
        <v>4.9235282258232473</v>
      </c>
      <c r="R68">
        <v>6.1702531638382965</v>
      </c>
      <c r="S68">
        <v>3.2170732462737561</v>
      </c>
      <c r="T68">
        <v>-0.75838499659624858</v>
      </c>
      <c r="U68">
        <v>5.019987378014676</v>
      </c>
      <c r="V68">
        <v>3.0789890548413439</v>
      </c>
      <c r="W68">
        <v>3.1309943060771985</v>
      </c>
      <c r="X68">
        <v>3.8470067235914627</v>
      </c>
      <c r="Y68">
        <v>2.1582729720089446</v>
      </c>
      <c r="Z68">
        <v>0.5164046504717561</v>
      </c>
      <c r="AA68">
        <v>0.72055262847258916</v>
      </c>
      <c r="AB68">
        <v>1.3852723635129394</v>
      </c>
      <c r="AC68">
        <v>2.3688305941539625</v>
      </c>
      <c r="AD68">
        <v>2.3086077069397675</v>
      </c>
      <c r="AE68">
        <v>2.5106149978772976</v>
      </c>
      <c r="AF68">
        <v>2.546807843996163</v>
      </c>
      <c r="AG68">
        <v>4.3128920521098308</v>
      </c>
      <c r="AH68">
        <v>4.1048242540394</v>
      </c>
      <c r="AI68">
        <v>3.5786293701325604</v>
      </c>
      <c r="AJ68">
        <v>2.657096120333108</v>
      </c>
      <c r="AK68">
        <v>1.4131491403155394</v>
      </c>
      <c r="AL68">
        <v>-0.65903708245846815</v>
      </c>
      <c r="AM68">
        <v>2.4712833500193341</v>
      </c>
      <c r="AN68">
        <v>2.4727423269314244</v>
      </c>
      <c r="AO68">
        <v>1.7199251758243719</v>
      </c>
      <c r="AP68">
        <v>2.7121970545398426</v>
      </c>
      <c r="AQ68">
        <v>2.9663429208664667</v>
      </c>
      <c r="AR68">
        <v>2.9863987653636883</v>
      </c>
      <c r="AS68">
        <v>3.8585902927817699</v>
      </c>
      <c r="AT68">
        <v>2.1594830163963081</v>
      </c>
      <c r="AU68">
        <v>1.0217766567900242</v>
      </c>
      <c r="AV68">
        <v>0.72083972096173454</v>
      </c>
      <c r="AW68">
        <v>2.3244699421755399</v>
      </c>
      <c r="AX68">
        <v>1.7028722966377501</v>
      </c>
      <c r="AY68">
        <v>3.2367585873008125</v>
      </c>
      <c r="AZ68">
        <v>3.0552855557058507</v>
      </c>
      <c r="BA68">
        <v>0.44013237177604481</v>
      </c>
      <c r="BB68">
        <v>-4.5171145422523722</v>
      </c>
      <c r="BC68">
        <v>2.0847097190317356</v>
      </c>
      <c r="BD68">
        <v>1.6055475438727029</v>
      </c>
      <c r="BE68">
        <v>-0.89048777068705931</v>
      </c>
      <c r="BF68">
        <v>-0.24704270962806163</v>
      </c>
      <c r="BG68">
        <v>1.3336830539752924</v>
      </c>
      <c r="BH68">
        <v>2.085502446487439</v>
      </c>
      <c r="BI68">
        <v>1.8009781241792808</v>
      </c>
      <c r="BJ68">
        <v>2.3663396513285306</v>
      </c>
      <c r="BK68" s="5">
        <f t="shared" si="1"/>
        <v>2.1363647852580523</v>
      </c>
      <c r="BL68" s="2">
        <f>VLOOKUP(B68,Data_Inflation!B:BJ,61,FALSE)</f>
        <v>3.289449396E-2</v>
      </c>
    </row>
    <row r="69" spans="1:64" x14ac:dyDescent="0.3">
      <c r="A69" t="s">
        <v>728</v>
      </c>
      <c r="B69" t="s">
        <v>168</v>
      </c>
      <c r="C69" t="s">
        <v>750</v>
      </c>
      <c r="D69" t="s">
        <v>751</v>
      </c>
      <c r="AL69">
        <v>13.454762521537049</v>
      </c>
      <c r="AM69">
        <v>21.221411361711745</v>
      </c>
      <c r="AN69">
        <v>2.8583790372196205</v>
      </c>
      <c r="AO69">
        <v>9.258838371490981</v>
      </c>
      <c r="AP69">
        <v>7.9086849092782785</v>
      </c>
      <c r="AQ69">
        <v>1.7725827922124893</v>
      </c>
      <c r="AR69">
        <v>1.3480241031444962E-2</v>
      </c>
      <c r="AS69">
        <v>-3.1419857740440591</v>
      </c>
      <c r="AT69">
        <v>8.7554351902082459</v>
      </c>
      <c r="AU69">
        <v>3.0054292178641902</v>
      </c>
      <c r="AV69">
        <v>-2.6555158415113311</v>
      </c>
      <c r="AW69">
        <v>1.4517355342695595</v>
      </c>
      <c r="AX69">
        <v>2.5744495302551371</v>
      </c>
      <c r="AY69">
        <v>-0.96921692905593204</v>
      </c>
      <c r="AZ69">
        <v>1.4268220601249055</v>
      </c>
      <c r="BA69">
        <v>-9.7830300373811667</v>
      </c>
      <c r="BB69">
        <v>3.8765015602821791</v>
      </c>
      <c r="BC69">
        <v>2.1941905448331909</v>
      </c>
      <c r="BD69">
        <v>8.6797999364682568</v>
      </c>
      <c r="BK69" s="5">
        <f t="shared" si="1"/>
        <v>6.5857591891760476</v>
      </c>
      <c r="BL69" s="2" t="str">
        <f>VLOOKUP(B69,Data_Inflation!B:BJ,61,FALSE)</f>
        <v/>
      </c>
    </row>
    <row r="70" spans="1:64" x14ac:dyDescent="0.3">
      <c r="A70" t="s">
        <v>84</v>
      </c>
      <c r="B70" t="s">
        <v>255</v>
      </c>
      <c r="C70" t="s">
        <v>750</v>
      </c>
      <c r="D70" t="s">
        <v>751</v>
      </c>
      <c r="F70">
        <v>11.838674194833132</v>
      </c>
      <c r="G70">
        <v>9.9534381030178594</v>
      </c>
      <c r="H70">
        <v>9.5964988741974651</v>
      </c>
      <c r="I70">
        <v>5.3085102455713979</v>
      </c>
      <c r="J70">
        <v>6.2531348989850244</v>
      </c>
      <c r="K70">
        <v>7.246060309507925</v>
      </c>
      <c r="L70">
        <v>4.3403384170750883</v>
      </c>
      <c r="M70">
        <v>6.5970201375830584</v>
      </c>
      <c r="N70">
        <v>8.9070155552708883</v>
      </c>
      <c r="O70">
        <v>4.2906393876693585</v>
      </c>
      <c r="P70">
        <v>4.649473477751414</v>
      </c>
      <c r="Q70">
        <v>8.1497458692086866</v>
      </c>
      <c r="R70">
        <v>7.7884652526876579</v>
      </c>
      <c r="S70">
        <v>5.6187857595752178</v>
      </c>
      <c r="T70">
        <v>0.54220332501257928</v>
      </c>
      <c r="U70">
        <v>3.3037915129938966</v>
      </c>
      <c r="V70">
        <v>2.8385743040973352</v>
      </c>
      <c r="W70">
        <v>1.4630033736536348</v>
      </c>
      <c r="X70">
        <v>4.1546520604200055E-2</v>
      </c>
      <c r="Y70">
        <v>2.2087281183048759</v>
      </c>
      <c r="Z70">
        <v>-0.13246861253561804</v>
      </c>
      <c r="AA70">
        <v>1.2464617062632328</v>
      </c>
      <c r="AB70">
        <v>1.7701157793077016</v>
      </c>
      <c r="AC70">
        <v>1.7846875219958065</v>
      </c>
      <c r="AD70">
        <v>2.3214358569219939</v>
      </c>
      <c r="AE70">
        <v>3.2533217245576509</v>
      </c>
      <c r="AF70">
        <v>5.5471226124378177</v>
      </c>
      <c r="AG70">
        <v>5.0943242194652072</v>
      </c>
      <c r="AH70">
        <v>4.8270302962828424</v>
      </c>
      <c r="AI70">
        <v>3.7813934647743537</v>
      </c>
      <c r="AJ70">
        <v>2.5460005678720137</v>
      </c>
      <c r="AK70">
        <v>0.92921542889934017</v>
      </c>
      <c r="AL70">
        <v>-1.031491774521399</v>
      </c>
      <c r="AM70">
        <v>2.3831953157750263</v>
      </c>
      <c r="AN70">
        <v>2.7574940329506461</v>
      </c>
      <c r="AO70">
        <v>2.6747835878668411</v>
      </c>
      <c r="AP70">
        <v>3.6896139984344387</v>
      </c>
      <c r="AQ70">
        <v>4.3059784469708546</v>
      </c>
      <c r="AR70">
        <v>4.484774430372056</v>
      </c>
      <c r="AS70">
        <v>5.2890995950591844</v>
      </c>
      <c r="AT70">
        <v>4.0010738354013142</v>
      </c>
      <c r="AU70">
        <v>2.8798760971945825</v>
      </c>
      <c r="AV70">
        <v>3.1875714756449725</v>
      </c>
      <c r="AW70">
        <v>3.1667465006120636</v>
      </c>
      <c r="AX70">
        <v>3.7230017884165534</v>
      </c>
      <c r="AY70">
        <v>4.1741231864199904</v>
      </c>
      <c r="AZ70">
        <v>3.7689924077177324</v>
      </c>
      <c r="BA70">
        <v>1.117686860029778</v>
      </c>
      <c r="BB70">
        <v>-3.5737514486915671</v>
      </c>
      <c r="BC70">
        <v>1.4063877762708898E-2</v>
      </c>
      <c r="BD70">
        <v>-0.99876495811496113</v>
      </c>
      <c r="BE70">
        <v>-2.9277505071771088</v>
      </c>
      <c r="BF70">
        <v>-1.7057050003465406</v>
      </c>
      <c r="BG70">
        <v>1.3799972382426944</v>
      </c>
      <c r="BH70">
        <v>3.4322533279236467</v>
      </c>
      <c r="BI70">
        <v>3.2744627396774177</v>
      </c>
      <c r="BJ70">
        <v>3.0517196161950579</v>
      </c>
      <c r="BK70" s="5">
        <f t="shared" si="1"/>
        <v>3.0156270280084319</v>
      </c>
      <c r="BL70" s="2">
        <f>VLOOKUP(B70,Data_Inflation!B:BJ,61,FALSE)</f>
        <v>4.9633146310000001E-2</v>
      </c>
    </row>
    <row r="71" spans="1:64" x14ac:dyDescent="0.3">
      <c r="A71" t="s">
        <v>517</v>
      </c>
      <c r="B71" t="s">
        <v>670</v>
      </c>
      <c r="C71" t="s">
        <v>750</v>
      </c>
      <c r="D71" t="s">
        <v>751</v>
      </c>
      <c r="AO71">
        <v>5.3238448738803186</v>
      </c>
      <c r="AP71">
        <v>11.798618720562089</v>
      </c>
      <c r="AQ71">
        <v>4.1172577506325609</v>
      </c>
      <c r="AR71">
        <v>-0.85644827563446313</v>
      </c>
      <c r="AS71">
        <v>10.568074951105345</v>
      </c>
      <c r="AT71">
        <v>6.3287105038153157</v>
      </c>
      <c r="AU71">
        <v>6.0763947020795683</v>
      </c>
      <c r="AV71">
        <v>7.4161633653210686</v>
      </c>
      <c r="AW71">
        <v>6.2947462252348032</v>
      </c>
      <c r="AX71">
        <v>9.3737114541814606</v>
      </c>
      <c r="AY71">
        <v>10.271884089111154</v>
      </c>
      <c r="AZ71">
        <v>7.7481923680727363</v>
      </c>
      <c r="BA71">
        <v>-5.4194558900226042</v>
      </c>
      <c r="BB71">
        <v>-14.724403905959846</v>
      </c>
      <c r="BC71">
        <v>2.2590758938311808</v>
      </c>
      <c r="BD71">
        <v>7.5973002092456028</v>
      </c>
      <c r="BE71">
        <v>4.3072589876532561</v>
      </c>
      <c r="BF71">
        <v>1.9365434443487857</v>
      </c>
      <c r="BG71">
        <v>2.8907109679909553</v>
      </c>
      <c r="BH71">
        <v>1.6742866228291575</v>
      </c>
      <c r="BI71">
        <v>2.0632627848823404</v>
      </c>
      <c r="BJ71">
        <v>4.8541368290706828</v>
      </c>
      <c r="BK71" s="5">
        <f t="shared" si="1"/>
        <v>5.6741992007505457</v>
      </c>
      <c r="BL71" s="2">
        <f>VLOOKUP(B71,Data_Inflation!B:BJ,61,FALSE)</f>
        <v>4.0548352684999997E-2</v>
      </c>
    </row>
    <row r="72" spans="1:64" x14ac:dyDescent="0.3">
      <c r="A72" t="s">
        <v>157</v>
      </c>
      <c r="B72" t="s">
        <v>105</v>
      </c>
      <c r="C72" t="s">
        <v>750</v>
      </c>
      <c r="D72" t="s">
        <v>751</v>
      </c>
      <c r="AA72">
        <v>0.91601385808237978</v>
      </c>
      <c r="AB72">
        <v>8.2350057184645351</v>
      </c>
      <c r="AC72">
        <v>-2.8480214526400971</v>
      </c>
      <c r="AD72">
        <v>-11.144352977637922</v>
      </c>
      <c r="AE72">
        <v>9.6616123592666128</v>
      </c>
      <c r="AF72">
        <v>13.85933039665295</v>
      </c>
      <c r="AG72">
        <v>0.50367487907483621</v>
      </c>
      <c r="AH72">
        <v>-0.36104418038227948</v>
      </c>
      <c r="AI72">
        <v>2.7264517830101909</v>
      </c>
      <c r="AJ72">
        <v>-7.1374797082579136</v>
      </c>
      <c r="AK72">
        <v>-8.6724801281975346</v>
      </c>
      <c r="AL72">
        <v>13.142833959648286</v>
      </c>
      <c r="AM72">
        <v>3.1899645701301012</v>
      </c>
      <c r="AN72">
        <v>6.1275114123847487</v>
      </c>
      <c r="AO72">
        <v>12.426173779818427</v>
      </c>
      <c r="AP72">
        <v>3.1339068670042138</v>
      </c>
      <c r="AQ72">
        <v>-3.4581391483898045</v>
      </c>
      <c r="AR72">
        <v>5.1621458242367311</v>
      </c>
      <c r="AS72">
        <v>6.0732174923104623</v>
      </c>
      <c r="AT72">
        <v>8.3013063215748417</v>
      </c>
      <c r="AU72">
        <v>1.514725693210849</v>
      </c>
      <c r="AV72">
        <v>-2.1613597214194158</v>
      </c>
      <c r="AW72">
        <v>13.572603153576239</v>
      </c>
      <c r="AX72">
        <v>11.818765935324919</v>
      </c>
      <c r="AY72">
        <v>10.834727071885908</v>
      </c>
      <c r="AZ72">
        <v>11.456166995433264</v>
      </c>
      <c r="BA72">
        <v>10.788521681449282</v>
      </c>
      <c r="BB72">
        <v>8.8025532023887365</v>
      </c>
      <c r="BC72">
        <v>12.550538342050842</v>
      </c>
      <c r="BD72">
        <v>11.178296235607135</v>
      </c>
      <c r="BE72">
        <v>8.6478116353910508</v>
      </c>
      <c r="BF72">
        <v>10.582270040227385</v>
      </c>
      <c r="BG72">
        <v>10.257492964749559</v>
      </c>
      <c r="BH72">
        <v>10.392463021810698</v>
      </c>
      <c r="BI72">
        <v>7.5617666902314937</v>
      </c>
      <c r="BJ72">
        <v>10.245810850258977</v>
      </c>
      <c r="BK72" s="5">
        <f t="shared" si="1"/>
        <v>6.597652958655682</v>
      </c>
      <c r="BL72" s="2">
        <f>VLOOKUP(B72,Data_Inflation!B:BJ,61,FALSE)</f>
        <v>7.5938760019999996E-2</v>
      </c>
    </row>
    <row r="73" spans="1:64" x14ac:dyDescent="0.3">
      <c r="A73" t="s">
        <v>41</v>
      </c>
      <c r="B73" t="s">
        <v>713</v>
      </c>
      <c r="C73" t="s">
        <v>750</v>
      </c>
      <c r="D73" t="s">
        <v>751</v>
      </c>
      <c r="F73">
        <v>5.5944981804010752</v>
      </c>
      <c r="G73">
        <v>5.0345322253582623</v>
      </c>
      <c r="H73">
        <v>5.1487496315152441</v>
      </c>
      <c r="I73">
        <v>5.5681038204311335</v>
      </c>
      <c r="J73">
        <v>4.3944273804509493</v>
      </c>
      <c r="K73">
        <v>4.3000825829078622</v>
      </c>
      <c r="L73">
        <v>4.4580291173548829</v>
      </c>
      <c r="M73">
        <v>5.0651271994563274</v>
      </c>
      <c r="N73">
        <v>5.7896191475084606</v>
      </c>
      <c r="O73">
        <v>5.7131008108730157</v>
      </c>
      <c r="P73">
        <v>3.6401624350612849</v>
      </c>
      <c r="Q73">
        <v>4.7159798435271369</v>
      </c>
      <c r="R73">
        <v>6.1041952111514917</v>
      </c>
      <c r="S73">
        <v>2.2228351009048595</v>
      </c>
      <c r="T73">
        <v>-0.77738984233747033</v>
      </c>
      <c r="U73">
        <v>4.5961373826234109</v>
      </c>
      <c r="V73">
        <v>2.811149627182786</v>
      </c>
      <c r="W73">
        <v>3.2256917908257634</v>
      </c>
      <c r="X73">
        <v>3.8317176708312388</v>
      </c>
      <c r="Y73">
        <v>1.4699232302469767</v>
      </c>
      <c r="Z73">
        <v>0.321088813482163</v>
      </c>
      <c r="AA73">
        <v>0.98572729235057466</v>
      </c>
      <c r="AB73">
        <v>1.8360500601846326</v>
      </c>
      <c r="AC73">
        <v>2.4541650246057856</v>
      </c>
      <c r="AD73">
        <v>2.6163773622297981</v>
      </c>
      <c r="AE73">
        <v>2.6665444496242259</v>
      </c>
      <c r="AF73">
        <v>2.9382853072871313</v>
      </c>
      <c r="AG73">
        <v>4.4035026633408592</v>
      </c>
      <c r="AH73">
        <v>3.7226236647613291</v>
      </c>
      <c r="AI73">
        <v>2.973494620698915</v>
      </c>
      <c r="AJ73">
        <v>1.4280010979533415</v>
      </c>
      <c r="AK73">
        <v>1.0594582571269626</v>
      </c>
      <c r="AL73">
        <v>-0.14718953693726178</v>
      </c>
      <c r="AM73">
        <v>2.836744222674497</v>
      </c>
      <c r="AN73">
        <v>2.682218636124361</v>
      </c>
      <c r="AO73">
        <v>1.9819362991212017</v>
      </c>
      <c r="AP73">
        <v>2.8947824602504113</v>
      </c>
      <c r="AQ73">
        <v>2.9726240041561169</v>
      </c>
      <c r="AR73">
        <v>3.0190198915226745</v>
      </c>
      <c r="AS73">
        <v>3.8650649452277435</v>
      </c>
      <c r="AT73">
        <v>2.2039579394060667</v>
      </c>
      <c r="AU73">
        <v>1.3540916248271628</v>
      </c>
      <c r="AV73">
        <v>1.3144174898258143</v>
      </c>
      <c r="AW73">
        <v>2.5689040880055813</v>
      </c>
      <c r="AX73">
        <v>2.1088861867390847</v>
      </c>
      <c r="AY73">
        <v>3.348045889924677</v>
      </c>
      <c r="AZ73">
        <v>3.0793973461195208</v>
      </c>
      <c r="BA73">
        <v>0.48384697879338034</v>
      </c>
      <c r="BB73">
        <v>-4.3487620851435054</v>
      </c>
      <c r="BC73">
        <v>2.1006176641600973</v>
      </c>
      <c r="BD73">
        <v>1.7060034769032342</v>
      </c>
      <c r="BE73">
        <v>-0.42474445078381962</v>
      </c>
      <c r="BF73">
        <v>0.25802431910810242</v>
      </c>
      <c r="BG73">
        <v>1.7432212805434091</v>
      </c>
      <c r="BH73">
        <v>2.3161130068221354</v>
      </c>
      <c r="BI73">
        <v>1.9570705949958977</v>
      </c>
      <c r="BJ73">
        <v>2.4350834985553007</v>
      </c>
      <c r="BK73" s="5">
        <f t="shared" si="1"/>
        <v>1.8852802418843997</v>
      </c>
      <c r="BL73" s="2">
        <f>VLOOKUP(B73,Data_Inflation!B:BJ,61,FALSE)</f>
        <v>3.9361602549999999E-2</v>
      </c>
    </row>
    <row r="74" spans="1:64" x14ac:dyDescent="0.3">
      <c r="A74" t="s">
        <v>219</v>
      </c>
      <c r="B74" t="s">
        <v>360</v>
      </c>
      <c r="C74" t="s">
        <v>750</v>
      </c>
      <c r="D74" t="s">
        <v>751</v>
      </c>
      <c r="AF74">
        <v>4.7253703336883177</v>
      </c>
      <c r="AG74">
        <v>0.94314834784093193</v>
      </c>
      <c r="AH74">
        <v>-2.998592457678896</v>
      </c>
      <c r="AI74">
        <v>14.869022762419078</v>
      </c>
      <c r="AJ74">
        <v>-18.625749564494754</v>
      </c>
      <c r="AK74">
        <v>5.61214571310758</v>
      </c>
      <c r="AL74">
        <v>6.5556270937498766</v>
      </c>
      <c r="AM74">
        <v>3.6285245956169518</v>
      </c>
      <c r="AN74">
        <v>3.5599891077274748</v>
      </c>
      <c r="AO74">
        <v>6.955752450851918</v>
      </c>
      <c r="AP74">
        <v>7.6259115618226474</v>
      </c>
      <c r="AQ74">
        <v>11.942487323346597</v>
      </c>
      <c r="AR74">
        <v>7.1251527099255298</v>
      </c>
      <c r="AS74">
        <v>1.8559699845072828</v>
      </c>
      <c r="AT74">
        <v>2.8562598507409831</v>
      </c>
      <c r="AU74">
        <v>-0.42809918535529334</v>
      </c>
      <c r="AV74">
        <v>-4.6780543134873938</v>
      </c>
      <c r="AW74">
        <v>14.042780548816864</v>
      </c>
      <c r="AX74">
        <v>6.7349007768395097</v>
      </c>
      <c r="AY74">
        <v>6.7704922960574407</v>
      </c>
      <c r="AZ74">
        <v>5.4011468154742062</v>
      </c>
      <c r="BA74">
        <v>5.391188518794479</v>
      </c>
      <c r="BB74">
        <v>4.7145300978870637</v>
      </c>
      <c r="BC74">
        <v>6.1907422266364449</v>
      </c>
      <c r="BD74">
        <v>-5.45146648442703</v>
      </c>
      <c r="BE74">
        <v>14.079213573544294</v>
      </c>
      <c r="BF74">
        <v>3.6404463995961152</v>
      </c>
      <c r="BG74">
        <v>1.0847636008155348</v>
      </c>
      <c r="BH74">
        <v>2.1888875272774158</v>
      </c>
      <c r="BI74">
        <v>4.2982421268132924</v>
      </c>
      <c r="BJ74">
        <v>3.4435797046549226</v>
      </c>
      <c r="BK74" s="5">
        <f t="shared" si="1"/>
        <v>6.2794504576177301</v>
      </c>
      <c r="BL74" s="2">
        <f>VLOOKUP(B74,Data_Inflation!B:BJ,61,FALSE)</f>
        <v>5.9859049735000003E-2</v>
      </c>
    </row>
    <row r="75" spans="1:64" x14ac:dyDescent="0.3">
      <c r="A75" t="s">
        <v>53</v>
      </c>
      <c r="B75" t="s">
        <v>27</v>
      </c>
      <c r="C75" t="s">
        <v>750</v>
      </c>
      <c r="D75" t="s">
        <v>751</v>
      </c>
      <c r="F75">
        <v>7.6046704792443194</v>
      </c>
      <c r="G75">
        <v>2.9819455361032539</v>
      </c>
      <c r="H75">
        <v>3.2850996357034035</v>
      </c>
      <c r="I75">
        <v>5.2386865978934765</v>
      </c>
      <c r="J75">
        <v>5.3028578022826593</v>
      </c>
      <c r="K75">
        <v>2.3728230152817389</v>
      </c>
      <c r="L75">
        <v>2.1688288828741946</v>
      </c>
      <c r="M75">
        <v>2.3032899835566667</v>
      </c>
      <c r="N75">
        <v>9.5932877848003244</v>
      </c>
      <c r="O75">
        <v>5.3339077916866557</v>
      </c>
      <c r="P75">
        <v>2.3569203122243465</v>
      </c>
      <c r="Q75">
        <v>7.7354855177018038</v>
      </c>
      <c r="R75">
        <v>6.9838279754919057</v>
      </c>
      <c r="S75">
        <v>3.2365336129386577</v>
      </c>
      <c r="T75">
        <v>1.8048977044041692</v>
      </c>
      <c r="U75">
        <v>0.34438296618719733</v>
      </c>
      <c r="V75">
        <v>0.23951040402465651</v>
      </c>
      <c r="W75">
        <v>2.919708089643521</v>
      </c>
      <c r="X75">
        <v>7.1219263941702167</v>
      </c>
      <c r="Y75">
        <v>5.3890474247811255</v>
      </c>
      <c r="Z75">
        <v>1.2947744673498676</v>
      </c>
      <c r="AA75">
        <v>3.0873542141958552</v>
      </c>
      <c r="AB75">
        <v>3.1210573124573386</v>
      </c>
      <c r="AC75">
        <v>3.2141281238718022</v>
      </c>
      <c r="AD75">
        <v>3.5366931918656093</v>
      </c>
      <c r="AE75">
        <v>2.7261380805360318</v>
      </c>
      <c r="AF75">
        <v>3.5590959750059454</v>
      </c>
      <c r="AG75">
        <v>5.2098586828037696</v>
      </c>
      <c r="AH75">
        <v>5.0877016467116221</v>
      </c>
      <c r="AI75">
        <v>0.67578349396822546</v>
      </c>
      <c r="AJ75">
        <v>-5.9144258735328776</v>
      </c>
      <c r="AK75">
        <v>-3.3246293800539064</v>
      </c>
      <c r="AL75">
        <v>-0.73449330417432179</v>
      </c>
      <c r="AM75">
        <v>3.9392609497059539</v>
      </c>
      <c r="AN75">
        <v>4.2071306727017799</v>
      </c>
      <c r="AO75">
        <v>3.6588330632090731</v>
      </c>
      <c r="AP75">
        <v>6.2518078411445117</v>
      </c>
      <c r="AQ75">
        <v>5.4285125669550922</v>
      </c>
      <c r="AR75">
        <v>4.4441342731523577</v>
      </c>
      <c r="AS75">
        <v>5.6348474521910106</v>
      </c>
      <c r="AT75">
        <v>2.5807920754502049</v>
      </c>
      <c r="AU75">
        <v>1.6803250889493029</v>
      </c>
      <c r="AV75">
        <v>1.9939840869396477</v>
      </c>
      <c r="AW75">
        <v>3.9260571754744689</v>
      </c>
      <c r="AX75">
        <v>2.7799550309805596</v>
      </c>
      <c r="AY75">
        <v>4.0551974438618288</v>
      </c>
      <c r="AZ75">
        <v>5.1848008088545896</v>
      </c>
      <c r="BA75">
        <v>0.72066848740992384</v>
      </c>
      <c r="BB75">
        <v>-8.2690365582710541</v>
      </c>
      <c r="BC75">
        <v>2.9923375022018632</v>
      </c>
      <c r="BD75">
        <v>2.5708177445216336</v>
      </c>
      <c r="BE75">
        <v>-1.4261893595956394</v>
      </c>
      <c r="BF75">
        <v>-0.75803629482008716</v>
      </c>
      <c r="BG75">
        <v>-0.63172809059385315</v>
      </c>
      <c r="BH75">
        <v>0.13508225544482855</v>
      </c>
      <c r="BI75">
        <v>2.1353818152618942</v>
      </c>
      <c r="BJ75">
        <v>2.6342547459563832</v>
      </c>
      <c r="BK75" s="5">
        <f t="shared" si="1"/>
        <v>3.0671368037910125</v>
      </c>
      <c r="BL75" s="2">
        <f>VLOOKUP(B75,Data_Inflation!B:BJ,61,FALSE)</f>
        <v>3.4168090339999999E-2</v>
      </c>
    </row>
    <row r="76" spans="1:64" x14ac:dyDescent="0.3">
      <c r="A76" t="s">
        <v>148</v>
      </c>
      <c r="B76" t="s">
        <v>393</v>
      </c>
      <c r="C76" t="s">
        <v>750</v>
      </c>
      <c r="D76" t="s">
        <v>751</v>
      </c>
      <c r="F76">
        <v>3.5175820040158214</v>
      </c>
      <c r="G76">
        <v>3.6061021412344303</v>
      </c>
      <c r="H76">
        <v>6.3587719735501054</v>
      </c>
      <c r="I76">
        <v>4.8772807307843493</v>
      </c>
      <c r="J76">
        <v>-2.7002669602148472</v>
      </c>
      <c r="K76">
        <v>0</v>
      </c>
      <c r="L76">
        <v>13.351828325398856</v>
      </c>
      <c r="M76">
        <v>7.9162215581616096</v>
      </c>
      <c r="N76">
        <v>2.5964105124433701</v>
      </c>
      <c r="O76">
        <v>12.702711128063271</v>
      </c>
      <c r="P76">
        <v>6.8889866650299751</v>
      </c>
      <c r="Q76">
        <v>7.485276672163053</v>
      </c>
      <c r="R76">
        <v>11.612868504662146</v>
      </c>
      <c r="S76">
        <v>2.6011499098972166</v>
      </c>
      <c r="T76">
        <v>0.530211188686593</v>
      </c>
      <c r="U76">
        <v>2.7361632475024749</v>
      </c>
      <c r="V76">
        <v>5.9040118440659199</v>
      </c>
      <c r="W76">
        <v>1.863401451127686</v>
      </c>
      <c r="X76">
        <v>12.224819767314088</v>
      </c>
      <c r="Y76">
        <v>-1.6034569340156963</v>
      </c>
      <c r="Z76">
        <v>6.3299905481232912</v>
      </c>
      <c r="AA76">
        <v>-5.9784861996105718</v>
      </c>
      <c r="AB76">
        <v>-3.9601230094914399</v>
      </c>
      <c r="AC76">
        <v>8.3930244711740869</v>
      </c>
      <c r="AD76">
        <v>-4.6134748670671968</v>
      </c>
      <c r="AE76">
        <v>7.7499079654024854</v>
      </c>
      <c r="AF76">
        <v>-6.615019993759347</v>
      </c>
      <c r="AG76">
        <v>0.95575487156069983</v>
      </c>
      <c r="AH76">
        <v>7.4386324357788425</v>
      </c>
      <c r="AI76">
        <v>5.8000027192659473</v>
      </c>
      <c r="AJ76">
        <v>-2.7000028205091837</v>
      </c>
      <c r="AK76">
        <v>6.1000013942608291</v>
      </c>
      <c r="AL76">
        <v>2.1300316254455396</v>
      </c>
      <c r="AM76">
        <v>5.1000001589819277</v>
      </c>
      <c r="AN76">
        <v>2.4999985377495335</v>
      </c>
      <c r="AO76">
        <v>4.8000009287565888</v>
      </c>
      <c r="AP76">
        <v>-2.2000007622977762</v>
      </c>
      <c r="AQ76">
        <v>1.3000019620526899</v>
      </c>
      <c r="AR76">
        <v>8.79999802901348</v>
      </c>
      <c r="AS76">
        <v>-1.6999985402938336</v>
      </c>
      <c r="AT76">
        <v>1.9999994683948898</v>
      </c>
      <c r="AU76">
        <v>3.2000005142324142</v>
      </c>
      <c r="AV76">
        <v>0.99999846810348458</v>
      </c>
      <c r="AW76">
        <v>5.3000002916787139</v>
      </c>
      <c r="AX76">
        <v>0.70000038304840473</v>
      </c>
      <c r="AY76">
        <v>1.8524830918554898</v>
      </c>
      <c r="AZ76">
        <v>-0.85065353456923276</v>
      </c>
      <c r="BA76">
        <v>1.0327942153101759</v>
      </c>
      <c r="BB76">
        <v>-1.3860374845306183</v>
      </c>
      <c r="BC76">
        <v>2.9546720737520218</v>
      </c>
      <c r="BD76">
        <v>2.705142971390174</v>
      </c>
      <c r="BE76">
        <v>1.4113136606884495</v>
      </c>
      <c r="BF76">
        <v>4.7342204149995126</v>
      </c>
      <c r="BG76">
        <v>5.6035145171831573</v>
      </c>
      <c r="BH76">
        <v>3.8444070233939271</v>
      </c>
      <c r="BI76">
        <v>0.3800034483959962</v>
      </c>
      <c r="BJ76">
        <v>3.8000000884550644</v>
      </c>
      <c r="BK76" s="5">
        <f t="shared" si="1"/>
        <v>4.3902225885779407</v>
      </c>
      <c r="BL76" s="2">
        <f>VLOOKUP(B76,Data_Inflation!B:BJ,61,FALSE)</f>
        <v>4.8830227160000003E-2</v>
      </c>
    </row>
    <row r="77" spans="1:64" x14ac:dyDescent="0.3">
      <c r="A77" t="s">
        <v>385</v>
      </c>
      <c r="B77" t="s">
        <v>639</v>
      </c>
      <c r="C77" t="s">
        <v>750</v>
      </c>
      <c r="D77" t="s">
        <v>751</v>
      </c>
      <c r="F77">
        <v>5.506272437117417</v>
      </c>
      <c r="G77">
        <v>6.6721746263356465</v>
      </c>
      <c r="H77">
        <v>5.3471737673787914</v>
      </c>
      <c r="I77">
        <v>6.5183383027217445</v>
      </c>
      <c r="J77">
        <v>4.7780351769764877</v>
      </c>
      <c r="K77">
        <v>5.2140080519371423</v>
      </c>
      <c r="L77">
        <v>4.6881588206517932</v>
      </c>
      <c r="M77">
        <v>4.259024689772744</v>
      </c>
      <c r="N77">
        <v>6.9905305339291459</v>
      </c>
      <c r="O77">
        <v>5.5582496352124764</v>
      </c>
      <c r="P77">
        <v>5.3457115607593977</v>
      </c>
      <c r="Q77">
        <v>4.5415789341853383</v>
      </c>
      <c r="R77">
        <v>6.3104506613036051</v>
      </c>
      <c r="S77">
        <v>4.2913518285122763</v>
      </c>
      <c r="T77">
        <v>-0.98016226803927964</v>
      </c>
      <c r="U77">
        <v>4.3142461018492213</v>
      </c>
      <c r="V77">
        <v>3.4513689501184217</v>
      </c>
      <c r="W77">
        <v>3.9788058529876622</v>
      </c>
      <c r="X77">
        <v>3.5591123209549096</v>
      </c>
      <c r="Y77">
        <v>1.5881889896983665</v>
      </c>
      <c r="Z77">
        <v>1.0777445971561264</v>
      </c>
      <c r="AA77">
        <v>2.5085312533905437</v>
      </c>
      <c r="AB77">
        <v>1.2562964765626674</v>
      </c>
      <c r="AC77">
        <v>1.5244694291741752</v>
      </c>
      <c r="AD77">
        <v>1.6232445903391408</v>
      </c>
      <c r="AE77">
        <v>2.3512422879748698</v>
      </c>
      <c r="AF77">
        <v>2.5773220693509984</v>
      </c>
      <c r="AG77">
        <v>4.7339542680972784</v>
      </c>
      <c r="AH77">
        <v>4.3532311421078447</v>
      </c>
      <c r="AI77">
        <v>2.9140096975996528</v>
      </c>
      <c r="AJ77">
        <v>1.0391053303479509</v>
      </c>
      <c r="AK77">
        <v>1.5996712160060156</v>
      </c>
      <c r="AL77">
        <v>-0.61265283742054066</v>
      </c>
      <c r="AM77">
        <v>2.3453855976988365</v>
      </c>
      <c r="AN77">
        <v>2.0850845311217512</v>
      </c>
      <c r="AO77">
        <v>1.3880040297411682</v>
      </c>
      <c r="AP77">
        <v>2.3373334056069979</v>
      </c>
      <c r="AQ77">
        <v>3.5562012550393547</v>
      </c>
      <c r="AR77">
        <v>3.4070991477819206</v>
      </c>
      <c r="AS77">
        <v>3.875162258929322</v>
      </c>
      <c r="AT77">
        <v>1.954449424428887</v>
      </c>
      <c r="AU77">
        <v>1.1184568913151338</v>
      </c>
      <c r="AV77">
        <v>0.81953166864028049</v>
      </c>
      <c r="AW77">
        <v>2.7864241106665588</v>
      </c>
      <c r="AX77">
        <v>1.6077138137054874</v>
      </c>
      <c r="AY77">
        <v>2.3749468998576617</v>
      </c>
      <c r="AZ77">
        <v>2.3614988742485536</v>
      </c>
      <c r="BA77">
        <v>0.19529476711906568</v>
      </c>
      <c r="BB77">
        <v>-2.941341057959491</v>
      </c>
      <c r="BC77">
        <v>1.965657376414967</v>
      </c>
      <c r="BD77">
        <v>2.0792291743201048</v>
      </c>
      <c r="BE77">
        <v>0.18269303419411642</v>
      </c>
      <c r="BF77">
        <v>0.57624154577757736</v>
      </c>
      <c r="BG77">
        <v>0.9475864720860443</v>
      </c>
      <c r="BH77">
        <v>1.0674616470288498</v>
      </c>
      <c r="BI77">
        <v>1.1876503808742314</v>
      </c>
      <c r="BJ77">
        <v>1.8194001808926572</v>
      </c>
      <c r="BK77" s="5">
        <f t="shared" si="1"/>
        <v>2.0338144622271424</v>
      </c>
      <c r="BL77" s="2">
        <f>VLOOKUP(B77,Data_Inflation!B:BJ,61,FALSE)</f>
        <v>2.7147401910000001E-2</v>
      </c>
    </row>
    <row r="78" spans="1:64" x14ac:dyDescent="0.3">
      <c r="A78" t="s">
        <v>348</v>
      </c>
      <c r="B78" t="s">
        <v>479</v>
      </c>
      <c r="C78" t="s">
        <v>750</v>
      </c>
      <c r="D78" t="s">
        <v>751</v>
      </c>
      <c r="BK78" s="5" t="str">
        <f t="shared" si="1"/>
        <v/>
      </c>
      <c r="BL78" s="2" t="str">
        <f>VLOOKUP(B78,Data_Inflation!B:BJ,61,FALSE)</f>
        <v/>
      </c>
    </row>
    <row r="79" spans="1:64" x14ac:dyDescent="0.3">
      <c r="A79" t="s">
        <v>391</v>
      </c>
      <c r="B79" t="s">
        <v>282</v>
      </c>
      <c r="C79" t="s">
        <v>750</v>
      </c>
      <c r="D79" t="s">
        <v>751</v>
      </c>
      <c r="AF79">
        <v>1.1997600479904094</v>
      </c>
      <c r="AG79">
        <v>2.5489033787788884</v>
      </c>
      <c r="AH79">
        <v>3.5260115606936324</v>
      </c>
      <c r="AI79">
        <v>3.7409268565047569</v>
      </c>
      <c r="AJ79">
        <v>7.427341227125936</v>
      </c>
      <c r="AK79">
        <v>4.0080160320641056</v>
      </c>
      <c r="AL79">
        <v>8.1406551059730106</v>
      </c>
      <c r="AM79">
        <v>-0.53452115812916645</v>
      </c>
      <c r="AN79">
        <v>7.0840125391849398</v>
      </c>
      <c r="AO79">
        <v>-3.111552175364011</v>
      </c>
      <c r="AP79">
        <v>-6.0657385693869372</v>
      </c>
      <c r="AQ79">
        <v>2.9557225193945555</v>
      </c>
      <c r="AR79">
        <v>1.3837507035018319</v>
      </c>
      <c r="AS79">
        <v>4.5632095003435893</v>
      </c>
      <c r="AT79">
        <v>1.7471933338890864</v>
      </c>
      <c r="AU79">
        <v>0.59989953399997376</v>
      </c>
      <c r="AV79">
        <v>1.9468286912500474</v>
      </c>
      <c r="AW79">
        <v>-3.1307593739610837</v>
      </c>
      <c r="AX79">
        <v>2.0567520627079858</v>
      </c>
      <c r="AY79">
        <v>-0.13071591346877653</v>
      </c>
      <c r="AZ79">
        <v>-1.9624060488347794</v>
      </c>
      <c r="BA79">
        <v>-2.217724287928192</v>
      </c>
      <c r="BB79">
        <v>1.1771927431455396</v>
      </c>
      <c r="BC79">
        <v>2.0418902430803456</v>
      </c>
      <c r="BD79">
        <v>3.3470671564545427</v>
      </c>
      <c r="BE79">
        <v>-1.9894793067864498</v>
      </c>
      <c r="BF79">
        <v>-3.8585250944759792</v>
      </c>
      <c r="BG79">
        <v>-2.1560589313447167</v>
      </c>
      <c r="BH79">
        <v>4.9315005572512831</v>
      </c>
      <c r="BI79">
        <v>-6.3760472058731921E-2</v>
      </c>
      <c r="BJ79">
        <v>1.9999999999999858</v>
      </c>
      <c r="BK79" s="5">
        <f t="shared" si="1"/>
        <v>3.3317069884284232</v>
      </c>
      <c r="BL79" s="2" t="str">
        <f>VLOOKUP(B79,Data_Inflation!B:BJ,61,FALSE)</f>
        <v/>
      </c>
    </row>
    <row r="80" spans="1:64" x14ac:dyDescent="0.3">
      <c r="A80" t="s">
        <v>504</v>
      </c>
      <c r="B80" t="s">
        <v>375</v>
      </c>
      <c r="C80" t="s">
        <v>750</v>
      </c>
      <c r="D80" t="s">
        <v>751</v>
      </c>
      <c r="F80">
        <v>14.766843186833214</v>
      </c>
      <c r="G80">
        <v>7.4492115968867125</v>
      </c>
      <c r="H80">
        <v>6.0924352840359859</v>
      </c>
      <c r="I80">
        <v>4.5544536344038278</v>
      </c>
      <c r="J80">
        <v>8.3333356604117057</v>
      </c>
      <c r="K80">
        <v>4.5080045667000377</v>
      </c>
      <c r="L80">
        <v>4.1151528542629165</v>
      </c>
      <c r="M80">
        <v>2.5088008805875575</v>
      </c>
      <c r="N80">
        <v>8.0829104338171476</v>
      </c>
      <c r="O80">
        <v>8.6793421755607056</v>
      </c>
      <c r="P80">
        <v>10.258730911689867</v>
      </c>
      <c r="Q80">
        <v>11.336970683066184</v>
      </c>
      <c r="R80">
        <v>10.182433618627272</v>
      </c>
      <c r="S80">
        <v>39.487095178844868</v>
      </c>
      <c r="T80">
        <v>19.190114910001682</v>
      </c>
      <c r="U80">
        <v>35.625337969777462</v>
      </c>
      <c r="V80">
        <v>-12.582091168196001</v>
      </c>
      <c r="W80">
        <v>-24.04920607000733</v>
      </c>
      <c r="X80">
        <v>0.47440527972284485</v>
      </c>
      <c r="Y80">
        <v>2.5529371576522095</v>
      </c>
      <c r="Z80">
        <v>5.0953292789578342</v>
      </c>
      <c r="AA80">
        <v>-3.0975203978053401</v>
      </c>
      <c r="AB80">
        <v>5.6082406792530577</v>
      </c>
      <c r="AC80">
        <v>7.5089023083957329</v>
      </c>
      <c r="AD80">
        <v>-2.3329493326941417</v>
      </c>
      <c r="AE80">
        <v>-0.80359773390293299</v>
      </c>
      <c r="AF80">
        <v>-17.146042214897562</v>
      </c>
      <c r="AG80">
        <v>12.845353248086738</v>
      </c>
      <c r="AH80">
        <v>8.545309989825455</v>
      </c>
      <c r="AI80">
        <v>5.1922372765239828</v>
      </c>
      <c r="AJ80">
        <v>6.1125034830117784</v>
      </c>
      <c r="AK80">
        <v>-3.0901456515439349</v>
      </c>
      <c r="AL80">
        <v>3.9465550079024183</v>
      </c>
      <c r="AM80">
        <v>3.7127548410896622</v>
      </c>
      <c r="AN80">
        <v>4.9738477633510314</v>
      </c>
      <c r="AO80">
        <v>3.6250490202798744</v>
      </c>
      <c r="AP80">
        <v>5.7383673948384342</v>
      </c>
      <c r="AQ80">
        <v>3.4778335871890107</v>
      </c>
      <c r="AR80">
        <v>-8.9326228023010401</v>
      </c>
      <c r="AS80">
        <v>-1.8829663976089677</v>
      </c>
      <c r="AT80">
        <v>2.1352334219742346</v>
      </c>
      <c r="AU80">
        <v>-0.24903316854343416</v>
      </c>
      <c r="AV80">
        <v>2.2473300115045021</v>
      </c>
      <c r="AW80">
        <v>0.68954305846484942</v>
      </c>
      <c r="AX80">
        <v>2.6762115645116751</v>
      </c>
      <c r="AY80">
        <v>-2.8065950614629713</v>
      </c>
      <c r="AZ80">
        <v>6.008115742152782</v>
      </c>
      <c r="BA80">
        <v>-3.3084203760686535</v>
      </c>
      <c r="BB80">
        <v>0.13033198041992478</v>
      </c>
      <c r="BC80">
        <v>7.0886920532753521</v>
      </c>
      <c r="BD80">
        <v>7.0920103279360944</v>
      </c>
      <c r="BE80">
        <v>5.2523659305993675</v>
      </c>
      <c r="BF80">
        <v>5.638928731990319</v>
      </c>
      <c r="BG80">
        <v>4.3139953247542735</v>
      </c>
      <c r="BH80">
        <v>3.879257595191234</v>
      </c>
      <c r="BI80">
        <v>2.0823803163386714</v>
      </c>
      <c r="BJ80">
        <v>1.1047193316722854</v>
      </c>
      <c r="BK80" s="5">
        <f t="shared" si="1"/>
        <v>9.3798829682769842</v>
      </c>
      <c r="BL80" s="2">
        <f>VLOOKUP(B80,Data_Inflation!B:BJ,61,FALSE)</f>
        <v>3.5656015119999995E-2</v>
      </c>
    </row>
    <row r="81" spans="1:64" x14ac:dyDescent="0.3">
      <c r="A81" t="s">
        <v>681</v>
      </c>
      <c r="B81" t="s">
        <v>594</v>
      </c>
      <c r="C81" t="s">
        <v>750</v>
      </c>
      <c r="D81" t="s">
        <v>751</v>
      </c>
      <c r="F81">
        <v>2.5735699631349291</v>
      </c>
      <c r="G81">
        <v>1.3279931785238119</v>
      </c>
      <c r="H81">
        <v>3.9562411667375414</v>
      </c>
      <c r="I81">
        <v>5.0382824487824394</v>
      </c>
      <c r="J81">
        <v>2.7889768283330056</v>
      </c>
      <c r="K81">
        <v>2.0493111775433732</v>
      </c>
      <c r="L81">
        <v>2.3109651005548812</v>
      </c>
      <c r="M81">
        <v>3.9847379946767774</v>
      </c>
      <c r="N81">
        <v>2.0524456510885329</v>
      </c>
      <c r="O81">
        <v>6.5962865210046573</v>
      </c>
      <c r="P81">
        <v>3.4843680363140948</v>
      </c>
      <c r="Q81">
        <v>4.3019459191026215</v>
      </c>
      <c r="R81">
        <v>6.5087207932736533</v>
      </c>
      <c r="S81">
        <v>-2.463410166740303</v>
      </c>
      <c r="T81">
        <v>-1.4790616586152083</v>
      </c>
      <c r="U81">
        <v>2.9100590908257402</v>
      </c>
      <c r="V81">
        <v>2.4430937608076846</v>
      </c>
      <c r="W81">
        <v>4.2018494269550217</v>
      </c>
      <c r="X81">
        <v>3.7414535629805954</v>
      </c>
      <c r="Y81">
        <v>-2.0277685615544812</v>
      </c>
      <c r="Z81">
        <v>-0.77098993410029948</v>
      </c>
      <c r="AA81">
        <v>2.0105598044953155</v>
      </c>
      <c r="AB81">
        <v>4.221917568768589</v>
      </c>
      <c r="AC81">
        <v>2.2762355923763096</v>
      </c>
      <c r="AD81">
        <v>4.1953254688759785</v>
      </c>
      <c r="AE81">
        <v>3.1242789700847169</v>
      </c>
      <c r="AF81">
        <v>5.3065594009798218</v>
      </c>
      <c r="AG81">
        <v>5.7476269111687941</v>
      </c>
      <c r="AH81">
        <v>2.5694044597323682</v>
      </c>
      <c r="AI81">
        <v>0.73180051187200945</v>
      </c>
      <c r="AJ81">
        <v>-1.08654325327457</v>
      </c>
      <c r="AK81">
        <v>0.37397645866647622</v>
      </c>
      <c r="AL81">
        <v>2.526924878731478</v>
      </c>
      <c r="AM81">
        <v>3.8800385173536398</v>
      </c>
      <c r="AN81">
        <v>2.469734452482129</v>
      </c>
      <c r="AO81">
        <v>2.5386544467447862</v>
      </c>
      <c r="AP81">
        <v>4.0382484144318482</v>
      </c>
      <c r="AQ81">
        <v>3.1378084305305549</v>
      </c>
      <c r="AR81">
        <v>3.216724591545983</v>
      </c>
      <c r="AS81">
        <v>3.6641289604296077</v>
      </c>
      <c r="AT81">
        <v>2.544130573375881</v>
      </c>
      <c r="AU81">
        <v>2.457877617272942</v>
      </c>
      <c r="AV81">
        <v>3.3259093154025692</v>
      </c>
      <c r="AW81">
        <v>2.3644553373539452</v>
      </c>
      <c r="AX81">
        <v>3.0960889368031275</v>
      </c>
      <c r="AY81">
        <v>2.4559996511129185</v>
      </c>
      <c r="AZ81">
        <v>2.3567082298228854</v>
      </c>
      <c r="BA81">
        <v>-0.47254031742349412</v>
      </c>
      <c r="BB81">
        <v>-4.1877594383224022</v>
      </c>
      <c r="BC81">
        <v>1.6945471397559828</v>
      </c>
      <c r="BD81">
        <v>1.4526239700938675</v>
      </c>
      <c r="BE81">
        <v>1.4813298290309547</v>
      </c>
      <c r="BF81">
        <v>2.0523885084233058</v>
      </c>
      <c r="BG81">
        <v>3.0542510117523847</v>
      </c>
      <c r="BH81">
        <v>2.345939517145041</v>
      </c>
      <c r="BI81">
        <v>1.9357909496915795</v>
      </c>
      <c r="BJ81">
        <v>1.7871509848740033</v>
      </c>
      <c r="BK81" s="5">
        <f t="shared" si="1"/>
        <v>2.0368638463610313</v>
      </c>
      <c r="BL81" s="2">
        <f>VLOOKUP(B81,Data_Inflation!B:BJ,61,FALSE)</f>
        <v>2.2436336434999999E-2</v>
      </c>
    </row>
    <row r="82" spans="1:64" x14ac:dyDescent="0.3">
      <c r="A82" t="s">
        <v>631</v>
      </c>
      <c r="B82" t="s">
        <v>473</v>
      </c>
      <c r="C82" t="s">
        <v>750</v>
      </c>
      <c r="D82" t="s">
        <v>751</v>
      </c>
      <c r="K82">
        <v>7.5356312943161612</v>
      </c>
      <c r="L82">
        <v>6.2499995435164379</v>
      </c>
      <c r="M82">
        <v>4.4563348138953529</v>
      </c>
      <c r="N82">
        <v>4.7781497250944511</v>
      </c>
      <c r="O82">
        <v>12.052116246036732</v>
      </c>
      <c r="P82">
        <v>2.4709361249365145</v>
      </c>
      <c r="Q82">
        <v>2.8368738074132267</v>
      </c>
      <c r="R82">
        <v>6.4827615462141921</v>
      </c>
      <c r="S82">
        <v>8.808293410151407</v>
      </c>
      <c r="T82">
        <v>7.3809453005509624</v>
      </c>
      <c r="U82">
        <v>6.097564234267054</v>
      </c>
      <c r="V82">
        <v>6.8965501609124118</v>
      </c>
      <c r="W82">
        <v>7.4291276919619804</v>
      </c>
      <c r="X82">
        <v>7.3703460719565612</v>
      </c>
      <c r="Y82">
        <v>4.5762662745781171</v>
      </c>
      <c r="Z82">
        <v>5.2674236559412577</v>
      </c>
      <c r="AA82">
        <v>2.0015385414656492</v>
      </c>
      <c r="AB82">
        <v>4.3018868440724845</v>
      </c>
      <c r="AC82">
        <v>5.4269229705647746</v>
      </c>
      <c r="AD82">
        <v>4.9416554196842384</v>
      </c>
      <c r="AE82">
        <v>-8.1752758925711504</v>
      </c>
      <c r="AF82">
        <v>1.282042848260005</v>
      </c>
      <c r="AG82">
        <v>5.5555580791629211</v>
      </c>
      <c r="AH82">
        <v>-7.1952018957222066</v>
      </c>
      <c r="AI82">
        <v>-14.788225900060183</v>
      </c>
      <c r="AJ82">
        <v>-21.100000565298188</v>
      </c>
      <c r="AK82">
        <v>-44.899999908381879</v>
      </c>
      <c r="AL82">
        <v>-29.300001470328851</v>
      </c>
      <c r="AM82">
        <v>-10.399993277397286</v>
      </c>
      <c r="AN82">
        <v>2.5999952222071983</v>
      </c>
      <c r="AO82">
        <v>11.200002690548374</v>
      </c>
      <c r="AP82">
        <v>10.519040653586686</v>
      </c>
      <c r="AQ82">
        <v>3.104903424400888</v>
      </c>
      <c r="AR82">
        <v>2.8692564611586278</v>
      </c>
      <c r="AS82">
        <v>1.8383417866872946</v>
      </c>
      <c r="AT82">
        <v>4.8054521357886273</v>
      </c>
      <c r="AU82">
        <v>5.4738380847154673</v>
      </c>
      <c r="AV82">
        <v>11.05810211892792</v>
      </c>
      <c r="AW82">
        <v>5.8573297725154276</v>
      </c>
      <c r="AX82">
        <v>9.5996408041595629</v>
      </c>
      <c r="AY82">
        <v>9.3832762966317347</v>
      </c>
      <c r="AZ82">
        <v>12.343999879911678</v>
      </c>
      <c r="BA82">
        <v>2.3140474293595901</v>
      </c>
      <c r="BB82">
        <v>-3.6501013414881385</v>
      </c>
      <c r="BC82">
        <v>6.2494182199365582</v>
      </c>
      <c r="BD82">
        <v>7.2215232200053094</v>
      </c>
      <c r="BE82">
        <v>6.3504827021054808</v>
      </c>
      <c r="BF82">
        <v>3.3870437546887047</v>
      </c>
      <c r="BG82">
        <v>4.6233316599803516</v>
      </c>
      <c r="BH82">
        <v>2.8803185090410182</v>
      </c>
      <c r="BI82">
        <v>2.8489733962340011</v>
      </c>
      <c r="BJ82">
        <v>4.9860947596341845</v>
      </c>
      <c r="BK82" s="5">
        <f t="shared" si="1"/>
        <v>10.152691595929316</v>
      </c>
      <c r="BL82" s="2">
        <f>VLOOKUP(B82,Data_Inflation!B:BJ,61,FALSE)</f>
        <v>5.6220818310000004E-2</v>
      </c>
    </row>
    <row r="83" spans="1:64" x14ac:dyDescent="0.3">
      <c r="A83" t="s">
        <v>167</v>
      </c>
      <c r="B83" t="s">
        <v>551</v>
      </c>
      <c r="C83" t="s">
        <v>750</v>
      </c>
      <c r="D83" t="s">
        <v>751</v>
      </c>
      <c r="F83">
        <v>3.4296740116697606</v>
      </c>
      <c r="G83">
        <v>4.1091586061815519</v>
      </c>
      <c r="H83">
        <v>4.4059742005063214</v>
      </c>
      <c r="I83">
        <v>2.2093275048933521</v>
      </c>
      <c r="J83">
        <v>1.3689988695420965</v>
      </c>
      <c r="K83">
        <v>-4.2582903724616301</v>
      </c>
      <c r="L83">
        <v>3.0753640519096166</v>
      </c>
      <c r="M83">
        <v>0.36886032889226783</v>
      </c>
      <c r="N83">
        <v>6.0061749636448098</v>
      </c>
      <c r="O83">
        <v>9.7234725868592449</v>
      </c>
      <c r="P83">
        <v>5.2161245571364248</v>
      </c>
      <c r="Q83">
        <v>-2.4876554002800475</v>
      </c>
      <c r="R83">
        <v>2.8845841946897934</v>
      </c>
      <c r="S83">
        <v>6.8525168316711813</v>
      </c>
      <c r="T83">
        <v>-12.43162902183586</v>
      </c>
      <c r="U83">
        <v>-3.5301828056760911</v>
      </c>
      <c r="V83">
        <v>2.2741072435455294</v>
      </c>
      <c r="W83">
        <v>8.4759355994237211</v>
      </c>
      <c r="X83">
        <v>-2.5149414182935459</v>
      </c>
      <c r="Y83">
        <v>0.4716959425579148</v>
      </c>
      <c r="Z83">
        <v>-3.5030669467391959</v>
      </c>
      <c r="AA83">
        <v>-6.9236504098028462</v>
      </c>
      <c r="AB83">
        <v>-4.5637375058982173</v>
      </c>
      <c r="AC83">
        <v>8.64756945830392</v>
      </c>
      <c r="AD83">
        <v>5.0916172729733802</v>
      </c>
      <c r="AE83">
        <v>5.1991606788902089</v>
      </c>
      <c r="AF83">
        <v>4.7948988780254922</v>
      </c>
      <c r="AG83">
        <v>5.6281687653362553</v>
      </c>
      <c r="AH83">
        <v>5.0858727002999871</v>
      </c>
      <c r="AI83">
        <v>3.3288178832205517</v>
      </c>
      <c r="AJ83">
        <v>5.2818262901647302</v>
      </c>
      <c r="AK83">
        <v>3.8794192532496226</v>
      </c>
      <c r="AL83">
        <v>4.8500005638522481</v>
      </c>
      <c r="AM83">
        <v>3.2999995912365705</v>
      </c>
      <c r="AN83">
        <v>4.1124190399342524</v>
      </c>
      <c r="AO83">
        <v>4.6024610452861623</v>
      </c>
      <c r="AP83">
        <v>4.1963575760962044</v>
      </c>
      <c r="AQ83">
        <v>4.7003907788652413</v>
      </c>
      <c r="AR83">
        <v>4.399996859916115</v>
      </c>
      <c r="AS83">
        <v>3.7000001146381294</v>
      </c>
      <c r="AT83">
        <v>4</v>
      </c>
      <c r="AU83">
        <v>4.4999996992940936</v>
      </c>
      <c r="AV83">
        <v>5.1999999839391364</v>
      </c>
      <c r="AW83">
        <v>5.5999999898220096</v>
      </c>
      <c r="AX83">
        <v>5.9000039528815051</v>
      </c>
      <c r="AY83">
        <v>6.3999124185638863</v>
      </c>
      <c r="AZ83">
        <v>4.3468191531194975</v>
      </c>
      <c r="BA83">
        <v>9.1497990937752718</v>
      </c>
      <c r="BB83">
        <v>4.8444868887808354</v>
      </c>
      <c r="BC83">
        <v>7.8997119121631414</v>
      </c>
      <c r="BD83">
        <v>14.047123646832532</v>
      </c>
      <c r="BE83">
        <v>9.2927894143528533</v>
      </c>
      <c r="BF83">
        <v>7.3125250210122914</v>
      </c>
      <c r="BG83">
        <v>3.9858656241520691</v>
      </c>
      <c r="BH83">
        <v>3.8370408642340408</v>
      </c>
      <c r="BI83">
        <v>3.7219029045057397</v>
      </c>
      <c r="BJ83">
        <v>8.5071562189906729</v>
      </c>
      <c r="BK83" s="5">
        <f t="shared" si="1"/>
        <v>4.3532320982354653</v>
      </c>
      <c r="BL83" s="2">
        <f>VLOOKUP(B83,Data_Inflation!B:BJ,61,FALSE)</f>
        <v>0.18083077019999996</v>
      </c>
    </row>
    <row r="84" spans="1:64" x14ac:dyDescent="0.3">
      <c r="A84" t="s">
        <v>130</v>
      </c>
      <c r="B84" t="s">
        <v>694</v>
      </c>
      <c r="C84" t="s">
        <v>750</v>
      </c>
      <c r="D84" t="s">
        <v>751</v>
      </c>
      <c r="BK84" s="5" t="str">
        <f t="shared" si="1"/>
        <v/>
      </c>
      <c r="BL84" s="2" t="str">
        <f>VLOOKUP(B84,Data_Inflation!B:BJ,61,FALSE)</f>
        <v/>
      </c>
    </row>
    <row r="85" spans="1:64" x14ac:dyDescent="0.3">
      <c r="A85" t="s">
        <v>579</v>
      </c>
      <c r="B85" t="s">
        <v>574</v>
      </c>
      <c r="C85" t="s">
        <v>750</v>
      </c>
      <c r="D85" t="s">
        <v>751</v>
      </c>
      <c r="AF85">
        <v>3.2999388454758076</v>
      </c>
      <c r="AG85">
        <v>6.308116697133741</v>
      </c>
      <c r="AH85">
        <v>4.0034760128128539</v>
      </c>
      <c r="AI85">
        <v>4.3240627537182661</v>
      </c>
      <c r="AJ85">
        <v>2.6134230046302065</v>
      </c>
      <c r="AK85">
        <v>3.2709473005163545</v>
      </c>
      <c r="AL85">
        <v>5.0441445420408968</v>
      </c>
      <c r="AM85">
        <v>3.9700991059506237</v>
      </c>
      <c r="AN85">
        <v>4.6076732020219708</v>
      </c>
      <c r="AO85">
        <v>4.4615750849505105</v>
      </c>
      <c r="AP85">
        <v>5.1816034588499917</v>
      </c>
      <c r="AQ85">
        <v>3.6441212424800824</v>
      </c>
      <c r="AR85">
        <v>3.8120040345377788</v>
      </c>
      <c r="AS85">
        <v>2.5030605614563513</v>
      </c>
      <c r="AT85">
        <v>3.6583464707744326</v>
      </c>
      <c r="AU85">
        <v>5.1646094657592556</v>
      </c>
      <c r="AV85">
        <v>1.2486012600021894</v>
      </c>
      <c r="AW85">
        <v>2.3401173126173234</v>
      </c>
      <c r="AX85">
        <v>2.9972725615751585</v>
      </c>
      <c r="AY85">
        <v>1.1801404463136436</v>
      </c>
      <c r="AZ85">
        <v>6.8274744266322926</v>
      </c>
      <c r="BA85">
        <v>4.1366161530800696</v>
      </c>
      <c r="BB85">
        <v>-1.1176385946021838</v>
      </c>
      <c r="BC85">
        <v>4.8207154139224144</v>
      </c>
      <c r="BD85">
        <v>5.6121042791249494</v>
      </c>
      <c r="BE85">
        <v>5.9169117315477848</v>
      </c>
      <c r="BF85">
        <v>3.9347840250179189</v>
      </c>
      <c r="BG85">
        <v>3.7074516130114006</v>
      </c>
      <c r="BH85">
        <v>3.814949889656944</v>
      </c>
      <c r="BI85">
        <v>10.45410581718447</v>
      </c>
      <c r="BJ85">
        <v>8.2498442298828252</v>
      </c>
      <c r="BK85" s="5">
        <f t="shared" si="1"/>
        <v>2.0824781679869546</v>
      </c>
      <c r="BL85" s="2">
        <f>VLOOKUP(B85,Data_Inflation!B:BJ,61,FALSE)</f>
        <v>0.15343269275000002</v>
      </c>
    </row>
    <row r="86" spans="1:64" x14ac:dyDescent="0.3">
      <c r="A86" t="s">
        <v>26</v>
      </c>
      <c r="B86" t="s">
        <v>87</v>
      </c>
      <c r="C86" t="s">
        <v>750</v>
      </c>
      <c r="D86" t="s">
        <v>751</v>
      </c>
      <c r="L86">
        <v>0</v>
      </c>
      <c r="M86">
        <v>9.5761434640430707</v>
      </c>
      <c r="N86">
        <v>2.435522881961532</v>
      </c>
      <c r="O86">
        <v>6.1538465735990258</v>
      </c>
      <c r="P86">
        <v>-6.587703327897998E-2</v>
      </c>
      <c r="Q86">
        <v>0.24170478020315045</v>
      </c>
      <c r="R86">
        <v>9.2503292512105588</v>
      </c>
      <c r="S86">
        <v>5.87879361713712</v>
      </c>
      <c r="T86">
        <v>12.393429084174869</v>
      </c>
      <c r="U86">
        <v>7.3512257338439042</v>
      </c>
      <c r="V86">
        <v>3.4395760581709567</v>
      </c>
      <c r="W86">
        <v>6.3164463145864573</v>
      </c>
      <c r="X86">
        <v>-1.3281831655979346</v>
      </c>
      <c r="Y86">
        <v>6.2700796078813141</v>
      </c>
      <c r="Z86">
        <v>3.3218940101297392</v>
      </c>
      <c r="AA86">
        <v>-0.76458263869419341</v>
      </c>
      <c r="AB86">
        <v>10.883227769097601</v>
      </c>
      <c r="AC86">
        <v>3.535257304539968</v>
      </c>
      <c r="AD86">
        <v>-0.8122646609683386</v>
      </c>
      <c r="AE86">
        <v>4.0910707382611804</v>
      </c>
      <c r="AF86">
        <v>2.4543325961112714</v>
      </c>
      <c r="AG86">
        <v>4.4768269238771268</v>
      </c>
      <c r="AH86">
        <v>5.8957218716148958</v>
      </c>
      <c r="AI86">
        <v>3.5588793686758891</v>
      </c>
      <c r="AJ86">
        <v>3.107039255674465</v>
      </c>
      <c r="AK86">
        <v>3.3786889394989572</v>
      </c>
      <c r="AL86">
        <v>3.0121010643014472</v>
      </c>
      <c r="AM86">
        <v>0.15434624750933779</v>
      </c>
      <c r="AN86">
        <v>0.88184817609902666</v>
      </c>
      <c r="AO86">
        <v>2.2235455917206934</v>
      </c>
      <c r="AP86">
        <v>4.8999990918242418</v>
      </c>
      <c r="AQ86">
        <v>3.4999985127194435</v>
      </c>
      <c r="AR86">
        <v>6.3999993162971549</v>
      </c>
      <c r="AS86">
        <v>5.5000001741499744</v>
      </c>
      <c r="AT86">
        <v>5.800000235815773</v>
      </c>
      <c r="AU86">
        <v>-3.2500003072674133</v>
      </c>
      <c r="AV86">
        <v>6.8699998028643989</v>
      </c>
      <c r="AW86">
        <v>7.049999934406344</v>
      </c>
      <c r="AX86">
        <v>-0.94167591173427923</v>
      </c>
      <c r="AY86">
        <v>1.1240997016995777</v>
      </c>
      <c r="AZ86">
        <v>3.6310255325315381</v>
      </c>
      <c r="BA86">
        <v>5.7346419458278177</v>
      </c>
      <c r="BB86">
        <v>6.4496958576284413</v>
      </c>
      <c r="BC86">
        <v>6.5262974520527735</v>
      </c>
      <c r="BD86">
        <v>-4.2951217734357527</v>
      </c>
      <c r="BE86">
        <v>5.5997612215916917</v>
      </c>
      <c r="BF86">
        <v>4.7889219818235915</v>
      </c>
      <c r="BG86">
        <v>0.90000008336670589</v>
      </c>
      <c r="BH86">
        <v>4.2999997728945658</v>
      </c>
      <c r="BI86">
        <v>2.2163336633231268</v>
      </c>
      <c r="BJ86">
        <v>3.5000001318703085</v>
      </c>
      <c r="BK86" s="5">
        <f t="shared" si="1"/>
        <v>3.3741453737363516</v>
      </c>
      <c r="BL86" s="2">
        <f>VLOOKUP(B86,Data_Inflation!B:BJ,61,FALSE)</f>
        <v>5.9473749219999997E-2</v>
      </c>
    </row>
    <row r="87" spans="1:64" x14ac:dyDescent="0.3">
      <c r="A87" t="s">
        <v>588</v>
      </c>
      <c r="B87" t="s">
        <v>160</v>
      </c>
      <c r="C87" t="s">
        <v>750</v>
      </c>
      <c r="D87" t="s">
        <v>751</v>
      </c>
      <c r="P87">
        <v>-3.9109674582126672</v>
      </c>
      <c r="Q87">
        <v>6.374860893573171</v>
      </c>
      <c r="R87">
        <v>1.1098927901000053</v>
      </c>
      <c r="S87">
        <v>4.5592410484833295</v>
      </c>
      <c r="T87">
        <v>7.8455843197444466</v>
      </c>
      <c r="U87">
        <v>4.9434553050193841</v>
      </c>
      <c r="V87">
        <v>-7.1700699710659279</v>
      </c>
      <c r="W87">
        <v>13.126043380621908</v>
      </c>
      <c r="X87">
        <v>1.994144362536133</v>
      </c>
      <c r="Y87">
        <v>-15.952651498529775</v>
      </c>
      <c r="Z87">
        <v>18.167528152638496</v>
      </c>
      <c r="AA87">
        <v>4.2000821347952382</v>
      </c>
      <c r="AB87">
        <v>-3.3982874292349976</v>
      </c>
      <c r="AC87">
        <v>9.1092229864351708</v>
      </c>
      <c r="AD87">
        <v>4.1664928969836268</v>
      </c>
      <c r="AE87">
        <v>-0.79384762618845173</v>
      </c>
      <c r="AF87">
        <v>2.9000000074466783</v>
      </c>
      <c r="AG87">
        <v>4.5999999883505041</v>
      </c>
      <c r="AH87">
        <v>6.1000000214728658</v>
      </c>
      <c r="AI87">
        <v>6.0999999864017411</v>
      </c>
      <c r="AJ87">
        <v>5.1000000227848119</v>
      </c>
      <c r="AK87">
        <v>1.0999999711895185</v>
      </c>
      <c r="AL87">
        <v>2.0999999996825807</v>
      </c>
      <c r="AM87">
        <v>3.2000000204495507</v>
      </c>
      <c r="AN87">
        <v>4.4000000080332882</v>
      </c>
      <c r="AO87">
        <v>11.599999996280872</v>
      </c>
      <c r="AP87">
        <v>6.5</v>
      </c>
      <c r="AQ87">
        <v>-28.0999797293575</v>
      </c>
      <c r="AR87">
        <v>1.0255374085929674</v>
      </c>
      <c r="AS87">
        <v>5.4269873668677064</v>
      </c>
      <c r="AT87">
        <v>2.188906814707309</v>
      </c>
      <c r="AU87">
        <v>-0.98517752499138567</v>
      </c>
      <c r="AV87">
        <v>0.56851017608845211</v>
      </c>
      <c r="AW87">
        <v>2.7614019904803229</v>
      </c>
      <c r="AX87">
        <v>4.2660989314540672</v>
      </c>
      <c r="AY87">
        <v>2.3093579952028449</v>
      </c>
      <c r="AZ87">
        <v>3.2629554631013633</v>
      </c>
      <c r="BA87">
        <v>3.2035673032777083</v>
      </c>
      <c r="BB87">
        <v>3.3689749480458602</v>
      </c>
      <c r="BC87">
        <v>4.6109709097379437</v>
      </c>
      <c r="BD87">
        <v>8.084779737823041</v>
      </c>
      <c r="BE87">
        <v>-1.7126830134913149</v>
      </c>
      <c r="BF87">
        <v>3.2559042498813824</v>
      </c>
      <c r="BG87">
        <v>0.96456075225506765</v>
      </c>
      <c r="BH87">
        <v>6.1340829416136415</v>
      </c>
      <c r="BI87">
        <v>6.2628056449911469</v>
      </c>
      <c r="BJ87">
        <v>5.918975670497332</v>
      </c>
      <c r="BK87" s="5">
        <f t="shared" si="1"/>
        <v>6.8205665252224907</v>
      </c>
      <c r="BL87" s="2">
        <f>VLOOKUP(B87,Data_Inflation!B:BJ,61,FALSE)</f>
        <v>4.617437722E-2</v>
      </c>
    </row>
    <row r="88" spans="1:64" x14ac:dyDescent="0.3">
      <c r="A88" t="s">
        <v>656</v>
      </c>
      <c r="B88" t="s">
        <v>233</v>
      </c>
      <c r="C88" t="s">
        <v>750</v>
      </c>
      <c r="D88" t="s">
        <v>751</v>
      </c>
      <c r="Z88">
        <v>5.7694205032552617</v>
      </c>
      <c r="AA88">
        <v>2.2016759463995896</v>
      </c>
      <c r="AB88">
        <v>5.0043871957895476</v>
      </c>
      <c r="AC88">
        <v>1.0113816706976024</v>
      </c>
      <c r="AD88">
        <v>12.90517886820237</v>
      </c>
      <c r="AE88">
        <v>-2.3305563569181516</v>
      </c>
      <c r="AF88">
        <v>4.4367373622058892</v>
      </c>
      <c r="AG88">
        <v>2.6552621818323701</v>
      </c>
      <c r="AH88">
        <v>-1.2291780794840435</v>
      </c>
      <c r="AI88">
        <v>-1.7585640840493397</v>
      </c>
      <c r="AJ88">
        <v>-1.0222388775823958</v>
      </c>
      <c r="AK88">
        <v>34.745320029065226</v>
      </c>
      <c r="AL88">
        <v>11.033213037527673</v>
      </c>
      <c r="AM88">
        <v>16.668835541841645</v>
      </c>
      <c r="AN88">
        <v>17.486263732393837</v>
      </c>
      <c r="AO88">
        <v>66.579997221589622</v>
      </c>
      <c r="AP88">
        <v>149.97296348796513</v>
      </c>
      <c r="AQ88">
        <v>23.774482329960662</v>
      </c>
      <c r="AR88">
        <v>25.664015441041826</v>
      </c>
      <c r="AS88">
        <v>18.213779956967429</v>
      </c>
      <c r="AT88">
        <v>63.37987542506022</v>
      </c>
      <c r="AU88">
        <v>19.462834035925127</v>
      </c>
      <c r="AV88">
        <v>13.955250316382475</v>
      </c>
      <c r="AW88">
        <v>37.998726855642275</v>
      </c>
      <c r="AX88">
        <v>16.748700605354117</v>
      </c>
      <c r="AY88">
        <v>7.7049176065876708</v>
      </c>
      <c r="AZ88">
        <v>15.282113919485724</v>
      </c>
      <c r="BA88">
        <v>17.799109133381137</v>
      </c>
      <c r="BB88">
        <v>1.3433562880609742</v>
      </c>
      <c r="BC88">
        <v>-8.9241758885180644</v>
      </c>
      <c r="BD88">
        <v>6.5239236298987322</v>
      </c>
      <c r="BE88">
        <v>8.31287184445641</v>
      </c>
      <c r="BF88">
        <v>-4.1331924993421865</v>
      </c>
      <c r="BG88">
        <v>0.41506183647366868</v>
      </c>
      <c r="BH88">
        <v>-9.0890587934143241</v>
      </c>
      <c r="BI88">
        <v>-8.5758821303655708</v>
      </c>
      <c r="BJ88">
        <v>-3.2202281422191419</v>
      </c>
      <c r="BK88" s="5">
        <f t="shared" si="1"/>
        <v>28.131638103590696</v>
      </c>
      <c r="BL88" s="2">
        <f>VLOOKUP(B88,Data_Inflation!B:BJ,61,FALSE)</f>
        <v>4.4158998419999998E-2</v>
      </c>
    </row>
    <row r="89" spans="1:64" x14ac:dyDescent="0.3">
      <c r="A89" t="s">
        <v>703</v>
      </c>
      <c r="B89" t="s">
        <v>544</v>
      </c>
      <c r="C89" t="s">
        <v>750</v>
      </c>
      <c r="D89" t="s">
        <v>751</v>
      </c>
      <c r="F89">
        <v>11.149537396528245</v>
      </c>
      <c r="G89">
        <v>1.5335189057628753</v>
      </c>
      <c r="H89">
        <v>10.136055260813265</v>
      </c>
      <c r="I89">
        <v>8.2583402517240785</v>
      </c>
      <c r="J89">
        <v>9.392660849813538</v>
      </c>
      <c r="K89">
        <v>6.0988465331735426</v>
      </c>
      <c r="L89">
        <v>5.4814371660046248</v>
      </c>
      <c r="M89">
        <v>6.6641092519827367</v>
      </c>
      <c r="N89">
        <v>9.8997301718972324</v>
      </c>
      <c r="O89">
        <v>7.9512690950815283</v>
      </c>
      <c r="P89">
        <v>7.8411769987367279</v>
      </c>
      <c r="Q89">
        <v>10.160151128125989</v>
      </c>
      <c r="R89">
        <v>8.0923786518010985</v>
      </c>
      <c r="S89">
        <v>-6.4382405880714373</v>
      </c>
      <c r="T89">
        <v>6.3668087169591843</v>
      </c>
      <c r="U89">
        <v>6.8518979864159206</v>
      </c>
      <c r="V89">
        <v>2.9410016466095925</v>
      </c>
      <c r="W89">
        <v>7.2468633929227479</v>
      </c>
      <c r="X89">
        <v>3.2820802122461572</v>
      </c>
      <c r="Y89">
        <v>0.67713105551274566</v>
      </c>
      <c r="Z89">
        <v>-1.5537212497715842</v>
      </c>
      <c r="AA89">
        <v>-1.1326474984651753</v>
      </c>
      <c r="AB89">
        <v>-1.0786223812638411</v>
      </c>
      <c r="AC89">
        <v>2.0105803986286475</v>
      </c>
      <c r="AD89">
        <v>2.5095565584545767</v>
      </c>
      <c r="AE89">
        <v>0.51766010268838158</v>
      </c>
      <c r="AF89">
        <v>-2.2588635266449444</v>
      </c>
      <c r="AG89">
        <v>4.2878617100780474</v>
      </c>
      <c r="AH89">
        <v>3.7999999965223168</v>
      </c>
      <c r="AI89">
        <v>0</v>
      </c>
      <c r="AJ89">
        <v>3.0999999819080415</v>
      </c>
      <c r="AK89">
        <v>0.70000001189363559</v>
      </c>
      <c r="AL89">
        <v>-1.6000000025816234</v>
      </c>
      <c r="AM89">
        <v>2.00000000655902</v>
      </c>
      <c r="AN89">
        <v>2.099719766833033</v>
      </c>
      <c r="AO89">
        <v>2.8621288464529329</v>
      </c>
      <c r="AP89">
        <v>4.4841991477097025</v>
      </c>
      <c r="AQ89">
        <v>3.8949047724742769</v>
      </c>
      <c r="AR89">
        <v>3.0725966638974711</v>
      </c>
      <c r="AS89">
        <v>3.9197707720082491</v>
      </c>
      <c r="AT89">
        <v>4.1316120764127788</v>
      </c>
      <c r="AU89">
        <v>3.9228718422949669</v>
      </c>
      <c r="AV89">
        <v>5.7945312644415878</v>
      </c>
      <c r="AW89">
        <v>5.0609925647783172</v>
      </c>
      <c r="AX89">
        <v>0.59914205547416088</v>
      </c>
      <c r="AY89">
        <v>5.6524337201578021</v>
      </c>
      <c r="AZ89">
        <v>3.273746857104868</v>
      </c>
      <c r="BA89">
        <v>-0.33517255731206319</v>
      </c>
      <c r="BB89">
        <v>-4.3007336666282043</v>
      </c>
      <c r="BC89">
        <v>-5.4790371077553033</v>
      </c>
      <c r="BD89">
        <v>-9.1324941532294872</v>
      </c>
      <c r="BE89">
        <v>-7.3004939353207305</v>
      </c>
      <c r="BF89">
        <v>-3.241425025065908</v>
      </c>
      <c r="BG89">
        <v>0.73977712349650915</v>
      </c>
      <c r="BH89">
        <v>-0.29090229694254788</v>
      </c>
      <c r="BI89">
        <v>-0.24431474084668992</v>
      </c>
      <c r="BJ89">
        <v>1.3513283886234859</v>
      </c>
      <c r="BK89" s="5">
        <f t="shared" si="1"/>
        <v>4.4764655079811071</v>
      </c>
      <c r="BL89" s="2">
        <f>VLOOKUP(B89,Data_Inflation!B:BJ,61,FALSE)</f>
        <v>4.2916893980000002E-2</v>
      </c>
    </row>
    <row r="90" spans="1:64" x14ac:dyDescent="0.3">
      <c r="A90" t="s">
        <v>79</v>
      </c>
      <c r="B90" t="s">
        <v>608</v>
      </c>
      <c r="C90" t="s">
        <v>750</v>
      </c>
      <c r="D90" t="s">
        <v>751</v>
      </c>
      <c r="W90">
        <v>5.3414155727312931</v>
      </c>
      <c r="X90">
        <v>5.6020780629316675</v>
      </c>
      <c r="Y90">
        <v>-0.53479093538324207</v>
      </c>
      <c r="Z90">
        <v>1.5341879989680081</v>
      </c>
      <c r="AA90">
        <v>4.1242681667173855</v>
      </c>
      <c r="AB90">
        <v>3.6325756945154666</v>
      </c>
      <c r="AC90">
        <v>3.5684697771872038</v>
      </c>
      <c r="AD90">
        <v>5.9796977522907184</v>
      </c>
      <c r="AE90">
        <v>7.19428120609291</v>
      </c>
      <c r="AF90">
        <v>9.0974215605004218</v>
      </c>
      <c r="AG90">
        <v>2.9667954939614987</v>
      </c>
      <c r="AH90">
        <v>3.7677281618505845</v>
      </c>
      <c r="AI90">
        <v>4.0126102427126682</v>
      </c>
      <c r="AJ90">
        <v>1.3855474180518996</v>
      </c>
      <c r="AK90">
        <v>-0.8511487563914244</v>
      </c>
      <c r="AL90">
        <v>-1.958815581437463</v>
      </c>
      <c r="AM90">
        <v>1.6935560441904158</v>
      </c>
      <c r="AN90">
        <v>2.1294751495986048</v>
      </c>
      <c r="AO90">
        <v>4.4382347160335769</v>
      </c>
      <c r="AP90">
        <v>5.0154946093674511</v>
      </c>
      <c r="AQ90">
        <v>11.742994135580489</v>
      </c>
      <c r="AR90">
        <v>6.9084156772242835</v>
      </c>
      <c r="AS90">
        <v>4.8879521365056178</v>
      </c>
      <c r="AT90">
        <v>-2.0239000407205765</v>
      </c>
      <c r="AU90">
        <v>3.437323529541473</v>
      </c>
      <c r="AV90">
        <v>9.4639734307648808</v>
      </c>
      <c r="AW90">
        <v>-0.64745031608485704</v>
      </c>
      <c r="AX90">
        <v>13.273063867824391</v>
      </c>
      <c r="AY90">
        <v>-3.9926801034410317</v>
      </c>
      <c r="AZ90">
        <v>6.1229102612584825</v>
      </c>
      <c r="BA90">
        <v>0.94905094905095666</v>
      </c>
      <c r="BB90">
        <v>-6.6139089559623727</v>
      </c>
      <c r="BC90">
        <v>-0.51126645437061313</v>
      </c>
      <c r="BD90">
        <v>0.76482534118100887</v>
      </c>
      <c r="BE90">
        <v>-1.1552951764456338</v>
      </c>
      <c r="BF90">
        <v>2.3523009129734191</v>
      </c>
      <c r="BG90">
        <v>7.3431456202381895</v>
      </c>
      <c r="BH90">
        <v>6.43796546053143</v>
      </c>
      <c r="BI90">
        <v>3.6837890929887891</v>
      </c>
      <c r="BJ90">
        <v>3.7303207317193738</v>
      </c>
      <c r="BK90" s="5">
        <f t="shared" si="1"/>
        <v>4.0092907855433912</v>
      </c>
      <c r="BL90" s="2">
        <f>VLOOKUP(B90,Data_Inflation!B:BJ,61,FALSE)</f>
        <v>2.7664182665000002E-2</v>
      </c>
    </row>
    <row r="91" spans="1:64" x14ac:dyDescent="0.3">
      <c r="A91" t="s">
        <v>527</v>
      </c>
      <c r="B91" t="s">
        <v>675</v>
      </c>
      <c r="C91" t="s">
        <v>750</v>
      </c>
      <c r="D91" t="s">
        <v>751</v>
      </c>
      <c r="P91">
        <v>13.060851350077755</v>
      </c>
      <c r="Q91">
        <v>6.1772735621088231</v>
      </c>
      <c r="R91">
        <v>6.8060089911331971</v>
      </c>
      <c r="S91">
        <v>5.7062539944738404</v>
      </c>
      <c r="T91">
        <v>0.64624014069396196</v>
      </c>
      <c r="U91">
        <v>5.9592085074158234</v>
      </c>
      <c r="V91">
        <v>8.8223152808719902</v>
      </c>
      <c r="W91">
        <v>6.0167172047100621</v>
      </c>
      <c r="X91">
        <v>4.8605974591576313</v>
      </c>
      <c r="Y91">
        <v>8.6760062683695764</v>
      </c>
      <c r="Z91">
        <v>0.66527956270971345</v>
      </c>
      <c r="AA91">
        <v>-4.4196608398768404</v>
      </c>
      <c r="AB91">
        <v>3.4572166678671152</v>
      </c>
      <c r="AC91">
        <v>-5.1796154864588431</v>
      </c>
      <c r="AD91">
        <v>3.6563879784665687</v>
      </c>
      <c r="AE91">
        <v>7.0973227456569106</v>
      </c>
      <c r="AF91">
        <v>5.515872099450192</v>
      </c>
      <c r="AG91">
        <v>5.6036107113413891</v>
      </c>
      <c r="AH91">
        <v>6.6595450236494003</v>
      </c>
      <c r="AI91">
        <v>-11.719532984289941</v>
      </c>
      <c r="AJ91">
        <v>-0.11346459732300218</v>
      </c>
      <c r="AK91">
        <v>-5.1117000323197033</v>
      </c>
      <c r="AL91">
        <v>-5.0279326294251518</v>
      </c>
      <c r="AM91">
        <v>5.9243698014920909</v>
      </c>
      <c r="AN91">
        <v>3.728677489111206</v>
      </c>
      <c r="AO91">
        <v>1.5296373613267917</v>
      </c>
      <c r="AP91">
        <v>1.4689263809697195</v>
      </c>
      <c r="AQ91">
        <v>7.7579817448255142</v>
      </c>
      <c r="AR91">
        <v>1.3778844452400563</v>
      </c>
      <c r="AS91">
        <v>7.1015968818161923</v>
      </c>
      <c r="AT91">
        <v>1.2690350790278728</v>
      </c>
      <c r="AU91">
        <v>-0.9711773106655528</v>
      </c>
      <c r="AV91">
        <v>4.432005652599031</v>
      </c>
      <c r="AW91">
        <v>7.0612853885349267</v>
      </c>
      <c r="AX91">
        <v>4.8338183220558903</v>
      </c>
      <c r="AY91">
        <v>5.5556949008001055</v>
      </c>
      <c r="AZ91">
        <v>2.3524379811805005</v>
      </c>
      <c r="BA91">
        <v>6.1661327018618977</v>
      </c>
      <c r="BB91">
        <v>0.86595232888694795</v>
      </c>
      <c r="BC91">
        <v>1.7358250588966513</v>
      </c>
      <c r="BD91">
        <v>-0.49651939195908312</v>
      </c>
      <c r="BE91">
        <v>1.3941933595562404</v>
      </c>
      <c r="BF91">
        <v>-1.6946646577579685</v>
      </c>
      <c r="BG91">
        <v>5.3127260486868408</v>
      </c>
      <c r="BH91">
        <v>0.31010915026013208</v>
      </c>
      <c r="BI91">
        <v>7.662998894922751</v>
      </c>
      <c r="BK91" s="5">
        <f t="shared" si="1"/>
        <v>4.530717192114377</v>
      </c>
      <c r="BL91" s="2" t="str">
        <f>VLOOKUP(B91,Data_Inflation!B:BJ,61,FALSE)</f>
        <v/>
      </c>
    </row>
    <row r="92" spans="1:64" x14ac:dyDescent="0.3">
      <c r="A92" t="s">
        <v>267</v>
      </c>
      <c r="B92" t="s">
        <v>138</v>
      </c>
      <c r="C92" t="s">
        <v>750</v>
      </c>
      <c r="D92" t="s">
        <v>751</v>
      </c>
      <c r="F92">
        <v>4.2985183477980655</v>
      </c>
      <c r="G92">
        <v>3.5365012636245012</v>
      </c>
      <c r="H92">
        <v>9.5410439292501081</v>
      </c>
      <c r="I92">
        <v>4.6329924324323173</v>
      </c>
      <c r="J92">
        <v>4.361769315190628</v>
      </c>
      <c r="K92">
        <v>5.5121039891925108</v>
      </c>
      <c r="L92">
        <v>4.1121756172053381</v>
      </c>
      <c r="M92">
        <v>8.7660350544447567</v>
      </c>
      <c r="N92">
        <v>4.7369090153027713</v>
      </c>
      <c r="O92">
        <v>5.7078835989964745</v>
      </c>
      <c r="P92">
        <v>5.5837545497471268</v>
      </c>
      <c r="Q92">
        <v>7.333051620652725</v>
      </c>
      <c r="R92">
        <v>6.782834331748262</v>
      </c>
      <c r="S92">
        <v>6.3750299040004279</v>
      </c>
      <c r="T92">
        <v>1.9499908256448464</v>
      </c>
      <c r="U92">
        <v>7.387265622600836</v>
      </c>
      <c r="V92">
        <v>7.8092206850392358</v>
      </c>
      <c r="W92">
        <v>4.9966898207162558</v>
      </c>
      <c r="X92">
        <v>4.7134560873444116</v>
      </c>
      <c r="Y92">
        <v>3.7599781639406018</v>
      </c>
      <c r="Z92">
        <v>0.64685861064386074</v>
      </c>
      <c r="AA92">
        <v>-3.5300890086489858</v>
      </c>
      <c r="AB92">
        <v>-2.5720914443402592</v>
      </c>
      <c r="AC92">
        <v>0.49669774858769244</v>
      </c>
      <c r="AD92">
        <v>-0.6093389537877556</v>
      </c>
      <c r="AE92">
        <v>0.14304959815017071</v>
      </c>
      <c r="AF92">
        <v>3.5439833047683891</v>
      </c>
      <c r="AG92">
        <v>3.8923870604378834</v>
      </c>
      <c r="AH92">
        <v>3.9425895186777637</v>
      </c>
      <c r="AI92">
        <v>3.1025631804659497</v>
      </c>
      <c r="AJ92">
        <v>3.6582487465268656</v>
      </c>
      <c r="AK92">
        <v>4.8383388079771947</v>
      </c>
      <c r="AL92">
        <v>3.9271319915911107</v>
      </c>
      <c r="AM92">
        <v>4.0337414773063358</v>
      </c>
      <c r="AN92">
        <v>4.9485475069652551</v>
      </c>
      <c r="AO92">
        <v>2.9577798985965131</v>
      </c>
      <c r="AP92">
        <v>4.3640899320559043</v>
      </c>
      <c r="AQ92">
        <v>4.99352782331637</v>
      </c>
      <c r="AR92">
        <v>3.8470621607669528</v>
      </c>
      <c r="AS92">
        <v>3.6088687451324688</v>
      </c>
      <c r="AT92">
        <v>2.3325741601900205</v>
      </c>
      <c r="AU92">
        <v>3.866626552593118</v>
      </c>
      <c r="AV92">
        <v>2.5307899479337266</v>
      </c>
      <c r="AW92">
        <v>3.1520818345020416</v>
      </c>
      <c r="AX92">
        <v>3.2601110428970514</v>
      </c>
      <c r="AY92">
        <v>5.3797767693112348</v>
      </c>
      <c r="AZ92">
        <v>6.3040565146055485</v>
      </c>
      <c r="BA92">
        <v>3.2811522831034097</v>
      </c>
      <c r="BB92">
        <v>0.52567458980274751</v>
      </c>
      <c r="BC92">
        <v>2.8699028925939416</v>
      </c>
      <c r="BD92">
        <v>4.1619459177637168</v>
      </c>
      <c r="BE92">
        <v>2.970025411982121</v>
      </c>
      <c r="BF92">
        <v>3.6971773383127697</v>
      </c>
      <c r="BG92">
        <v>4.1744006274311971</v>
      </c>
      <c r="BH92">
        <v>4.140044358254741</v>
      </c>
      <c r="BI92">
        <v>3.092487958905707</v>
      </c>
      <c r="BJ92">
        <v>2.7603294727195191</v>
      </c>
      <c r="BK92" s="5">
        <f t="shared" si="1"/>
        <v>2.3447131382533679</v>
      </c>
      <c r="BL92" s="2">
        <f>VLOOKUP(B92,Data_Inflation!B:BJ,61,FALSE)</f>
        <v>6.6134607050000002E-2</v>
      </c>
    </row>
    <row r="93" spans="1:64" x14ac:dyDescent="0.3">
      <c r="A93" t="s">
        <v>740</v>
      </c>
      <c r="B93" t="s">
        <v>40</v>
      </c>
      <c r="C93" t="s">
        <v>750</v>
      </c>
      <c r="D93" t="s">
        <v>751</v>
      </c>
      <c r="AV93">
        <v>0.92059838895282553</v>
      </c>
      <c r="AW93">
        <v>6.4310148232611226</v>
      </c>
      <c r="AX93">
        <v>3.5354617527319334</v>
      </c>
      <c r="AY93">
        <v>-3.8286423841059616</v>
      </c>
      <c r="AZ93">
        <v>0.8177318700236782</v>
      </c>
      <c r="BA93">
        <v>1.7289220917822803</v>
      </c>
      <c r="BB93">
        <v>0.31472933277380832</v>
      </c>
      <c r="BC93">
        <v>2.0916126333403042</v>
      </c>
      <c r="BD93">
        <v>0.12292562999385837</v>
      </c>
      <c r="BE93">
        <v>2.0257826887661139</v>
      </c>
      <c r="BF93">
        <v>1.8451664661050842</v>
      </c>
      <c r="BG93">
        <v>1.5557306025994535</v>
      </c>
      <c r="BH93">
        <v>0.48477797168897041</v>
      </c>
      <c r="BI93">
        <v>0.34735623311463826</v>
      </c>
      <c r="BK93" s="5">
        <f t="shared" si="1"/>
        <v>2.1318973312356122</v>
      </c>
      <c r="BL93" s="2" t="str">
        <f>VLOOKUP(B93,Data_Inflation!B:BJ,61,FALSE)</f>
        <v/>
      </c>
    </row>
    <row r="94" spans="1:64" x14ac:dyDescent="0.3">
      <c r="A94" t="s">
        <v>366</v>
      </c>
      <c r="B94" t="s">
        <v>534</v>
      </c>
      <c r="C94" t="s">
        <v>750</v>
      </c>
      <c r="D94" t="s">
        <v>751</v>
      </c>
      <c r="F94">
        <v>4.6895243092694301</v>
      </c>
      <c r="G94">
        <v>1.104925810843298</v>
      </c>
      <c r="H94">
        <v>-12.2786572606378</v>
      </c>
      <c r="I94">
        <v>11.360282379525984</v>
      </c>
      <c r="J94">
        <v>10.54101876149376</v>
      </c>
      <c r="K94">
        <v>5.2332738944958379</v>
      </c>
      <c r="L94">
        <v>4.3136218297614732</v>
      </c>
      <c r="M94">
        <v>1.0248275526754185</v>
      </c>
      <c r="N94">
        <v>6.9943866572848208</v>
      </c>
      <c r="O94">
        <v>4.2554568929529495</v>
      </c>
      <c r="P94">
        <v>3.1128508450375563</v>
      </c>
      <c r="Q94">
        <v>-3.3176709358560004</v>
      </c>
      <c r="R94">
        <v>1.2447193530042711</v>
      </c>
      <c r="S94">
        <v>7.702839949897438</v>
      </c>
      <c r="T94">
        <v>8.4830215125431891</v>
      </c>
      <c r="U94">
        <v>1.5369132783660717</v>
      </c>
      <c r="V94">
        <v>-2.6386796599941249</v>
      </c>
      <c r="W94">
        <v>-1.8061887723650756</v>
      </c>
      <c r="X94">
        <v>-1.8356962606943483</v>
      </c>
      <c r="Y94">
        <v>1.7338897267833602</v>
      </c>
      <c r="Z94">
        <v>1.4961659198440742</v>
      </c>
      <c r="AA94">
        <v>-13.19013448835814</v>
      </c>
      <c r="AB94">
        <v>-6.7923866893052747</v>
      </c>
      <c r="AC94">
        <v>-5.0287378638866187</v>
      </c>
      <c r="AD94">
        <v>2.3996674578282864</v>
      </c>
      <c r="AE94">
        <v>-0.90060223600349332</v>
      </c>
      <c r="AF94">
        <v>0.89939659470510946</v>
      </c>
      <c r="AG94">
        <v>-3.6935331007163796</v>
      </c>
      <c r="AH94">
        <v>-4.9444130877314478</v>
      </c>
      <c r="AI94">
        <v>-3.0380849027970811</v>
      </c>
      <c r="AJ94">
        <v>5.9846099567279367</v>
      </c>
      <c r="AK94">
        <v>7.8314466856895848</v>
      </c>
      <c r="AL94">
        <v>8.213837993760805</v>
      </c>
      <c r="AM94">
        <v>8.5233093525096706</v>
      </c>
      <c r="AN94">
        <v>4.986313614087905</v>
      </c>
      <c r="AO94">
        <v>7.8834667257120543</v>
      </c>
      <c r="AP94">
        <v>6.2269483580383422</v>
      </c>
      <c r="AQ94">
        <v>-1.7085671284326338</v>
      </c>
      <c r="AR94">
        <v>2.9698809778472537</v>
      </c>
      <c r="AS94">
        <v>-1.3767275152925293</v>
      </c>
      <c r="AT94">
        <v>2.2499992968102447</v>
      </c>
      <c r="AU94">
        <v>1.0510007683433429</v>
      </c>
      <c r="AV94">
        <v>-1.0052552495121319</v>
      </c>
      <c r="AW94">
        <v>3.2939247910145326</v>
      </c>
      <c r="AX94">
        <v>-1.9569111555537688</v>
      </c>
      <c r="AY94">
        <v>5.1297954068389089</v>
      </c>
      <c r="AZ94">
        <v>7.0199532229664214</v>
      </c>
      <c r="BA94">
        <v>1.976647053554629</v>
      </c>
      <c r="BB94">
        <v>3.5521582636585265</v>
      </c>
      <c r="BC94">
        <v>4.1384431210316421</v>
      </c>
      <c r="BD94">
        <v>5.196298128692419</v>
      </c>
      <c r="BE94">
        <v>5.2763061430567149</v>
      </c>
      <c r="BF94">
        <v>5.0005649910521299</v>
      </c>
      <c r="BG94">
        <v>3.846923912445007</v>
      </c>
      <c r="BH94">
        <v>3.1624077872062628</v>
      </c>
      <c r="BI94">
        <v>3.3161316547485171</v>
      </c>
      <c r="BJ94">
        <v>2.9246683127795308</v>
      </c>
      <c r="BK94" s="5">
        <f t="shared" si="1"/>
        <v>4.9067502190068417</v>
      </c>
      <c r="BL94" s="2">
        <f>VLOOKUP(B94,Data_Inflation!B:BJ,61,FALSE)</f>
        <v>4.823100930500001E-2</v>
      </c>
    </row>
    <row r="95" spans="1:64" x14ac:dyDescent="0.3">
      <c r="A95" t="s">
        <v>355</v>
      </c>
      <c r="B95" t="s">
        <v>535</v>
      </c>
      <c r="C95" t="s">
        <v>750</v>
      </c>
      <c r="D95" t="s">
        <v>751</v>
      </c>
      <c r="F95">
        <v>4.7832020662837778</v>
      </c>
      <c r="G95">
        <v>5.7830140816153062</v>
      </c>
      <c r="H95">
        <v>5.1557208345736711</v>
      </c>
      <c r="I95">
        <v>6.5352796092262366</v>
      </c>
      <c r="J95">
        <v>5.624138807879703</v>
      </c>
      <c r="K95">
        <v>5.9833532265084273</v>
      </c>
      <c r="L95">
        <v>4.5541062761368636</v>
      </c>
      <c r="M95">
        <v>6.1045223533652688</v>
      </c>
      <c r="N95">
        <v>5.8809197224626359</v>
      </c>
      <c r="O95">
        <v>4.2041476588298394</v>
      </c>
      <c r="P95">
        <v>3.9643678627469257</v>
      </c>
      <c r="Q95">
        <v>5.6018239383522968</v>
      </c>
      <c r="R95">
        <v>6.3606476342008165</v>
      </c>
      <c r="S95">
        <v>1.2705664387010955</v>
      </c>
      <c r="T95">
        <v>6.3331999835142483E-2</v>
      </c>
      <c r="U95">
        <v>4.9809220334194606</v>
      </c>
      <c r="V95">
        <v>3.9263050318771917</v>
      </c>
      <c r="W95">
        <v>4.103683949578496</v>
      </c>
      <c r="X95">
        <v>4.2286884440037653</v>
      </c>
      <c r="Y95">
        <v>1.4676674116101793</v>
      </c>
      <c r="Z95">
        <v>1.9177882589985131</v>
      </c>
      <c r="AA95">
        <v>-0.15007446671501157</v>
      </c>
      <c r="AB95">
        <v>2.7338787224935146</v>
      </c>
      <c r="AC95">
        <v>4.5374016974972733</v>
      </c>
      <c r="AD95">
        <v>3.5041863253045875</v>
      </c>
      <c r="AE95">
        <v>3.2883453193384611</v>
      </c>
      <c r="AF95">
        <v>3.4731701218994431</v>
      </c>
      <c r="AG95">
        <v>4.7694745893360135</v>
      </c>
      <c r="AH95">
        <v>3.8061503766187315</v>
      </c>
      <c r="AI95">
        <v>3.1089716473862126</v>
      </c>
      <c r="AJ95">
        <v>1.5996207140357939</v>
      </c>
      <c r="AK95">
        <v>2.1604094142411583</v>
      </c>
      <c r="AL95">
        <v>1.2450686953072108</v>
      </c>
      <c r="AM95">
        <v>3.2193287717305026</v>
      </c>
      <c r="AN95">
        <v>2.8340692868830786</v>
      </c>
      <c r="AO95">
        <v>2.9938414101178665</v>
      </c>
      <c r="AP95">
        <v>3.4148683960737287</v>
      </c>
      <c r="AQ95">
        <v>2.7174295433353137</v>
      </c>
      <c r="AR95">
        <v>3.2214223674895948</v>
      </c>
      <c r="AS95">
        <v>4.002640008511051</v>
      </c>
      <c r="AT95">
        <v>1.4244183846375762</v>
      </c>
      <c r="AU95">
        <v>1.4622176294077747</v>
      </c>
      <c r="AV95">
        <v>2.156826048263369</v>
      </c>
      <c r="AW95">
        <v>3.3239361250262363</v>
      </c>
      <c r="AX95">
        <v>2.7918234705911686</v>
      </c>
      <c r="AY95">
        <v>3.0347295917275972</v>
      </c>
      <c r="AZ95">
        <v>2.6532908754442417</v>
      </c>
      <c r="BA95">
        <v>0.35212392914671398</v>
      </c>
      <c r="BB95">
        <v>-3.4241815701150102</v>
      </c>
      <c r="BC95">
        <v>2.9887091083822952</v>
      </c>
      <c r="BD95">
        <v>1.8834809929610969</v>
      </c>
      <c r="BE95">
        <v>1.2496317627012985</v>
      </c>
      <c r="BF95">
        <v>1.3947067132955056</v>
      </c>
      <c r="BG95">
        <v>2.0156493460459473</v>
      </c>
      <c r="BH95">
        <v>2.3382857817971399</v>
      </c>
      <c r="BI95">
        <v>1.6563413860279468</v>
      </c>
      <c r="BJ95">
        <v>2.2319915882296044</v>
      </c>
      <c r="BK95" s="5">
        <f t="shared" si="1"/>
        <v>1.8493534773075468</v>
      </c>
      <c r="BL95" s="2">
        <f>VLOOKUP(B95,Data_Inflation!B:BJ,61,FALSE)</f>
        <v>2.7567237160000001E-2</v>
      </c>
    </row>
    <row r="96" spans="1:64" x14ac:dyDescent="0.3">
      <c r="A96" t="s">
        <v>271</v>
      </c>
      <c r="B96" t="s">
        <v>345</v>
      </c>
      <c r="C96" t="s">
        <v>750</v>
      </c>
      <c r="D96" t="s">
        <v>751</v>
      </c>
      <c r="G96">
        <v>14.290632214167104</v>
      </c>
      <c r="H96">
        <v>15.763922110597278</v>
      </c>
      <c r="I96">
        <v>8.6277090730990693</v>
      </c>
      <c r="J96">
        <v>14.642187874262035</v>
      </c>
      <c r="K96">
        <v>1.7949978491980545</v>
      </c>
      <c r="L96">
        <v>1.603370942523739</v>
      </c>
      <c r="M96">
        <v>3.3973631518593947</v>
      </c>
      <c r="N96">
        <v>11.343772446487563</v>
      </c>
      <c r="O96">
        <v>9.2069816170019578</v>
      </c>
      <c r="P96">
        <v>7.2927988809391024</v>
      </c>
      <c r="Q96">
        <v>10.611879949611975</v>
      </c>
      <c r="R96">
        <v>12.279646877526076</v>
      </c>
      <c r="S96">
        <v>2.4151591132358448</v>
      </c>
      <c r="T96">
        <v>0.49207179192391948</v>
      </c>
      <c r="U96">
        <v>16.164024810475539</v>
      </c>
      <c r="V96">
        <v>11.725619089431277</v>
      </c>
      <c r="W96">
        <v>8.2607610531122901</v>
      </c>
      <c r="X96">
        <v>11.556619390850756</v>
      </c>
      <c r="Y96">
        <v>10.108140549738295</v>
      </c>
      <c r="Z96">
        <v>9.2608565438754056</v>
      </c>
      <c r="AA96">
        <v>2.9497490100195023</v>
      </c>
      <c r="AB96">
        <v>5.9770135345018787</v>
      </c>
      <c r="AC96">
        <v>9.9737374549449811</v>
      </c>
      <c r="AD96">
        <v>0.75708654941546172</v>
      </c>
      <c r="AE96">
        <v>11.056174204577914</v>
      </c>
      <c r="AF96">
        <v>13.398465519095268</v>
      </c>
      <c r="AG96">
        <v>8.5116623517225634</v>
      </c>
      <c r="AH96">
        <v>2.277046144861103</v>
      </c>
      <c r="AI96">
        <v>3.8305221856438862</v>
      </c>
      <c r="AJ96">
        <v>5.7019741248303575</v>
      </c>
      <c r="AK96">
        <v>6.2349356630870432</v>
      </c>
      <c r="AL96">
        <v>6.2011692933872808</v>
      </c>
      <c r="AM96">
        <v>6.0361188917158302</v>
      </c>
      <c r="AN96">
        <v>2.3737882510701809</v>
      </c>
      <c r="AO96">
        <v>4.2586111178160309</v>
      </c>
      <c r="AP96">
        <v>5.099710680437326</v>
      </c>
      <c r="AQ96">
        <v>-5.8826725683080952</v>
      </c>
      <c r="AR96">
        <v>2.5066977903923231</v>
      </c>
      <c r="AS96">
        <v>7.6634680370440265</v>
      </c>
      <c r="AT96">
        <v>0.56087081308595543</v>
      </c>
      <c r="AU96">
        <v>1.6566375165199929</v>
      </c>
      <c r="AV96">
        <v>3.0563189187918312</v>
      </c>
      <c r="AW96">
        <v>8.7000254314113477</v>
      </c>
      <c r="AX96">
        <v>7.3882457229844647</v>
      </c>
      <c r="AY96">
        <v>7.0327306548603019</v>
      </c>
      <c r="AZ96">
        <v>6.4648334072695093</v>
      </c>
      <c r="BA96">
        <v>2.127940781067224</v>
      </c>
      <c r="BB96">
        <v>-2.459049592940957</v>
      </c>
      <c r="BC96">
        <v>6.7676825989067879</v>
      </c>
      <c r="BD96">
        <v>4.8146872815267869</v>
      </c>
      <c r="BE96">
        <v>1.7003077975685841</v>
      </c>
      <c r="BF96">
        <v>3.1014888303242429</v>
      </c>
      <c r="BG96">
        <v>2.7624166333646087</v>
      </c>
      <c r="BH96">
        <v>2.3878457103692909</v>
      </c>
      <c r="BI96">
        <v>2.1629232954463902</v>
      </c>
      <c r="BJ96">
        <v>3.7913485596456837</v>
      </c>
      <c r="BK96" s="5">
        <f t="shared" si="1"/>
        <v>4.6100142863931239</v>
      </c>
      <c r="BL96" s="2">
        <f>VLOOKUP(B96,Data_Inflation!B:BJ,61,FALSE)</f>
        <v>4.3307086610000003E-2</v>
      </c>
    </row>
    <row r="97" spans="1:64" x14ac:dyDescent="0.3">
      <c r="A97" t="s">
        <v>552</v>
      </c>
      <c r="B97" t="s">
        <v>65</v>
      </c>
      <c r="C97" t="s">
        <v>750</v>
      </c>
      <c r="D97" t="s">
        <v>751</v>
      </c>
      <c r="F97">
        <v>1.8556593208204077</v>
      </c>
      <c r="G97">
        <v>5.7648460405448958</v>
      </c>
      <c r="H97">
        <v>3.5804367075503762</v>
      </c>
      <c r="I97">
        <v>5.4166455711632153</v>
      </c>
      <c r="J97">
        <v>9.0371564885594751</v>
      </c>
      <c r="K97">
        <v>5.3738422706956612</v>
      </c>
      <c r="L97">
        <v>5.9775428581695991</v>
      </c>
      <c r="M97">
        <v>6.5981832445984878</v>
      </c>
      <c r="N97">
        <v>0.65543884657029139</v>
      </c>
      <c r="O97">
        <v>3.626720940310463</v>
      </c>
      <c r="P97">
        <v>3.9950036069328121</v>
      </c>
      <c r="Q97">
        <v>5.762304882423706</v>
      </c>
      <c r="R97">
        <v>7.8698525032513658</v>
      </c>
      <c r="S97">
        <v>-1.2276417312355363</v>
      </c>
      <c r="T97">
        <v>2.1306817628165646</v>
      </c>
      <c r="U97">
        <v>10.500693056519353</v>
      </c>
      <c r="V97">
        <v>10.383889090211468</v>
      </c>
      <c r="W97">
        <v>10.005701293052468</v>
      </c>
      <c r="X97">
        <v>4.664420819717165</v>
      </c>
      <c r="Y97">
        <v>0.66848079599346022</v>
      </c>
      <c r="Z97">
        <v>2.5332022301132469</v>
      </c>
      <c r="AA97">
        <v>-1.3912164316581084</v>
      </c>
      <c r="AB97">
        <v>-0.92435230859507556</v>
      </c>
      <c r="AC97">
        <v>4.3456911936784053</v>
      </c>
      <c r="AD97">
        <v>4.1882336954386972</v>
      </c>
      <c r="AE97">
        <v>0.72267685361657641</v>
      </c>
      <c r="AF97">
        <v>6.0313900204031086</v>
      </c>
      <c r="AG97">
        <v>4.6098526858141753</v>
      </c>
      <c r="AH97">
        <v>4.3258527594878871</v>
      </c>
      <c r="AI97">
        <v>9.6880396307511774E-2</v>
      </c>
      <c r="AJ97">
        <v>3.2520338190052058</v>
      </c>
      <c r="AK97">
        <v>5.6242958131698941</v>
      </c>
      <c r="AL97">
        <v>6.2300320356026617</v>
      </c>
      <c r="AM97">
        <v>-1.3032571808757183</v>
      </c>
      <c r="AN97">
        <v>4.0629761164352658</v>
      </c>
      <c r="AO97">
        <v>3.5952497237215795</v>
      </c>
      <c r="AP97">
        <v>4.9937186080496048</v>
      </c>
      <c r="AQ97">
        <v>2.9015854157177614</v>
      </c>
      <c r="AR97">
        <v>-1.8895348931941101</v>
      </c>
      <c r="AS97">
        <v>5.7481481744707565</v>
      </c>
      <c r="AT97">
        <v>2.7231932732138233</v>
      </c>
      <c r="AU97">
        <v>3.7543378611993887</v>
      </c>
      <c r="AV97">
        <v>4.5470380516539564</v>
      </c>
      <c r="AW97">
        <v>6.232302960690987</v>
      </c>
      <c r="AX97">
        <v>6.0505992221597609</v>
      </c>
      <c r="AY97">
        <v>6.5672435517758743</v>
      </c>
      <c r="AZ97">
        <v>6.1883271667800841</v>
      </c>
      <c r="BA97">
        <v>4.2316001100934244</v>
      </c>
      <c r="BB97">
        <v>-2.4316278798801392</v>
      </c>
      <c r="BC97">
        <v>3.7311403443300861</v>
      </c>
      <c r="BD97">
        <v>3.8356906620750806</v>
      </c>
      <c r="BE97">
        <v>4.1286877486693925</v>
      </c>
      <c r="BF97">
        <v>2.7915597574680078</v>
      </c>
      <c r="BG97">
        <v>3.0580805621437008</v>
      </c>
      <c r="BH97">
        <v>3.840079970939513</v>
      </c>
      <c r="BI97">
        <v>3.7521489097110674</v>
      </c>
      <c r="BJ97">
        <v>4.7852979098926198</v>
      </c>
      <c r="BK97" s="5">
        <f t="shared" si="1"/>
        <v>2.8666653574134289</v>
      </c>
      <c r="BL97" s="2">
        <f>VLOOKUP(B97,Data_Inflation!B:BJ,61,FALSE)</f>
        <v>6.1292493029999999E-2</v>
      </c>
    </row>
    <row r="98" spans="1:64" x14ac:dyDescent="0.3">
      <c r="A98" t="s">
        <v>695</v>
      </c>
      <c r="B98" t="s">
        <v>158</v>
      </c>
      <c r="C98" t="s">
        <v>750</v>
      </c>
      <c r="D98" t="s">
        <v>751</v>
      </c>
      <c r="F98">
        <v>0.2296029678565219</v>
      </c>
      <c r="G98">
        <v>7.0015261107019882</v>
      </c>
      <c r="H98">
        <v>3.2625234423533556</v>
      </c>
      <c r="I98">
        <v>3.532883564162475</v>
      </c>
      <c r="J98">
        <v>4.2156727699674121</v>
      </c>
      <c r="K98">
        <v>2.7414079654960233</v>
      </c>
      <c r="L98">
        <v>2.2619595493646614</v>
      </c>
      <c r="M98">
        <v>2.9799912545807246</v>
      </c>
      <c r="N98">
        <v>4.6430291644878707</v>
      </c>
      <c r="O98">
        <v>4.3467242616184336</v>
      </c>
      <c r="P98">
        <v>4.2095114966340219</v>
      </c>
      <c r="Q98">
        <v>1.7540292917064733</v>
      </c>
      <c r="R98">
        <v>2.9639203343129594</v>
      </c>
      <c r="S98">
        <v>5.6978138954152087</v>
      </c>
      <c r="T98">
        <v>2.1210714034340299</v>
      </c>
      <c r="U98">
        <v>3.9479475598922278</v>
      </c>
      <c r="V98">
        <v>3.7835042219561075</v>
      </c>
      <c r="W98">
        <v>2.3828159229657189</v>
      </c>
      <c r="X98">
        <v>4.1990871477622704E-2</v>
      </c>
      <c r="Y98">
        <v>-0.30595000639928571</v>
      </c>
      <c r="Z98">
        <v>3.9648795048684775</v>
      </c>
      <c r="AA98">
        <v>1.2320916436421498</v>
      </c>
      <c r="AB98">
        <v>0.62587405943826013</v>
      </c>
      <c r="AC98">
        <v>1.2410147732184242</v>
      </c>
      <c r="AD98">
        <v>1.6388538137651665</v>
      </c>
      <c r="AE98">
        <v>3.0558039781578969</v>
      </c>
      <c r="AF98">
        <v>3.3059185834263758</v>
      </c>
      <c r="AG98">
        <v>1.1594779043661703</v>
      </c>
      <c r="AH98">
        <v>2.0321092907712881</v>
      </c>
      <c r="AI98">
        <v>-1.1126190693810685</v>
      </c>
      <c r="AJ98">
        <v>0.85036667278333766</v>
      </c>
      <c r="AK98">
        <v>-0.65455461330317632</v>
      </c>
      <c r="AL98">
        <v>0.68448019558215378</v>
      </c>
      <c r="AM98">
        <v>0.30953684959509076</v>
      </c>
      <c r="AN98">
        <v>4.7454343320012953</v>
      </c>
      <c r="AO98">
        <v>5.4341672586306231</v>
      </c>
      <c r="AP98">
        <v>4.3727123458112516</v>
      </c>
      <c r="AQ98">
        <v>3.553400681041353</v>
      </c>
      <c r="AR98">
        <v>3.022683243291425</v>
      </c>
      <c r="AS98">
        <v>2.777453977215643</v>
      </c>
      <c r="AT98">
        <v>4.2826828900027749</v>
      </c>
      <c r="AU98">
        <v>3.5429568883858593</v>
      </c>
      <c r="AV98">
        <v>4.5660770979853282</v>
      </c>
      <c r="AW98">
        <v>5.5602084764400814</v>
      </c>
      <c r="AX98">
        <v>6.1367445329831583</v>
      </c>
      <c r="AY98">
        <v>6.0650638598918931</v>
      </c>
      <c r="AZ98">
        <v>6.6860745052898238</v>
      </c>
      <c r="BA98">
        <v>6.0210202223056655</v>
      </c>
      <c r="BB98">
        <v>4.2681896891193105</v>
      </c>
      <c r="BC98">
        <v>5.6895971407559358</v>
      </c>
      <c r="BD98">
        <v>4.7389778929778998</v>
      </c>
      <c r="BE98">
        <v>5.7972136230413014</v>
      </c>
      <c r="BF98">
        <v>5.7697918816452614</v>
      </c>
      <c r="BG98">
        <v>5.6078026865564254</v>
      </c>
      <c r="BH98">
        <v>5.0884916002993776</v>
      </c>
      <c r="BI98">
        <v>4.5213663543325566</v>
      </c>
      <c r="BJ98">
        <v>5.2535268167031433</v>
      </c>
      <c r="BK98" s="5">
        <f t="shared" si="1"/>
        <v>2.0125114524827978</v>
      </c>
      <c r="BL98" s="2">
        <f>VLOOKUP(B98,Data_Inflation!B:BJ,61,FALSE)</f>
        <v>8.9095352914999995E-2</v>
      </c>
    </row>
    <row r="99" spans="1:64" x14ac:dyDescent="0.3">
      <c r="A99" t="s">
        <v>522</v>
      </c>
      <c r="B99" t="s">
        <v>638</v>
      </c>
      <c r="C99" t="s">
        <v>750</v>
      </c>
      <c r="D99" t="s">
        <v>751</v>
      </c>
      <c r="AO99">
        <v>5.8736982527227326</v>
      </c>
      <c r="AP99">
        <v>6.6454741071243717</v>
      </c>
      <c r="AQ99">
        <v>1.8618809088518589</v>
      </c>
      <c r="AR99">
        <v>-0.93549999207250778</v>
      </c>
      <c r="AS99">
        <v>3.7565226871056439</v>
      </c>
      <c r="AT99">
        <v>3.4344043584967778</v>
      </c>
      <c r="AU99">
        <v>5.2464745257856862</v>
      </c>
      <c r="AV99">
        <v>5.557907053956356</v>
      </c>
      <c r="AW99">
        <v>4.0828106715748333</v>
      </c>
      <c r="AX99">
        <v>4.1637017962967775</v>
      </c>
      <c r="AY99">
        <v>4.7852608329601765</v>
      </c>
      <c r="AZ99">
        <v>5.1500049543661675</v>
      </c>
      <c r="BA99">
        <v>2.0533655230175611</v>
      </c>
      <c r="BB99">
        <v>-7.383783012704157</v>
      </c>
      <c r="BC99">
        <v>-1.420441323683491</v>
      </c>
      <c r="BD99">
        <v>-0.32596709038067218</v>
      </c>
      <c r="BE99">
        <v>-2.2446946608324083</v>
      </c>
      <c r="BF99">
        <v>-0.6480346544346105</v>
      </c>
      <c r="BG99">
        <v>-9.6176261808537333E-2</v>
      </c>
      <c r="BH99">
        <v>2.3473496265429787</v>
      </c>
      <c r="BI99">
        <v>3.1654178242422404</v>
      </c>
      <c r="BJ99">
        <v>2.7782826610326765</v>
      </c>
      <c r="BK99" s="5">
        <f t="shared" si="1"/>
        <v>3.277097483387184</v>
      </c>
      <c r="BL99" s="2">
        <f>VLOOKUP(B99,Data_Inflation!B:BJ,61,FALSE)</f>
        <v>3.9501039500000001E-2</v>
      </c>
    </row>
    <row r="100" spans="1:64" x14ac:dyDescent="0.3">
      <c r="A100" t="s">
        <v>5</v>
      </c>
      <c r="B100" t="s">
        <v>96</v>
      </c>
      <c r="C100" t="s">
        <v>750</v>
      </c>
      <c r="D100" t="s">
        <v>751</v>
      </c>
      <c r="AP100">
        <v>2.7047134263490591</v>
      </c>
      <c r="AQ100">
        <v>2.1818409576637379</v>
      </c>
      <c r="AR100">
        <v>2.7102473508264495</v>
      </c>
      <c r="AS100">
        <v>0.87005979468143835</v>
      </c>
      <c r="AT100">
        <v>-1.0443748924879372</v>
      </c>
      <c r="AU100">
        <v>-0.25146433893770848</v>
      </c>
      <c r="AV100">
        <v>0.36380034852912502</v>
      </c>
      <c r="AW100">
        <v>-3.5228881659758571</v>
      </c>
      <c r="AX100">
        <v>1.8050112276043535</v>
      </c>
      <c r="AY100">
        <v>2.2492216003236649</v>
      </c>
      <c r="AZ100">
        <v>3.3432790146125058</v>
      </c>
      <c r="BA100">
        <v>0.84394432928634444</v>
      </c>
      <c r="BB100">
        <v>3.0832476875642243</v>
      </c>
      <c r="BC100">
        <v>-5.4977923372738928</v>
      </c>
      <c r="BD100">
        <v>5.5237377543330837</v>
      </c>
      <c r="BE100">
        <v>2.8850960508462578</v>
      </c>
      <c r="BF100">
        <v>4.2340528909557804</v>
      </c>
      <c r="BG100">
        <v>2.8101484983685339</v>
      </c>
      <c r="BH100">
        <v>1.211218343156915</v>
      </c>
      <c r="BI100">
        <v>1.4527070267502893</v>
      </c>
      <c r="BJ100">
        <v>1.173279505456378</v>
      </c>
      <c r="BK100" s="5">
        <f t="shared" si="1"/>
        <v>2.4203797821336557</v>
      </c>
      <c r="BL100" s="2">
        <f>VLOOKUP(B100,Data_Inflation!B:BJ,61,FALSE)</f>
        <v>9.016518812999999E-2</v>
      </c>
    </row>
    <row r="101" spans="1:64" x14ac:dyDescent="0.3">
      <c r="A101" t="s">
        <v>52</v>
      </c>
      <c r="B101" t="s">
        <v>648</v>
      </c>
      <c r="C101" t="s">
        <v>750</v>
      </c>
      <c r="D101" t="s">
        <v>751</v>
      </c>
      <c r="AK101">
        <v>-3.0641803449648961</v>
      </c>
      <c r="AL101">
        <v>-0.57610851764231086</v>
      </c>
      <c r="AM101">
        <v>2.9471545571608999</v>
      </c>
      <c r="AN101">
        <v>1.489525474901086</v>
      </c>
      <c r="AO101">
        <v>1.4154782004666799E-2</v>
      </c>
      <c r="AP101">
        <v>3.3401635874009941</v>
      </c>
      <c r="AQ101">
        <v>4.2358477374637289</v>
      </c>
      <c r="AR101">
        <v>3.1868963537781809</v>
      </c>
      <c r="AS101">
        <v>4.2091799316802678</v>
      </c>
      <c r="AT101">
        <v>3.8405104449244334</v>
      </c>
      <c r="AU101">
        <v>4.5282059156188694</v>
      </c>
      <c r="AV101">
        <v>3.8486196617375725</v>
      </c>
      <c r="AW101">
        <v>5.0049180239357156</v>
      </c>
      <c r="AX101">
        <v>4.3882151743406723</v>
      </c>
      <c r="AY101">
        <v>3.8511729670223787</v>
      </c>
      <c r="AZ101">
        <v>0.43476163863991246</v>
      </c>
      <c r="BA101">
        <v>0.85551303744702523</v>
      </c>
      <c r="BB101">
        <v>-6.5999740602607204</v>
      </c>
      <c r="BC101">
        <v>0.68237815140754776</v>
      </c>
      <c r="BD101">
        <v>1.6619167371390944</v>
      </c>
      <c r="BE101">
        <v>-1.6437798988191048</v>
      </c>
      <c r="BF101">
        <v>2.09621670829425</v>
      </c>
      <c r="BG101">
        <v>4.2277333529980012</v>
      </c>
      <c r="BH101">
        <v>3.3671451753610313</v>
      </c>
      <c r="BI101">
        <v>2.2131874903637936</v>
      </c>
      <c r="BJ101">
        <v>3.9887103696585058</v>
      </c>
      <c r="BK101" s="5">
        <f t="shared" si="1"/>
        <v>2.6710858325274316</v>
      </c>
      <c r="BL101" s="2">
        <f>VLOOKUP(B101,Data_Inflation!B:BJ,61,FALSE)</f>
        <v>6.5916865315000003E-2</v>
      </c>
    </row>
    <row r="102" spans="1:64" x14ac:dyDescent="0.3">
      <c r="A102" t="s">
        <v>720</v>
      </c>
      <c r="B102" t="s">
        <v>144</v>
      </c>
      <c r="C102" t="s">
        <v>750</v>
      </c>
      <c r="D102" t="s">
        <v>751</v>
      </c>
      <c r="F102">
        <v>2.490959587589046</v>
      </c>
      <c r="G102">
        <v>3.7477096578954416</v>
      </c>
      <c r="H102">
        <v>4.6786393188020838</v>
      </c>
      <c r="I102">
        <v>7.7950337206148248</v>
      </c>
      <c r="J102">
        <v>5.6143423122161522</v>
      </c>
      <c r="K102">
        <v>4.9577947606243526</v>
      </c>
      <c r="L102">
        <v>4.536824667188526</v>
      </c>
      <c r="M102">
        <v>6.8773406093577591</v>
      </c>
      <c r="N102">
        <v>7.4319995785245112</v>
      </c>
      <c r="O102">
        <v>7.4886136190034591</v>
      </c>
      <c r="P102">
        <v>6.3712465096529343</v>
      </c>
      <c r="Q102">
        <v>6.8196884383530971</v>
      </c>
      <c r="R102">
        <v>7.5200046487548207</v>
      </c>
      <c r="S102">
        <v>5.8621050569085895</v>
      </c>
      <c r="T102">
        <v>4.2773842587187119</v>
      </c>
      <c r="U102">
        <v>6.786917726357089</v>
      </c>
      <c r="V102">
        <v>4.237696418724795</v>
      </c>
      <c r="W102">
        <v>3.157924085513784</v>
      </c>
      <c r="X102">
        <v>4.2441554109720272</v>
      </c>
      <c r="Y102">
        <v>4.1489563108023901</v>
      </c>
      <c r="Z102">
        <v>1.8598282109816751</v>
      </c>
      <c r="AA102">
        <v>2.4141676456639374</v>
      </c>
      <c r="AB102">
        <v>1.0618491221941326</v>
      </c>
      <c r="AC102">
        <v>4.5140098751310802</v>
      </c>
      <c r="AD102">
        <v>4.2793443978454917</v>
      </c>
      <c r="AE102">
        <v>4.2250034736161837</v>
      </c>
      <c r="AF102">
        <v>4.7950658427552213</v>
      </c>
      <c r="AG102">
        <v>3.6254490397796104</v>
      </c>
      <c r="AH102">
        <v>2.8256732032676979</v>
      </c>
      <c r="AI102">
        <v>2.0451757741899002</v>
      </c>
      <c r="AJ102">
        <v>1.0715318911720004</v>
      </c>
      <c r="AK102">
        <v>0.98703546267270781</v>
      </c>
      <c r="AL102">
        <v>3.0564602043095448</v>
      </c>
      <c r="AM102">
        <v>2.6185955223962907</v>
      </c>
      <c r="AN102">
        <v>3.7131767695993858</v>
      </c>
      <c r="AO102">
        <v>4.870241705169633</v>
      </c>
      <c r="AP102">
        <v>5.0350731721254647</v>
      </c>
      <c r="AQ102">
        <v>1.9720616673953373</v>
      </c>
      <c r="AR102">
        <v>3.1384943484024603</v>
      </c>
      <c r="AS102">
        <v>5.6195889391179747</v>
      </c>
      <c r="AT102">
        <v>3.2680600062859213</v>
      </c>
      <c r="AU102">
        <v>4.1121605073735026</v>
      </c>
      <c r="AV102">
        <v>5.3549400821407289</v>
      </c>
      <c r="AW102">
        <v>7.6752767533899657</v>
      </c>
      <c r="AX102">
        <v>6.9899521193966194</v>
      </c>
      <c r="AY102">
        <v>8.0276754817443248</v>
      </c>
      <c r="AZ102">
        <v>8.685698071765799</v>
      </c>
      <c r="BA102">
        <v>5.6296030127446954</v>
      </c>
      <c r="BB102">
        <v>2.0638227360312271</v>
      </c>
      <c r="BC102">
        <v>7.4577440363705563</v>
      </c>
      <c r="BD102">
        <v>6.1847298828627828</v>
      </c>
      <c r="BE102">
        <v>5.0110571971842433</v>
      </c>
      <c r="BF102">
        <v>4.9784036275491701</v>
      </c>
      <c r="BG102">
        <v>4.2686349650852549</v>
      </c>
      <c r="BH102">
        <v>3.8385273344049295</v>
      </c>
      <c r="BI102">
        <v>4.0873083811939921</v>
      </c>
      <c r="BJ102">
        <v>4.8699626745745093</v>
      </c>
      <c r="BK102" s="5">
        <f t="shared" si="1"/>
        <v>1.9098447723456795</v>
      </c>
      <c r="BL102" s="2">
        <f>VLOOKUP(B102,Data_Inflation!B:BJ,61,FALSE)</f>
        <v>9.7889204020000009E-2</v>
      </c>
    </row>
    <row r="103" spans="1:64" x14ac:dyDescent="0.3">
      <c r="A103" t="s">
        <v>82</v>
      </c>
      <c r="B103" t="s">
        <v>274</v>
      </c>
      <c r="C103" t="s">
        <v>750</v>
      </c>
      <c r="D103" t="s">
        <v>751</v>
      </c>
      <c r="F103">
        <v>2.3459547232688891</v>
      </c>
      <c r="G103">
        <v>3.9501945277700941</v>
      </c>
      <c r="H103">
        <v>4.7448256953635592</v>
      </c>
      <c r="I103">
        <v>7.4662034604220793</v>
      </c>
      <c r="J103">
        <v>5.5143641557736913</v>
      </c>
      <c r="K103">
        <v>4.5040249833920143</v>
      </c>
      <c r="L103">
        <v>3.6820305682127525</v>
      </c>
      <c r="M103">
        <v>6.5635204631548447</v>
      </c>
      <c r="N103">
        <v>7.6470108104785197</v>
      </c>
      <c r="O103">
        <v>7.876615966807293</v>
      </c>
      <c r="P103">
        <v>6.4009442423843268</v>
      </c>
      <c r="Q103">
        <v>6.2810498177753686</v>
      </c>
      <c r="R103">
        <v>7.2058083150718204</v>
      </c>
      <c r="S103">
        <v>6.0362635733401078</v>
      </c>
      <c r="T103">
        <v>3.7630625561848206</v>
      </c>
      <c r="U103">
        <v>6.6935195117096669</v>
      </c>
      <c r="V103">
        <v>4.257571259804223</v>
      </c>
      <c r="W103">
        <v>2.9199071121005034</v>
      </c>
      <c r="X103">
        <v>4.1852349374661202</v>
      </c>
      <c r="Y103">
        <v>4.0547705361997828</v>
      </c>
      <c r="Z103">
        <v>1.5957730685189659</v>
      </c>
      <c r="AA103">
        <v>2.3393316152337889</v>
      </c>
      <c r="AB103">
        <v>0.98860776088255875</v>
      </c>
      <c r="AC103">
        <v>4.2396681317428744</v>
      </c>
      <c r="AD103">
        <v>4.3250231884513823</v>
      </c>
      <c r="AE103">
        <v>3.912386768990487</v>
      </c>
      <c r="AF103">
        <v>4.4125282980019449</v>
      </c>
      <c r="AG103">
        <v>3.6826652267728122</v>
      </c>
      <c r="AH103">
        <v>2.8891313285968039</v>
      </c>
      <c r="AI103">
        <v>2.1677899028950804</v>
      </c>
      <c r="AJ103">
        <v>1.0907245279869073</v>
      </c>
      <c r="AK103">
        <v>0.9793306428310018</v>
      </c>
      <c r="AL103">
        <v>2.9595295896727123</v>
      </c>
      <c r="AM103">
        <v>2.5338035903359213</v>
      </c>
      <c r="AN103">
        <v>3.681926726421608</v>
      </c>
      <c r="AO103">
        <v>4.8782719073778225</v>
      </c>
      <c r="AP103">
        <v>4.9204943130316536</v>
      </c>
      <c r="AQ103">
        <v>2.054946521153596</v>
      </c>
      <c r="AR103">
        <v>3.1242406730640226</v>
      </c>
      <c r="AS103">
        <v>5.5138553522458693</v>
      </c>
      <c r="AT103">
        <v>3.3258488936183994</v>
      </c>
      <c r="AU103">
        <v>4.0659725315535695</v>
      </c>
      <c r="AV103">
        <v>5.377095042089735</v>
      </c>
      <c r="AW103">
        <v>7.9569294322388231</v>
      </c>
      <c r="AX103">
        <v>6.9109678321888026</v>
      </c>
      <c r="AY103">
        <v>7.9502844284644993</v>
      </c>
      <c r="AZ103">
        <v>8.5527850233249296</v>
      </c>
      <c r="BA103">
        <v>5.6046922271962103</v>
      </c>
      <c r="BB103">
        <v>2.2494247877837381</v>
      </c>
      <c r="BC103">
        <v>7.3687982171286563</v>
      </c>
      <c r="BD103">
        <v>6.0836777982834036</v>
      </c>
      <c r="BE103">
        <v>5.0241724285922942</v>
      </c>
      <c r="BF103">
        <v>5.0194355124666856</v>
      </c>
      <c r="BG103">
        <v>4.3633860434400447</v>
      </c>
      <c r="BH103">
        <v>3.8444738421002427</v>
      </c>
      <c r="BI103">
        <v>4.0131483818579738</v>
      </c>
      <c r="BJ103">
        <v>4.8394010024974961</v>
      </c>
      <c r="BK103" s="5">
        <f t="shared" si="1"/>
        <v>1.905306088293623</v>
      </c>
      <c r="BL103" s="2">
        <f>VLOOKUP(B103,Data_Inflation!B:BJ,61,FALSE)</f>
        <v>9.2868987185000001E-2</v>
      </c>
    </row>
    <row r="104" spans="1:64" x14ac:dyDescent="0.3">
      <c r="A104" t="s">
        <v>741</v>
      </c>
      <c r="B104" t="s">
        <v>548</v>
      </c>
      <c r="C104" t="s">
        <v>750</v>
      </c>
      <c r="D104" t="s">
        <v>751</v>
      </c>
      <c r="F104">
        <v>1.210815506671878</v>
      </c>
      <c r="G104">
        <v>5.5619165165286688</v>
      </c>
      <c r="H104">
        <v>5.2625963245004073</v>
      </c>
      <c r="I104">
        <v>4.9080619061632405</v>
      </c>
      <c r="J104">
        <v>4.7151782624429046</v>
      </c>
      <c r="K104">
        <v>0.80567256872848247</v>
      </c>
      <c r="L104">
        <v>-3.6371765138264465</v>
      </c>
      <c r="M104">
        <v>3.674387626961277</v>
      </c>
      <c r="N104">
        <v>9.7003969045603213</v>
      </c>
      <c r="O104">
        <v>11.505468188637096</v>
      </c>
      <c r="P104">
        <v>6.6682942535591252</v>
      </c>
      <c r="Q104">
        <v>1.4455285288057098</v>
      </c>
      <c r="R104">
        <v>4.235747642595129</v>
      </c>
      <c r="S104">
        <v>7.7344349382875208</v>
      </c>
      <c r="T104">
        <v>-1.1647892026037709</v>
      </c>
      <c r="U104">
        <v>5.7476401776574164</v>
      </c>
      <c r="V104">
        <v>4.4609491062371944</v>
      </c>
      <c r="W104">
        <v>0.49460155699918573</v>
      </c>
      <c r="X104">
        <v>3.5689456444044225</v>
      </c>
      <c r="Y104">
        <v>3.0638907985975834</v>
      </c>
      <c r="Z104">
        <v>-1.2305981535381108</v>
      </c>
      <c r="AA104">
        <v>1.5356452649150754</v>
      </c>
      <c r="AB104">
        <v>0.20360266563565688</v>
      </c>
      <c r="AC104">
        <v>1.2740729592979534</v>
      </c>
      <c r="AD104">
        <v>4.8351986623637941</v>
      </c>
      <c r="AE104">
        <v>0.4874052947317864</v>
      </c>
      <c r="AF104">
        <v>0.13120633269478787</v>
      </c>
      <c r="AG104">
        <v>4.3535792319771645</v>
      </c>
      <c r="AH104">
        <v>3.614049812071741</v>
      </c>
      <c r="AI104">
        <v>3.8958764149836327</v>
      </c>
      <c r="AJ104">
        <v>1.3682633146719922</v>
      </c>
      <c r="AK104">
        <v>0.86823977215941284</v>
      </c>
      <c r="AL104">
        <v>1.5631719369014974</v>
      </c>
      <c r="AM104">
        <v>1.3050476919499943</v>
      </c>
      <c r="AN104">
        <v>3.2230528158579688</v>
      </c>
      <c r="AO104">
        <v>4.996584465991603</v>
      </c>
      <c r="AP104">
        <v>3.2498252328981891</v>
      </c>
      <c r="AQ104">
        <v>3.2847556872552559</v>
      </c>
      <c r="AR104">
        <v>2.9154388020416349</v>
      </c>
      <c r="AS104">
        <v>3.9548315682779105</v>
      </c>
      <c r="AT104">
        <v>4.18651324789721</v>
      </c>
      <c r="AU104">
        <v>3.3842533309536265</v>
      </c>
      <c r="AV104">
        <v>5.7031876049105961</v>
      </c>
      <c r="AW104">
        <v>12.088837319694903</v>
      </c>
      <c r="AX104">
        <v>5.7978757830491503</v>
      </c>
      <c r="AY104">
        <v>6.8473563837024187</v>
      </c>
      <c r="AZ104">
        <v>6.6376681121950014</v>
      </c>
      <c r="BA104">
        <v>5.2388636712841929</v>
      </c>
      <c r="BB104">
        <v>4.9852128493551788</v>
      </c>
      <c r="BC104">
        <v>6.0942128911853217</v>
      </c>
      <c r="BD104">
        <v>4.6170001443776272</v>
      </c>
      <c r="BE104">
        <v>5.2176896610253323</v>
      </c>
      <c r="BF104">
        <v>5.623678228588048</v>
      </c>
      <c r="BG104">
        <v>5.7501827266824677</v>
      </c>
      <c r="BH104">
        <v>3.9288057500730673</v>
      </c>
      <c r="BI104">
        <v>2.9623431133534837</v>
      </c>
      <c r="BJ104">
        <v>4.3987208921678587</v>
      </c>
      <c r="BK104" s="5">
        <f t="shared" si="1"/>
        <v>2.8417092288141155</v>
      </c>
      <c r="BL104" s="2">
        <f>VLOOKUP(B104,Data_Inflation!B:BJ,61,FALSE)</f>
        <v>7.1393276195000008E-2</v>
      </c>
    </row>
    <row r="105" spans="1:64" x14ac:dyDescent="0.3">
      <c r="A105" t="s">
        <v>507</v>
      </c>
      <c r="B105" t="s">
        <v>1</v>
      </c>
      <c r="C105" t="s">
        <v>750</v>
      </c>
      <c r="D105" t="s">
        <v>751</v>
      </c>
      <c r="F105">
        <v>1.2760614636696488</v>
      </c>
      <c r="G105">
        <v>4.3185101051666805</v>
      </c>
      <c r="H105">
        <v>7.875208131417395</v>
      </c>
      <c r="I105">
        <v>5.1482313583206292</v>
      </c>
      <c r="J105">
        <v>5.6438351785728571</v>
      </c>
      <c r="K105">
        <v>-0.6111069866744856</v>
      </c>
      <c r="L105">
        <v>-8.8060380077962463</v>
      </c>
      <c r="M105">
        <v>2.0077897847093453</v>
      </c>
      <c r="N105">
        <v>16.521650597173902</v>
      </c>
      <c r="O105">
        <v>18.524958275768896</v>
      </c>
      <c r="P105">
        <v>10.93870225539635</v>
      </c>
      <c r="Q105">
        <v>3.9860390366552423</v>
      </c>
      <c r="R105">
        <v>5.6359752691398768</v>
      </c>
      <c r="S105">
        <v>8.9064342656958786</v>
      </c>
      <c r="T105">
        <v>-2.2451663791630523</v>
      </c>
      <c r="U105">
        <v>6.4629871715377902</v>
      </c>
      <c r="V105">
        <v>5.2782927997848503</v>
      </c>
      <c r="W105">
        <v>-0.82437331957278559</v>
      </c>
      <c r="X105">
        <v>5.9842211711050481</v>
      </c>
      <c r="Y105">
        <v>5.4109365146143773</v>
      </c>
      <c r="Z105">
        <v>-4.7629241866594896</v>
      </c>
      <c r="AA105">
        <v>2.0758458254858141</v>
      </c>
      <c r="AB105">
        <v>-0.33080245141532316</v>
      </c>
      <c r="AC105">
        <v>0.98101415666195635</v>
      </c>
      <c r="AD105">
        <v>7.3531090058101256</v>
      </c>
      <c r="AE105">
        <v>-1.9030542797790702</v>
      </c>
      <c r="AF105">
        <v>-2.8633896104582277</v>
      </c>
      <c r="AG105">
        <v>6.1688665063852568</v>
      </c>
      <c r="AH105">
        <v>4.7666804768649058</v>
      </c>
      <c r="AI105">
        <v>6.7811113171717352</v>
      </c>
      <c r="AJ105">
        <v>1.3355535276829045</v>
      </c>
      <c r="AK105">
        <v>1.2556713461778344</v>
      </c>
      <c r="AL105">
        <v>1.3873737851144625</v>
      </c>
      <c r="AM105">
        <v>1.9510951478515892</v>
      </c>
      <c r="AN105">
        <v>1.8560401752738329</v>
      </c>
      <c r="AO105">
        <v>4.8210449893374374</v>
      </c>
      <c r="AP105">
        <v>2.0420312472060544</v>
      </c>
      <c r="AQ105">
        <v>2.6607850047327872</v>
      </c>
      <c r="AR105">
        <v>1.8804615706610406</v>
      </c>
      <c r="AS105">
        <v>3.8916754074451063</v>
      </c>
      <c r="AT105">
        <v>3.3353469546250096</v>
      </c>
      <c r="AU105">
        <v>2.8509565737434599</v>
      </c>
      <c r="AV105">
        <v>6.0991822137599598</v>
      </c>
      <c r="AW105">
        <v>18.315343504449373</v>
      </c>
      <c r="AX105">
        <v>4.9790670157283898</v>
      </c>
      <c r="AY105">
        <v>7.0308894321632351</v>
      </c>
      <c r="AZ105">
        <v>6.0871697015305557</v>
      </c>
      <c r="BA105">
        <v>4.2300996446545724</v>
      </c>
      <c r="BB105">
        <v>5.2219713694869938</v>
      </c>
      <c r="BC105">
        <v>6.0998743407000973</v>
      </c>
      <c r="BD105">
        <v>4.7898224500303428</v>
      </c>
      <c r="BE105">
        <v>4.5314363618747677</v>
      </c>
      <c r="BF105">
        <v>5.259547077377789</v>
      </c>
      <c r="BG105">
        <v>5.8602278578142801</v>
      </c>
      <c r="BH105">
        <v>3.8337063385303907</v>
      </c>
      <c r="BI105">
        <v>1.5769021669186856</v>
      </c>
      <c r="BJ105">
        <v>2.7328592582126987</v>
      </c>
      <c r="BK105" s="5">
        <f t="shared" si="1"/>
        <v>4.6528348891513804</v>
      </c>
      <c r="BL105" s="2">
        <f>VLOOKUP(B105,Data_Inflation!B:BJ,61,FALSE)</f>
        <v>5.3822236520000004E-2</v>
      </c>
    </row>
    <row r="106" spans="1:64" x14ac:dyDescent="0.3">
      <c r="A106" t="s">
        <v>478</v>
      </c>
      <c r="B106" t="s">
        <v>483</v>
      </c>
      <c r="C106" t="s">
        <v>750</v>
      </c>
      <c r="D106" t="s">
        <v>751</v>
      </c>
      <c r="F106">
        <v>5.7406458226681281</v>
      </c>
      <c r="G106">
        <v>1.8419777023684247</v>
      </c>
      <c r="H106">
        <v>-2.2370299857165747</v>
      </c>
      <c r="I106">
        <v>3.5296981499379712</v>
      </c>
      <c r="J106">
        <v>1.081589466260553</v>
      </c>
      <c r="K106">
        <v>2.7913468248452489</v>
      </c>
      <c r="L106">
        <v>1.3804028060703644</v>
      </c>
      <c r="M106">
        <v>10.915178571429536</v>
      </c>
      <c r="N106">
        <v>6.8222982491361108</v>
      </c>
      <c r="O106">
        <v>7.5546345139422328</v>
      </c>
      <c r="P106">
        <v>7.0239971974084767</v>
      </c>
      <c r="Q106">
        <v>7.0376432078596167</v>
      </c>
      <c r="R106">
        <v>8.1039755351653042</v>
      </c>
      <c r="S106">
        <v>7.6346729055067044</v>
      </c>
      <c r="T106">
        <v>4.9773008666951171</v>
      </c>
      <c r="U106">
        <v>6.886564973525239</v>
      </c>
      <c r="V106">
        <v>8.7613256010635467</v>
      </c>
      <c r="W106">
        <v>6.7670698576316966</v>
      </c>
      <c r="X106">
        <v>7.3243094855960607</v>
      </c>
      <c r="Y106">
        <v>9.8800775216641767</v>
      </c>
      <c r="Z106">
        <v>7.927156824128744</v>
      </c>
      <c r="AA106">
        <v>2.2464453403637492</v>
      </c>
      <c r="AB106">
        <v>4.1929673681998736</v>
      </c>
      <c r="AC106">
        <v>6.9755278088412354</v>
      </c>
      <c r="AD106">
        <v>2.462143564225542</v>
      </c>
      <c r="AE106">
        <v>5.8750451035986231</v>
      </c>
      <c r="AF106">
        <v>4.9259273649661282</v>
      </c>
      <c r="AG106">
        <v>5.7804984881177006</v>
      </c>
      <c r="AH106">
        <v>7.456586925168466</v>
      </c>
      <c r="AI106">
        <v>7.2421316385646151</v>
      </c>
      <c r="AJ106">
        <v>6.9119828359130935</v>
      </c>
      <c r="AK106">
        <v>6.4975065168271442</v>
      </c>
      <c r="AL106">
        <v>6.4964081204530402</v>
      </c>
      <c r="AM106">
        <v>7.5399710955143888</v>
      </c>
      <c r="AN106">
        <v>8.2200073990349267</v>
      </c>
      <c r="AO106">
        <v>7.8181870767086679</v>
      </c>
      <c r="AP106">
        <v>4.699878853903968</v>
      </c>
      <c r="AQ106">
        <v>-13.126725492381823</v>
      </c>
      <c r="AR106">
        <v>0.79112608199847045</v>
      </c>
      <c r="AS106">
        <v>4.9200677470169012</v>
      </c>
      <c r="AT106">
        <v>3.6434664472149336</v>
      </c>
      <c r="AU106">
        <v>4.4994753908576399</v>
      </c>
      <c r="AV106">
        <v>4.7803691216765429</v>
      </c>
      <c r="AW106">
        <v>5.0308739450168503</v>
      </c>
      <c r="AX106">
        <v>5.6925713038338444</v>
      </c>
      <c r="AY106">
        <v>5.5009517852034833</v>
      </c>
      <c r="AZ106">
        <v>6.3450222266721426</v>
      </c>
      <c r="BA106">
        <v>6.0137036000912332</v>
      </c>
      <c r="BB106">
        <v>4.6288711825615394</v>
      </c>
      <c r="BC106">
        <v>6.2238541806236611</v>
      </c>
      <c r="BD106">
        <v>6.1697842077100802</v>
      </c>
      <c r="BE106">
        <v>6.0300506530561222</v>
      </c>
      <c r="BF106">
        <v>5.5572636889101261</v>
      </c>
      <c r="BG106">
        <v>5.0066684257549952</v>
      </c>
      <c r="BH106">
        <v>4.8763223002212186</v>
      </c>
      <c r="BI106">
        <v>5.0332795915301034</v>
      </c>
      <c r="BJ106">
        <v>5.0676802740897529</v>
      </c>
      <c r="BK106" s="5">
        <f t="shared" si="1"/>
        <v>3.3593341605048685</v>
      </c>
      <c r="BL106" s="2">
        <f>VLOOKUP(B106,Data_Inflation!B:BJ,61,FALSE)</f>
        <v>9.6877855139999997E-2</v>
      </c>
    </row>
    <row r="107" spans="1:64" x14ac:dyDescent="0.3">
      <c r="A107" t="s">
        <v>735</v>
      </c>
      <c r="B107" t="s">
        <v>687</v>
      </c>
      <c r="C107" t="s">
        <v>750</v>
      </c>
      <c r="D107" t="s">
        <v>751</v>
      </c>
      <c r="F107">
        <v>1.1474779885994906</v>
      </c>
      <c r="G107">
        <v>6.7704878342497636</v>
      </c>
      <c r="H107">
        <v>2.7814966330176105</v>
      </c>
      <c r="I107">
        <v>4.6686786300309535</v>
      </c>
      <c r="J107">
        <v>3.7853204015595452</v>
      </c>
      <c r="K107">
        <v>2.2496878168678478</v>
      </c>
      <c r="L107">
        <v>1.4758496635589182</v>
      </c>
      <c r="M107">
        <v>5.131272405024049</v>
      </c>
      <c r="N107">
        <v>3.9146423031287867</v>
      </c>
      <c r="O107">
        <v>4.8292387474034797</v>
      </c>
      <c r="P107">
        <v>2.0921866878016857</v>
      </c>
      <c r="Q107">
        <v>-1.5127456650940019</v>
      </c>
      <c r="R107">
        <v>2.5142315887975144</v>
      </c>
      <c r="S107">
        <v>6.2496365654874637</v>
      </c>
      <c r="T107">
        <v>0.23815890362479308</v>
      </c>
      <c r="U107">
        <v>4.8417237767963002</v>
      </c>
      <c r="V107">
        <v>3.4098574790902632</v>
      </c>
      <c r="W107">
        <v>2.2282409874852931</v>
      </c>
      <c r="X107">
        <v>0.48914220966096877</v>
      </c>
      <c r="Y107">
        <v>-8.7376776886372909E-2</v>
      </c>
      <c r="Z107">
        <v>3.6964923153540781</v>
      </c>
      <c r="AA107">
        <v>0.86860023305649747</v>
      </c>
      <c r="AB107">
        <v>0.85576303255973585</v>
      </c>
      <c r="AC107">
        <v>1.6274992132327242</v>
      </c>
      <c r="AD107">
        <v>1.8415645695597505</v>
      </c>
      <c r="AE107">
        <v>3.3915212324076691</v>
      </c>
      <c r="AF107">
        <v>3.4727784079689741</v>
      </c>
      <c r="AG107">
        <v>2.3075482927230127</v>
      </c>
      <c r="AH107">
        <v>2.3274564594637894</v>
      </c>
      <c r="AI107">
        <v>0.59853957075159769</v>
      </c>
      <c r="AJ107">
        <v>1.4060903275717465</v>
      </c>
      <c r="AK107">
        <v>0.42050879011814857</v>
      </c>
      <c r="AL107">
        <v>1.7671134634445309</v>
      </c>
      <c r="AM107">
        <v>0.57212349349933334</v>
      </c>
      <c r="AN107">
        <v>4.7951574427828945</v>
      </c>
      <c r="AO107">
        <v>5.1944131821013855</v>
      </c>
      <c r="AP107">
        <v>4.5800474532583024</v>
      </c>
      <c r="AQ107">
        <v>3.9552973710449919</v>
      </c>
      <c r="AR107">
        <v>4.013813063754526</v>
      </c>
      <c r="AS107">
        <v>4.0204816332228006</v>
      </c>
      <c r="AT107">
        <v>5.0651230352062555</v>
      </c>
      <c r="AU107">
        <v>3.9255122557049162</v>
      </c>
      <c r="AV107">
        <v>5.313131790497664</v>
      </c>
      <c r="AW107">
        <v>5.9099337843523898</v>
      </c>
      <c r="AX107">
        <v>6.7055998450324239</v>
      </c>
      <c r="AY107">
        <v>6.6471853927589279</v>
      </c>
      <c r="AZ107">
        <v>7.2402313981505557</v>
      </c>
      <c r="BA107">
        <v>6.3311620885523041</v>
      </c>
      <c r="BB107">
        <v>4.7339143314570009</v>
      </c>
      <c r="BC107">
        <v>6.0881757539481356</v>
      </c>
      <c r="BD107">
        <v>4.4326892135919422</v>
      </c>
      <c r="BE107">
        <v>5.9545026722811656</v>
      </c>
      <c r="BF107">
        <v>6.0093858105053215</v>
      </c>
      <c r="BG107">
        <v>5.6344414275775847</v>
      </c>
      <c r="BH107">
        <v>4.0290414977636573</v>
      </c>
      <c r="BI107">
        <v>4.4198700275347278</v>
      </c>
      <c r="BJ107">
        <v>6.1266076268520635</v>
      </c>
      <c r="BK107" s="5">
        <f t="shared" si="1"/>
        <v>2.0987057853489719</v>
      </c>
      <c r="BL107" s="2">
        <f>VLOOKUP(B107,Data_Inflation!B:BJ,61,FALSE)</f>
        <v>7.4655599594999997E-2</v>
      </c>
    </row>
    <row r="108" spans="1:64" x14ac:dyDescent="0.3">
      <c r="A108" t="s">
        <v>301</v>
      </c>
      <c r="B108" t="s">
        <v>119</v>
      </c>
      <c r="C108" t="s">
        <v>750</v>
      </c>
      <c r="D108" t="s">
        <v>751</v>
      </c>
      <c r="AD108">
        <v>0.41892306120369938</v>
      </c>
      <c r="AE108">
        <v>19.105538336307617</v>
      </c>
      <c r="AF108">
        <v>9.8963467258970326</v>
      </c>
      <c r="AG108">
        <v>11.829356529088102</v>
      </c>
      <c r="AH108">
        <v>6.8452131631995883</v>
      </c>
      <c r="AI108">
        <v>4.1869768155692952</v>
      </c>
      <c r="AJ108">
        <v>1.6049878873369323</v>
      </c>
      <c r="AK108">
        <v>0.78729610433381936</v>
      </c>
      <c r="AL108">
        <v>2.5682760216581499</v>
      </c>
      <c r="AM108">
        <v>4.0036646397328326</v>
      </c>
      <c r="AN108">
        <v>4.2809004738638237</v>
      </c>
      <c r="AO108">
        <v>7.7159964580374947</v>
      </c>
      <c r="AP108">
        <v>8.5815281712289249</v>
      </c>
      <c r="AQ108">
        <v>13.509258736284096</v>
      </c>
      <c r="AR108">
        <v>13.693216226173405</v>
      </c>
      <c r="AS108">
        <v>5.3383642785507277</v>
      </c>
      <c r="AT108">
        <v>5.376166334428234</v>
      </c>
      <c r="AU108">
        <v>5.8689748840422595</v>
      </c>
      <c r="AV108">
        <v>6.3277788827339236</v>
      </c>
      <c r="AW108">
        <v>5.1999967209373636</v>
      </c>
      <c r="AX108">
        <v>5.9000030461392612</v>
      </c>
      <c r="AY108">
        <v>7.7000014984192262</v>
      </c>
      <c r="AZ108">
        <v>7.4570650442900472</v>
      </c>
      <c r="BA108">
        <v>9.8486634200010741</v>
      </c>
      <c r="BB108">
        <v>2.1271511523272721</v>
      </c>
      <c r="BC108">
        <v>9.4158896268499603</v>
      </c>
      <c r="BD108">
        <v>4.8147621463868688</v>
      </c>
      <c r="BE108">
        <v>6.2495406922275549</v>
      </c>
      <c r="BF108">
        <v>4.4935103064348283</v>
      </c>
      <c r="BG108">
        <v>5.0311416202529955</v>
      </c>
      <c r="BH108">
        <v>-3.3999999999999915</v>
      </c>
      <c r="BK108" s="5">
        <f t="shared" si="1"/>
        <v>4.3397646715583953</v>
      </c>
      <c r="BL108" s="2" t="str">
        <f>VLOOKUP(B108,Data_Inflation!B:BJ,61,FALSE)</f>
        <v/>
      </c>
    </row>
    <row r="109" spans="1:64" x14ac:dyDescent="0.3">
      <c r="A109" t="s">
        <v>207</v>
      </c>
      <c r="B109" t="s">
        <v>603</v>
      </c>
      <c r="C109" t="s">
        <v>750</v>
      </c>
      <c r="D109" t="s">
        <v>751</v>
      </c>
      <c r="F109">
        <v>3.722742532698021</v>
      </c>
      <c r="G109">
        <v>2.9311277366599739</v>
      </c>
      <c r="H109">
        <v>5.9943532609510726</v>
      </c>
      <c r="I109">
        <v>7.4529501223298524</v>
      </c>
      <c r="J109">
        <v>-2.6357701098535387</v>
      </c>
      <c r="K109">
        <v>-5.53287698313909E-2</v>
      </c>
      <c r="L109">
        <v>7.8259630303304561</v>
      </c>
      <c r="M109">
        <v>3.3879291760028423</v>
      </c>
      <c r="N109">
        <v>6.5397002962804152</v>
      </c>
      <c r="O109">
        <v>5.1572297360826553</v>
      </c>
      <c r="P109">
        <v>1.6429303838873608</v>
      </c>
      <c r="Q109">
        <v>-0.55330131237745661</v>
      </c>
      <c r="R109">
        <v>3.2955211352241491</v>
      </c>
      <c r="S109">
        <v>1.1853362603392554</v>
      </c>
      <c r="T109">
        <v>9.1499120148063469</v>
      </c>
      <c r="U109">
        <v>1.6631036366131298</v>
      </c>
      <c r="V109">
        <v>7.2547645858354315</v>
      </c>
      <c r="W109">
        <v>5.7125320890010585</v>
      </c>
      <c r="X109">
        <v>-5.2381827027890893</v>
      </c>
      <c r="Y109">
        <v>6.7358215279987235</v>
      </c>
      <c r="Z109">
        <v>6.0062036238170293</v>
      </c>
      <c r="AA109">
        <v>3.4757332403128061</v>
      </c>
      <c r="AB109">
        <v>7.2888929012462569</v>
      </c>
      <c r="AC109">
        <v>3.8207378559731637</v>
      </c>
      <c r="AD109">
        <v>5.2542992233090189</v>
      </c>
      <c r="AE109">
        <v>4.7765641704891237</v>
      </c>
      <c r="AF109">
        <v>3.9653556339063698</v>
      </c>
      <c r="AG109">
        <v>9.6277829198476752</v>
      </c>
      <c r="AH109">
        <v>5.9473433282657879</v>
      </c>
      <c r="AI109">
        <v>5.5334545630646375</v>
      </c>
      <c r="AJ109">
        <v>1.0568314330819248</v>
      </c>
      <c r="AK109">
        <v>5.4823960215227885</v>
      </c>
      <c r="AL109">
        <v>4.7507762197012795</v>
      </c>
      <c r="AM109">
        <v>6.658924067346021</v>
      </c>
      <c r="AN109">
        <v>7.574491840333522</v>
      </c>
      <c r="AO109">
        <v>7.5495222488652729</v>
      </c>
      <c r="AP109">
        <v>4.049820849067558</v>
      </c>
      <c r="AQ109">
        <v>6.184415820709475</v>
      </c>
      <c r="AR109">
        <v>8.8457555610989829</v>
      </c>
      <c r="AS109">
        <v>3.8409911568980846</v>
      </c>
      <c r="AT109">
        <v>4.8239662639883392</v>
      </c>
      <c r="AU109">
        <v>3.8039753212724321</v>
      </c>
      <c r="AV109">
        <v>7.8603814754530248</v>
      </c>
      <c r="AW109">
        <v>7.9229434184940146</v>
      </c>
      <c r="AX109">
        <v>9.2848246159989287</v>
      </c>
      <c r="AY109">
        <v>9.2639647589363818</v>
      </c>
      <c r="AZ109">
        <v>9.8013603367151205</v>
      </c>
      <c r="BA109">
        <v>3.8909570624956444</v>
      </c>
      <c r="BB109">
        <v>8.4797838969021768</v>
      </c>
      <c r="BC109">
        <v>10.25996306455454</v>
      </c>
      <c r="BD109">
        <v>6.6383637999949343</v>
      </c>
      <c r="BE109">
        <v>5.4563875516470119</v>
      </c>
      <c r="BF109">
        <v>6.3861064009234809</v>
      </c>
      <c r="BG109">
        <v>7.410227605164053</v>
      </c>
      <c r="BH109">
        <v>8.1544250277990784</v>
      </c>
      <c r="BI109">
        <v>7.1126860972615731</v>
      </c>
      <c r="BJ109">
        <v>6.6242271160448212</v>
      </c>
      <c r="BK109" s="5">
        <f t="shared" si="1"/>
        <v>3.0599793826287005</v>
      </c>
      <c r="BL109" s="2">
        <f>VLOOKUP(B109,Data_Inflation!B:BJ,61,FALSE)</f>
        <v>7.1642536199999995E-2</v>
      </c>
    </row>
    <row r="110" spans="1:64" x14ac:dyDescent="0.3">
      <c r="A110" t="s">
        <v>521</v>
      </c>
      <c r="B110" t="s">
        <v>380</v>
      </c>
      <c r="C110" t="s">
        <v>750</v>
      </c>
      <c r="D110" t="s">
        <v>751</v>
      </c>
      <c r="BK110" s="5" t="str">
        <f t="shared" si="1"/>
        <v/>
      </c>
      <c r="BL110" s="2" t="str">
        <f>VLOOKUP(B110,Data_Inflation!B:BJ,61,FALSE)</f>
        <v/>
      </c>
    </row>
    <row r="111" spans="1:64" x14ac:dyDescent="0.3">
      <c r="A111" t="s">
        <v>110</v>
      </c>
      <c r="B111" t="s">
        <v>57</v>
      </c>
      <c r="C111" t="s">
        <v>750</v>
      </c>
      <c r="D111" t="s">
        <v>751</v>
      </c>
      <c r="P111">
        <v>3.4698875043622621</v>
      </c>
      <c r="Q111">
        <v>6.4898086109076019</v>
      </c>
      <c r="R111">
        <v>4.7214282286835498</v>
      </c>
      <c r="S111">
        <v>4.2602292550117653</v>
      </c>
      <c r="T111">
        <v>5.6566455691464057</v>
      </c>
      <c r="U111">
        <v>1.3948079026402809</v>
      </c>
      <c r="V111">
        <v>8.2113003805119433</v>
      </c>
      <c r="W111">
        <v>7.1867288202963664</v>
      </c>
      <c r="X111">
        <v>3.0730361100077346</v>
      </c>
      <c r="Y111">
        <v>3.0793292843807336</v>
      </c>
      <c r="Z111">
        <v>3.3252158800849259</v>
      </c>
      <c r="AA111">
        <v>2.2834682626688476</v>
      </c>
      <c r="AB111">
        <v>-0.24430114686376214</v>
      </c>
      <c r="AC111">
        <v>4.3543726851788449</v>
      </c>
      <c r="AD111">
        <v>3.0856149010957097</v>
      </c>
      <c r="AE111">
        <v>-0.42833054412318461</v>
      </c>
      <c r="AF111">
        <v>4.6630911753068744</v>
      </c>
      <c r="AG111">
        <v>5.2174141620407823</v>
      </c>
      <c r="AH111">
        <v>5.813919477374057</v>
      </c>
      <c r="AI111">
        <v>8.4665279346303919</v>
      </c>
      <c r="AJ111">
        <v>1.9296395552333507</v>
      </c>
      <c r="AK111">
        <v>3.3432742794050228</v>
      </c>
      <c r="AL111">
        <v>2.6926091941550396</v>
      </c>
      <c r="AM111">
        <v>5.7558270089227932</v>
      </c>
      <c r="AN111">
        <v>9.6344223042762707</v>
      </c>
      <c r="AO111">
        <v>7.809274791675719</v>
      </c>
      <c r="AP111">
        <v>10.289950511202832</v>
      </c>
      <c r="AQ111">
        <v>8.5001998532641778</v>
      </c>
      <c r="AR111">
        <v>10.617852309035243</v>
      </c>
      <c r="AS111">
        <v>9.5598892229765937</v>
      </c>
      <c r="AT111">
        <v>5.8036373832272687</v>
      </c>
      <c r="AU111">
        <v>6.3092741465944613</v>
      </c>
      <c r="AV111">
        <v>3.1195091034444999</v>
      </c>
      <c r="AW111">
        <v>6.6812276023426165</v>
      </c>
      <c r="AX111">
        <v>6.0063833022987012</v>
      </c>
      <c r="AY111">
        <v>5.521667081023125</v>
      </c>
      <c r="AZ111">
        <v>5.2087163857085841</v>
      </c>
      <c r="BA111">
        <v>-3.9359290675004672</v>
      </c>
      <c r="BB111">
        <v>-4.6267715982967133</v>
      </c>
      <c r="BC111">
        <v>1.8016790333514621</v>
      </c>
      <c r="BD111">
        <v>2.9849077398845054</v>
      </c>
      <c r="BE111">
        <v>3.7154753192481849E-2</v>
      </c>
      <c r="BF111">
        <v>1.6388450031269173</v>
      </c>
      <c r="BG111">
        <v>8.3283793085711153</v>
      </c>
      <c r="BH111">
        <v>25.557268846055507</v>
      </c>
      <c r="BI111">
        <v>5.1414601544868219</v>
      </c>
      <c r="BJ111">
        <v>7.8023816080941231</v>
      </c>
      <c r="BK111" s="5">
        <f t="shared" si="1"/>
        <v>4.4707437781581287</v>
      </c>
      <c r="BL111" s="2">
        <f>VLOOKUP(B111,Data_Inflation!B:BJ,61,FALSE)</f>
        <v>3.8150289019999999E-2</v>
      </c>
    </row>
    <row r="112" spans="1:64" x14ac:dyDescent="0.3">
      <c r="A112" t="s">
        <v>421</v>
      </c>
      <c r="B112" t="s">
        <v>179</v>
      </c>
      <c r="C112" t="s">
        <v>750</v>
      </c>
      <c r="D112" t="s">
        <v>751</v>
      </c>
      <c r="F112">
        <v>11.477601087423167</v>
      </c>
      <c r="G112">
        <v>8.5904329652485245</v>
      </c>
      <c r="H112">
        <v>7.2744560687307001</v>
      </c>
      <c r="I112">
        <v>9.1939385547378407</v>
      </c>
      <c r="J112">
        <v>17.217673204866045</v>
      </c>
      <c r="K112">
        <v>11.239947920626719</v>
      </c>
      <c r="L112">
        <v>11.632863402495232</v>
      </c>
      <c r="M112">
        <v>14.808076707225197</v>
      </c>
      <c r="N112">
        <v>16.333857410256599</v>
      </c>
      <c r="O112">
        <v>11.122588689001105</v>
      </c>
      <c r="P112">
        <v>14.420191956938751</v>
      </c>
      <c r="Q112">
        <v>14.415347273679728</v>
      </c>
      <c r="R112">
        <v>8.563301360816709</v>
      </c>
      <c r="S112">
        <v>6.496854147200068</v>
      </c>
      <c r="T112">
        <v>-2.4193321573208237</v>
      </c>
      <c r="U112">
        <v>17.233630781523772</v>
      </c>
      <c r="V112">
        <v>-4.0648887286257889</v>
      </c>
      <c r="W112">
        <v>-14.052170485756179</v>
      </c>
      <c r="X112">
        <v>-10.513983976248937</v>
      </c>
      <c r="Y112">
        <v>-27.526473202220117</v>
      </c>
      <c r="Z112">
        <v>-5.1760383946284065</v>
      </c>
      <c r="AA112">
        <v>27.210412509913667</v>
      </c>
      <c r="AB112">
        <v>8.5625248817389661</v>
      </c>
      <c r="AC112">
        <v>-8.7851928304531839</v>
      </c>
      <c r="AD112">
        <v>2.1522129956209142</v>
      </c>
      <c r="AE112">
        <v>-10.206238980935424</v>
      </c>
      <c r="AF112">
        <v>0.64851718927620539</v>
      </c>
      <c r="AG112">
        <v>-5.3962111373600692</v>
      </c>
      <c r="AH112">
        <v>6.0208743078953688</v>
      </c>
      <c r="AI112">
        <v>13.833780013285306</v>
      </c>
      <c r="AJ112">
        <v>12.38338222336985</v>
      </c>
      <c r="AK112">
        <v>2.8347277249581566</v>
      </c>
      <c r="AL112">
        <v>1.0399978839930668</v>
      </c>
      <c r="AM112">
        <v>-1.5115877495630912</v>
      </c>
      <c r="AN112">
        <v>2.2826610732089136</v>
      </c>
      <c r="AO112">
        <v>5.1732834862363859</v>
      </c>
      <c r="AP112">
        <v>0.48204687050564132</v>
      </c>
      <c r="AQ112">
        <v>2.1778231329428337</v>
      </c>
      <c r="AR112">
        <v>0.85545860729587275</v>
      </c>
      <c r="AS112">
        <v>5.8580665999589741</v>
      </c>
      <c r="AT112">
        <v>0.77863873314450416</v>
      </c>
      <c r="AU112">
        <v>7.2655511302906746</v>
      </c>
      <c r="AV112">
        <v>8.7345844349166128</v>
      </c>
      <c r="AW112">
        <v>4.3745092765687019</v>
      </c>
      <c r="AX112">
        <v>3.1898040872884224</v>
      </c>
      <c r="AY112">
        <v>4.9997952618114425</v>
      </c>
      <c r="AZ112">
        <v>8.1557735235861344</v>
      </c>
      <c r="BA112">
        <v>0.25085655349397484</v>
      </c>
      <c r="BB112">
        <v>1.0073854579048032</v>
      </c>
      <c r="BC112">
        <v>5.7979383016943444</v>
      </c>
      <c r="BD112">
        <v>2.6457179180642925</v>
      </c>
      <c r="BE112">
        <v>-7.4445570297594656</v>
      </c>
      <c r="BF112">
        <v>-0.19407347101598305</v>
      </c>
      <c r="BG112">
        <v>4.6034188798885793</v>
      </c>
      <c r="BH112">
        <v>-1.3206451197332001</v>
      </c>
      <c r="BI112">
        <v>13.396228065959463</v>
      </c>
      <c r="BJ112">
        <v>4.3000150807972091</v>
      </c>
      <c r="BK112" s="5">
        <f t="shared" si="1"/>
        <v>8.8705564087081417</v>
      </c>
      <c r="BL112" s="2">
        <f>VLOOKUP(B112,Data_Inflation!B:BJ,61,FALSE)</f>
        <v>0.14248935539999999</v>
      </c>
    </row>
    <row r="113" spans="1:64" x14ac:dyDescent="0.3">
      <c r="A113" t="s">
        <v>0</v>
      </c>
      <c r="B113" t="s">
        <v>540</v>
      </c>
      <c r="C113" t="s">
        <v>750</v>
      </c>
      <c r="D113" t="s">
        <v>751</v>
      </c>
      <c r="N113">
        <v>3.2441890139700575</v>
      </c>
      <c r="O113">
        <v>4.5443572613065157</v>
      </c>
      <c r="P113">
        <v>5.3745546418272738</v>
      </c>
      <c r="Q113">
        <v>3.7352980335781325</v>
      </c>
      <c r="R113">
        <v>4.4187599109686317</v>
      </c>
      <c r="S113">
        <v>16.113366914891387</v>
      </c>
      <c r="T113">
        <v>12.490662870632832</v>
      </c>
      <c r="U113">
        <v>17.175102812967012</v>
      </c>
      <c r="V113">
        <v>1.8999625448414861</v>
      </c>
      <c r="W113">
        <v>17.056963066864526</v>
      </c>
      <c r="X113">
        <v>20.869255313038295</v>
      </c>
      <c r="Y113">
        <v>24.753727133495346</v>
      </c>
      <c r="Z113">
        <v>-0.72872806821607128</v>
      </c>
      <c r="AA113">
        <v>3.4339779813351328</v>
      </c>
      <c r="AB113">
        <v>-13.073312790859902</v>
      </c>
      <c r="AC113">
        <v>-1.4852420753107225</v>
      </c>
      <c r="AD113">
        <v>1.4538966590042008</v>
      </c>
      <c r="AE113">
        <v>4.6475909439626548</v>
      </c>
      <c r="AF113">
        <v>9.305281575423237</v>
      </c>
      <c r="AG113">
        <v>-1.9037033782467461E-2</v>
      </c>
      <c r="AH113">
        <v>-3.1185355469116161</v>
      </c>
      <c r="AI113">
        <v>57.817829028854192</v>
      </c>
      <c r="AJ113">
        <v>-64.047106575236654</v>
      </c>
      <c r="AK113">
        <v>32.592207832847635</v>
      </c>
      <c r="AL113">
        <v>30.289831744343672</v>
      </c>
      <c r="AM113">
        <v>3.8545312927015516</v>
      </c>
      <c r="AN113">
        <v>2.1200216349641181</v>
      </c>
      <c r="AO113">
        <v>11.020787407353467</v>
      </c>
      <c r="AP113">
        <v>21.237935364313017</v>
      </c>
      <c r="AQ113">
        <v>34.857094706092994</v>
      </c>
      <c r="AR113">
        <v>17.582266414077054</v>
      </c>
      <c r="AS113">
        <v>1.4064747348367206</v>
      </c>
      <c r="AT113">
        <v>2.3053166703058281</v>
      </c>
      <c r="AU113">
        <v>-6.9001806893364943</v>
      </c>
      <c r="AV113">
        <v>-33.10083738264062</v>
      </c>
      <c r="AW113">
        <v>54.157774294864936</v>
      </c>
      <c r="AX113">
        <v>4.4006174091879728</v>
      </c>
      <c r="AY113">
        <v>10.158199117279665</v>
      </c>
      <c r="AZ113">
        <v>1.3775981475985049</v>
      </c>
      <c r="BA113">
        <v>8.2281071038327696</v>
      </c>
      <c r="BB113">
        <v>3.3792990944277363</v>
      </c>
      <c r="BC113">
        <v>6.4025648447119181</v>
      </c>
      <c r="BD113">
        <v>7.5464712004259979</v>
      </c>
      <c r="BE113">
        <v>13.936430173753706</v>
      </c>
      <c r="BF113">
        <v>7.6000000000000085</v>
      </c>
      <c r="BG113">
        <v>0.69999999999987494</v>
      </c>
      <c r="BH113">
        <v>4.8000000000002245</v>
      </c>
      <c r="BI113">
        <v>11.000000000000114</v>
      </c>
      <c r="BJ113">
        <v>-0.78008842757029129</v>
      </c>
      <c r="BK113" s="5">
        <f t="shared" si="1"/>
        <v>18.007737696110865</v>
      </c>
      <c r="BL113" s="2">
        <f>VLOOKUP(B113,Data_Inflation!B:BJ,61,FALSE)</f>
        <v>5.7703545160000001E-2</v>
      </c>
    </row>
    <row r="114" spans="1:64" x14ac:dyDescent="0.3">
      <c r="A114" t="s">
        <v>28</v>
      </c>
      <c r="B114" t="s">
        <v>145</v>
      </c>
      <c r="C114" t="s">
        <v>750</v>
      </c>
      <c r="D114" t="s">
        <v>751</v>
      </c>
      <c r="F114">
        <v>-8.4661946292214907E-2</v>
      </c>
      <c r="G114">
        <v>8.3137127442351755</v>
      </c>
      <c r="H114">
        <v>10.283382872050666</v>
      </c>
      <c r="I114">
        <v>9.9165440144299595</v>
      </c>
      <c r="J114">
        <v>7.3717292987070238</v>
      </c>
      <c r="K114">
        <v>8.735933476069917</v>
      </c>
      <c r="L114">
        <v>-1.2672618627382519</v>
      </c>
      <c r="M114">
        <v>-5.4749063460469785</v>
      </c>
      <c r="N114">
        <v>2.3745880271907254</v>
      </c>
      <c r="AP114">
        <v>5.1039645672458391</v>
      </c>
      <c r="AQ114">
        <v>7.0186080350749194</v>
      </c>
      <c r="AR114">
        <v>3.8944940797623389</v>
      </c>
      <c r="AS114">
        <v>4.6029920885223135</v>
      </c>
      <c r="AT114">
        <v>3.927535516076901</v>
      </c>
      <c r="AU114">
        <v>0.55050496162725437</v>
      </c>
      <c r="AV114">
        <v>2.356712931706312</v>
      </c>
      <c r="AW114">
        <v>8.0742886851061826</v>
      </c>
      <c r="AX114">
        <v>6.3905264752380759</v>
      </c>
      <c r="AY114">
        <v>5.0171874356297934</v>
      </c>
      <c r="AZ114">
        <v>9.4282806164375188</v>
      </c>
      <c r="BA114">
        <v>1.6589137461150614</v>
      </c>
      <c r="BB114">
        <v>-6.5052544195324629</v>
      </c>
      <c r="BC114">
        <v>-3.6056369832853079</v>
      </c>
      <c r="BD114">
        <v>1.9630239751195404</v>
      </c>
      <c r="BE114">
        <v>1.3192600914824624</v>
      </c>
      <c r="BF114">
        <v>4.3081378698682755</v>
      </c>
      <c r="BG114">
        <v>2.2003468907579702</v>
      </c>
      <c r="BH114">
        <v>4.311317806163089</v>
      </c>
      <c r="BI114">
        <v>7.4814502385648325</v>
      </c>
      <c r="BJ114">
        <v>3.6422268023882367</v>
      </c>
      <c r="BK114" s="5">
        <f t="shared" si="1"/>
        <v>4.2468445710311808</v>
      </c>
      <c r="BL114" s="2">
        <f>VLOOKUP(B114,Data_Inflation!B:BJ,61,FALSE)</f>
        <v>7.3208722739999996E-2</v>
      </c>
    </row>
    <row r="115" spans="1:64" x14ac:dyDescent="0.3">
      <c r="A115" t="s">
        <v>489</v>
      </c>
      <c r="B115" t="s">
        <v>683</v>
      </c>
      <c r="C115" t="s">
        <v>750</v>
      </c>
      <c r="D115" t="s">
        <v>751</v>
      </c>
      <c r="F115">
        <v>11.203885617468373</v>
      </c>
      <c r="G115">
        <v>10.156117157656652</v>
      </c>
      <c r="H115">
        <v>10.695712975142825</v>
      </c>
      <c r="I115">
        <v>7.9371919750297764</v>
      </c>
      <c r="J115">
        <v>9.0939655991650881</v>
      </c>
      <c r="K115">
        <v>-7.9644772423321797E-2</v>
      </c>
      <c r="L115">
        <v>2.9950201657722175</v>
      </c>
      <c r="M115">
        <v>16.241956813261751</v>
      </c>
      <c r="N115">
        <v>13.565703506413058</v>
      </c>
      <c r="O115">
        <v>7.3073296672578039</v>
      </c>
      <c r="P115">
        <v>5.1463518361857439</v>
      </c>
      <c r="Q115">
        <v>12.146554602107912</v>
      </c>
      <c r="R115">
        <v>5.5874638049629368</v>
      </c>
      <c r="S115">
        <v>6.4761613432731622</v>
      </c>
      <c r="T115">
        <v>3.242819522603682</v>
      </c>
      <c r="U115">
        <v>0.32250320619911577</v>
      </c>
      <c r="V115">
        <v>1.0352991656817494</v>
      </c>
      <c r="W115">
        <v>5.5550872223014096</v>
      </c>
      <c r="X115">
        <v>6.2078157404274634</v>
      </c>
      <c r="Y115">
        <v>1.6704416346857016</v>
      </c>
      <c r="Z115">
        <v>5.3399269420665121</v>
      </c>
      <c r="AA115">
        <v>2.0824999850005241</v>
      </c>
      <c r="AB115">
        <v>3.3591015483527684</v>
      </c>
      <c r="AC115">
        <v>0.93321369846981383</v>
      </c>
      <c r="AD115">
        <v>4.0369403205680072</v>
      </c>
      <c r="AE115">
        <v>4.1901445967895654</v>
      </c>
      <c r="AF115">
        <v>7.1397113357741802</v>
      </c>
      <c r="AG115">
        <v>2.9100162292961045</v>
      </c>
      <c r="AH115">
        <v>0.57474682020293244</v>
      </c>
      <c r="AI115">
        <v>7.3151991888688883</v>
      </c>
      <c r="AJ115">
        <v>7.7261151473217353</v>
      </c>
      <c r="AK115">
        <v>7.7592661088438604</v>
      </c>
      <c r="AL115">
        <v>4.1167563923395534</v>
      </c>
      <c r="AM115">
        <v>7.4278452617449346</v>
      </c>
      <c r="AN115">
        <v>6.6029248267390557</v>
      </c>
      <c r="AO115">
        <v>5.3143861936902397</v>
      </c>
      <c r="AP115">
        <v>3.6613931785904441</v>
      </c>
      <c r="AQ115">
        <v>4.1665880555001849</v>
      </c>
      <c r="AR115">
        <v>3.6158388826704027</v>
      </c>
      <c r="AS115">
        <v>8.1690517636296818</v>
      </c>
      <c r="AT115">
        <v>2.5295315210712488E-2</v>
      </c>
      <c r="AU115">
        <v>0.1618297054349398</v>
      </c>
      <c r="AV115">
        <v>0.76756611626190363</v>
      </c>
      <c r="AW115">
        <v>4.5697153417601442</v>
      </c>
      <c r="AX115">
        <v>4.1334463703372393</v>
      </c>
      <c r="AY115">
        <v>5.2108212563900054</v>
      </c>
      <c r="AZ115">
        <v>5.7735533187192658</v>
      </c>
      <c r="BA115">
        <v>2.9883954486906532</v>
      </c>
      <c r="BB115">
        <v>1.3816071100411875</v>
      </c>
      <c r="BC115">
        <v>5.2239039287924243</v>
      </c>
      <c r="BD115">
        <v>4.6578312098704657</v>
      </c>
      <c r="BE115">
        <v>1.9425076876547394</v>
      </c>
      <c r="BF115">
        <v>4.1111552064500216</v>
      </c>
      <c r="BG115">
        <v>3.4101365146224083</v>
      </c>
      <c r="BH115">
        <v>3.0379438989901217</v>
      </c>
      <c r="BI115">
        <v>4.0943355914576216</v>
      </c>
      <c r="BJ115">
        <v>3.3315627940096988</v>
      </c>
      <c r="BK115" s="5">
        <f t="shared" si="1"/>
        <v>3.4337416201408657</v>
      </c>
      <c r="BL115" s="2">
        <f>VLOOKUP(B115,Data_Inflation!B:BJ,61,FALSE)</f>
        <v>7.9303675439999999E-2</v>
      </c>
    </row>
    <row r="116" spans="1:64" x14ac:dyDescent="0.3">
      <c r="A116" t="s">
        <v>171</v>
      </c>
      <c r="B116" t="s">
        <v>568</v>
      </c>
      <c r="C116" t="s">
        <v>750</v>
      </c>
      <c r="D116" t="s">
        <v>751</v>
      </c>
      <c r="F116">
        <v>8.207245913847629</v>
      </c>
      <c r="G116">
        <v>6.2036504578713902</v>
      </c>
      <c r="H116">
        <v>5.6097279781982934</v>
      </c>
      <c r="I116">
        <v>2.7977022791149295</v>
      </c>
      <c r="J116">
        <v>3.2680237196417465</v>
      </c>
      <c r="K116">
        <v>5.9847942251971915</v>
      </c>
      <c r="L116">
        <v>7.1786124655617698</v>
      </c>
      <c r="M116">
        <v>6.5445546547054079</v>
      </c>
      <c r="N116">
        <v>6.0980599955859986</v>
      </c>
      <c r="O116">
        <v>5.2686929654196746</v>
      </c>
      <c r="P116">
        <v>1.8181079918876861</v>
      </c>
      <c r="Q116">
        <v>3.6904857426673914</v>
      </c>
      <c r="R116">
        <v>7.1258623050650414</v>
      </c>
      <c r="S116">
        <v>5.5001411357714147</v>
      </c>
      <c r="T116">
        <v>-2.0901629242334963</v>
      </c>
      <c r="U116">
        <v>7.1253851550940936</v>
      </c>
      <c r="V116">
        <v>2.5605007973499312</v>
      </c>
      <c r="W116">
        <v>3.2401398025085939</v>
      </c>
      <c r="X116">
        <v>5.959159445859342</v>
      </c>
      <c r="Y116">
        <v>3.4300163804981167</v>
      </c>
      <c r="Z116">
        <v>0.84422762725048983</v>
      </c>
      <c r="AA116">
        <v>0.4135856652994363</v>
      </c>
      <c r="AB116">
        <v>1.1692034923336507</v>
      </c>
      <c r="AC116">
        <v>3.2258523836668616</v>
      </c>
      <c r="AD116">
        <v>2.7980857272685853</v>
      </c>
      <c r="AE116">
        <v>2.8599718884065624</v>
      </c>
      <c r="AF116">
        <v>3.1919606144327872</v>
      </c>
      <c r="AG116">
        <v>4.1943772729971158</v>
      </c>
      <c r="AH116">
        <v>3.3883835085791105</v>
      </c>
      <c r="AI116">
        <v>1.9857749033687782</v>
      </c>
      <c r="AJ116">
        <v>1.538447551577633</v>
      </c>
      <c r="AK116">
        <v>0.8342754700632895</v>
      </c>
      <c r="AL116">
        <v>-0.8528057578927104</v>
      </c>
      <c r="AM116">
        <v>2.1510236451369309</v>
      </c>
      <c r="AN116">
        <v>2.8868367394043588</v>
      </c>
      <c r="AO116">
        <v>1.2863694039148186</v>
      </c>
      <c r="AP116">
        <v>1.8353619896630136</v>
      </c>
      <c r="AQ116">
        <v>1.616076033605566</v>
      </c>
      <c r="AR116">
        <v>1.5598502802657492</v>
      </c>
      <c r="AS116">
        <v>3.7101065868926071</v>
      </c>
      <c r="AT116">
        <v>1.7721887614099501</v>
      </c>
      <c r="AU116">
        <v>0.24854743956910852</v>
      </c>
      <c r="AV116">
        <v>0.15131818840843891</v>
      </c>
      <c r="AW116">
        <v>1.5819388612924286</v>
      </c>
      <c r="AX116">
        <v>0.94966625764865853</v>
      </c>
      <c r="AY116">
        <v>2.0065866547446944</v>
      </c>
      <c r="AZ116">
        <v>1.4738685466187746</v>
      </c>
      <c r="BA116">
        <v>-1.0504028348038332</v>
      </c>
      <c r="BB116">
        <v>-5.4820550401474435</v>
      </c>
      <c r="BC116">
        <v>1.6865234030892111</v>
      </c>
      <c r="BD116">
        <v>0.5766230221042008</v>
      </c>
      <c r="BE116">
        <v>-2.8190137792549308</v>
      </c>
      <c r="BF116">
        <v>-1.7281608024923116</v>
      </c>
      <c r="BG116">
        <v>0.11367323787827388</v>
      </c>
      <c r="BH116">
        <v>0.9519588718509624</v>
      </c>
      <c r="BI116">
        <v>0.85826263000832625</v>
      </c>
      <c r="BJ116">
        <v>1.5022913719727313</v>
      </c>
      <c r="BK116" s="5">
        <f t="shared" si="1"/>
        <v>2.6626318309046559</v>
      </c>
      <c r="BL116" s="2">
        <f>VLOOKUP(B116,Data_Inflation!B:BJ,61,FALSE)</f>
        <v>4.0274207370000002E-2</v>
      </c>
    </row>
    <row r="117" spans="1:64" x14ac:dyDescent="0.3">
      <c r="A117" t="s">
        <v>126</v>
      </c>
      <c r="B117" t="s">
        <v>711</v>
      </c>
      <c r="C117" t="s">
        <v>750</v>
      </c>
      <c r="D117" t="s">
        <v>751</v>
      </c>
      <c r="L117">
        <v>1.8086385189193237</v>
      </c>
      <c r="M117">
        <v>5.7441322156209509</v>
      </c>
      <c r="N117">
        <v>5.5746738707045864</v>
      </c>
      <c r="O117">
        <v>12.06440903901786</v>
      </c>
      <c r="P117">
        <v>2.4580734517392102</v>
      </c>
      <c r="Q117">
        <v>18.008555291937384</v>
      </c>
      <c r="R117">
        <v>-5.4855090911617594</v>
      </c>
      <c r="S117">
        <v>-4.2292613098654357</v>
      </c>
      <c r="T117">
        <v>-0.25609225691437132</v>
      </c>
      <c r="U117">
        <v>-6.6942450951282524</v>
      </c>
      <c r="V117">
        <v>-2.5975486976381035</v>
      </c>
      <c r="W117">
        <v>-5.3700314800977367E-2</v>
      </c>
      <c r="X117">
        <v>-1.0600413173036429</v>
      </c>
      <c r="Y117">
        <v>-5.7141592459271635</v>
      </c>
      <c r="Z117">
        <v>2.6394479940871918</v>
      </c>
      <c r="AA117">
        <v>2.0692316240256616</v>
      </c>
      <c r="AB117">
        <v>1.9090784023816383</v>
      </c>
      <c r="AC117">
        <v>-1.5423457996957524</v>
      </c>
      <c r="AD117">
        <v>-2.9436355749660805</v>
      </c>
      <c r="AE117">
        <v>1.8825881854486681</v>
      </c>
      <c r="AF117">
        <v>7.8503548269060133</v>
      </c>
      <c r="AG117">
        <v>3.9743020154030262</v>
      </c>
      <c r="AH117">
        <v>7.1733043456580106</v>
      </c>
      <c r="AI117">
        <v>4.2005351147029018</v>
      </c>
      <c r="AJ117">
        <v>4.8382387532441413</v>
      </c>
      <c r="AK117">
        <v>1.95554250245047</v>
      </c>
      <c r="AL117">
        <v>9.4171025670875395</v>
      </c>
      <c r="AM117">
        <v>1.3833898027364882</v>
      </c>
      <c r="AN117">
        <v>2.3499570414782909</v>
      </c>
      <c r="AO117">
        <v>-0.11373120611553134</v>
      </c>
      <c r="AP117">
        <v>-1.1404598723546258</v>
      </c>
      <c r="AQ117">
        <v>-2.3345535433781777</v>
      </c>
      <c r="AR117">
        <v>1.0476738707379383</v>
      </c>
      <c r="AS117">
        <v>0.87870354796235972</v>
      </c>
      <c r="AT117">
        <v>1.3449295639669714</v>
      </c>
      <c r="AU117">
        <v>1.9972909440715512</v>
      </c>
      <c r="AV117">
        <v>3.6663175927902074</v>
      </c>
      <c r="AW117">
        <v>1.3237250997782724</v>
      </c>
      <c r="AX117">
        <v>0.89379793594500256</v>
      </c>
      <c r="AY117">
        <v>2.899125349588715</v>
      </c>
      <c r="AZ117">
        <v>1.4319540366511774</v>
      </c>
      <c r="BA117">
        <v>-0.81173670328081471</v>
      </c>
      <c r="BB117">
        <v>-4.3365363489719897</v>
      </c>
      <c r="BC117">
        <v>-1.4662955510151221</v>
      </c>
      <c r="BD117">
        <v>1.7314652783061462</v>
      </c>
      <c r="BE117">
        <v>-0.62395828881577131</v>
      </c>
      <c r="BF117">
        <v>0.49874090320484754</v>
      </c>
      <c r="BG117">
        <v>0.68276667898912535</v>
      </c>
      <c r="BH117">
        <v>0.89265159197995558</v>
      </c>
      <c r="BI117">
        <v>1.3735273605526999</v>
      </c>
      <c r="BJ117">
        <v>0.48148851587046693</v>
      </c>
      <c r="BK117" s="5">
        <f t="shared" si="1"/>
        <v>4.2682379377361253</v>
      </c>
      <c r="BL117" s="2">
        <f>VLOOKUP(B117,Data_Inflation!B:BJ,61,FALSE)</f>
        <v>9.5737872779999997E-2</v>
      </c>
    </row>
    <row r="118" spans="1:64" x14ac:dyDescent="0.3">
      <c r="A118" t="s">
        <v>578</v>
      </c>
      <c r="B118" t="s">
        <v>309</v>
      </c>
      <c r="C118" t="s">
        <v>750</v>
      </c>
      <c r="D118" t="s">
        <v>751</v>
      </c>
      <c r="U118">
        <v>24.309572157516016</v>
      </c>
      <c r="V118">
        <v>6.50994626663541</v>
      </c>
      <c r="W118">
        <v>21.004118208938877</v>
      </c>
      <c r="X118">
        <v>9.1200681394750518</v>
      </c>
      <c r="Y118">
        <v>19.011749687060515</v>
      </c>
      <c r="Z118">
        <v>4.7075150687627456</v>
      </c>
      <c r="AA118">
        <v>7.3850245880794745</v>
      </c>
      <c r="AB118">
        <v>1.9903952838940029</v>
      </c>
      <c r="AC118">
        <v>8.6406439514393014</v>
      </c>
      <c r="AD118">
        <v>3.4563905345095236</v>
      </c>
      <c r="AE118">
        <v>7.0141580322036248</v>
      </c>
      <c r="AF118">
        <v>2.8956076967125597</v>
      </c>
      <c r="AG118">
        <v>-1.8521066448420385</v>
      </c>
      <c r="AH118">
        <v>-13.452114681901023</v>
      </c>
      <c r="AI118">
        <v>0.97375649023894084</v>
      </c>
      <c r="AJ118">
        <v>1.8238964040096874</v>
      </c>
      <c r="AK118">
        <v>18.664835551862652</v>
      </c>
      <c r="AL118">
        <v>4.6309149845712625</v>
      </c>
      <c r="AM118">
        <v>4.9864399947030762</v>
      </c>
      <c r="AN118">
        <v>6.1863423485257556</v>
      </c>
      <c r="AO118">
        <v>2.0873475088698115</v>
      </c>
      <c r="AP118">
        <v>3.3078930066901364</v>
      </c>
      <c r="AQ118">
        <v>2.9939383240111965</v>
      </c>
      <c r="AR118">
        <v>3.4094744781889119</v>
      </c>
      <c r="AS118">
        <v>4.2452474194137153</v>
      </c>
      <c r="AT118">
        <v>5.2686165710530872</v>
      </c>
      <c r="AU118">
        <v>5.7844806821086223</v>
      </c>
      <c r="AV118">
        <v>4.1610503016828488</v>
      </c>
      <c r="AW118">
        <v>8.5672978935508581</v>
      </c>
      <c r="AX118">
        <v>8.1465832887706</v>
      </c>
      <c r="AY118">
        <v>8.0933311614029151</v>
      </c>
      <c r="AZ118">
        <v>8.1757190223038521</v>
      </c>
      <c r="BA118">
        <v>7.2324084803571367</v>
      </c>
      <c r="BB118">
        <v>5.4765810497404459</v>
      </c>
      <c r="BC118">
        <v>2.3113924735690432</v>
      </c>
      <c r="BD118">
        <v>2.58678433077813</v>
      </c>
      <c r="BE118">
        <v>2.6511705553749607</v>
      </c>
      <c r="BF118">
        <v>2.8287668039891543</v>
      </c>
      <c r="BG118">
        <v>3.0963302752293487</v>
      </c>
      <c r="BH118">
        <v>2.3916959704331191</v>
      </c>
      <c r="BI118">
        <v>2.0037336420991352</v>
      </c>
      <c r="BJ118">
        <v>1.9700237505160914</v>
      </c>
      <c r="BK118" s="5">
        <f t="shared" si="1"/>
        <v>6.1530343964820595</v>
      </c>
      <c r="BL118" s="2">
        <f>VLOOKUP(B118,Data_Inflation!B:BJ,61,FALSE)</f>
        <v>4.8158640239999995E-2</v>
      </c>
    </row>
    <row r="119" spans="1:64" x14ac:dyDescent="0.3">
      <c r="A119" t="s">
        <v>739</v>
      </c>
      <c r="B119" t="s">
        <v>569</v>
      </c>
      <c r="C119" t="s">
        <v>750</v>
      </c>
      <c r="D119" t="s">
        <v>751</v>
      </c>
      <c r="F119">
        <v>12.043536408011619</v>
      </c>
      <c r="G119">
        <v>8.9089729955807826</v>
      </c>
      <c r="H119">
        <v>8.4736423827938836</v>
      </c>
      <c r="I119">
        <v>11.676708196397371</v>
      </c>
      <c r="J119">
        <v>5.8197078729826472</v>
      </c>
      <c r="K119">
        <v>10.63856155916325</v>
      </c>
      <c r="L119">
        <v>11.082142324693194</v>
      </c>
      <c r="M119">
        <v>12.88246813832265</v>
      </c>
      <c r="N119">
        <v>12.477894514498061</v>
      </c>
      <c r="O119">
        <v>0.39905064483652097</v>
      </c>
      <c r="P119">
        <v>4.698992042212538</v>
      </c>
      <c r="Q119">
        <v>8.4135472552376598</v>
      </c>
      <c r="R119">
        <v>8.0325999746470416</v>
      </c>
      <c r="S119">
        <v>-1.2252398275097107</v>
      </c>
      <c r="T119">
        <v>3.0915759161893561</v>
      </c>
      <c r="U119">
        <v>3.9749840910332352</v>
      </c>
      <c r="V119">
        <v>4.390337950223298</v>
      </c>
      <c r="W119">
        <v>5.2719415029319379</v>
      </c>
      <c r="X119">
        <v>5.4840418324697566</v>
      </c>
      <c r="Y119">
        <v>2.8175912075906382</v>
      </c>
      <c r="Z119">
        <v>4.2093364652842808</v>
      </c>
      <c r="AA119">
        <v>3.312456737206972</v>
      </c>
      <c r="AB119">
        <v>3.5230449851567158</v>
      </c>
      <c r="AC119">
        <v>4.5019948161423287</v>
      </c>
      <c r="AD119">
        <v>5.2333809468379116</v>
      </c>
      <c r="AE119">
        <v>3.3265256162953563</v>
      </c>
      <c r="AF119">
        <v>4.730665860355046</v>
      </c>
      <c r="AG119">
        <v>6.7850201095211276</v>
      </c>
      <c r="AH119">
        <v>4.8580376863125707</v>
      </c>
      <c r="AI119">
        <v>4.8927130657496321</v>
      </c>
      <c r="AJ119">
        <v>3.4174967617612566</v>
      </c>
      <c r="AK119">
        <v>0.8480695812656478</v>
      </c>
      <c r="AL119">
        <v>-0.51791984722119366</v>
      </c>
      <c r="AM119">
        <v>0.99306636330673825</v>
      </c>
      <c r="AN119">
        <v>2.7421403220998286</v>
      </c>
      <c r="AO119">
        <v>3.0999992907687357</v>
      </c>
      <c r="AP119">
        <v>1.0760452342047415</v>
      </c>
      <c r="AQ119">
        <v>-1.1284098288648892</v>
      </c>
      <c r="AR119">
        <v>-0.25195427208831234</v>
      </c>
      <c r="AS119">
        <v>2.7796328252636044</v>
      </c>
      <c r="AT119">
        <v>0.40633590319775692</v>
      </c>
      <c r="AU119">
        <v>0.11799277677036457</v>
      </c>
      <c r="AV119">
        <v>1.5282201481471134</v>
      </c>
      <c r="AW119">
        <v>2.2046878823192912</v>
      </c>
      <c r="AX119">
        <v>1.6626704051883081</v>
      </c>
      <c r="AY119">
        <v>1.4200065560477242</v>
      </c>
      <c r="AZ119">
        <v>1.6541838811686205</v>
      </c>
      <c r="BA119">
        <v>-1.0935406004227133</v>
      </c>
      <c r="BB119">
        <v>-5.4164127967399764</v>
      </c>
      <c r="BC119">
        <v>4.1917392586067024</v>
      </c>
      <c r="BD119">
        <v>-0.11542133971575197</v>
      </c>
      <c r="BE119">
        <v>1.4950895859379187</v>
      </c>
      <c r="BF119">
        <v>2.0002678411019588</v>
      </c>
      <c r="BG119">
        <v>0.37471947633763136</v>
      </c>
      <c r="BH119">
        <v>1.3538231139799848</v>
      </c>
      <c r="BI119">
        <v>0.93819388644962487</v>
      </c>
      <c r="BJ119">
        <v>1.7125811310874752</v>
      </c>
      <c r="BK119" s="5">
        <f t="shared" si="1"/>
        <v>3.8280230980190888</v>
      </c>
      <c r="BL119" s="2">
        <f>VLOOKUP(B119,Data_Inflation!B:BJ,61,FALSE)</f>
        <v>2.0386575630000001E-2</v>
      </c>
    </row>
    <row r="120" spans="1:64" x14ac:dyDescent="0.3">
      <c r="A120" t="s">
        <v>86</v>
      </c>
      <c r="B120" t="s">
        <v>289</v>
      </c>
      <c r="C120" t="s">
        <v>750</v>
      </c>
      <c r="D120" t="s">
        <v>751</v>
      </c>
      <c r="AJ120">
        <v>-11.000000001692584</v>
      </c>
      <c r="AK120">
        <v>-5.299999998934652</v>
      </c>
      <c r="AL120">
        <v>-9.200000002033093</v>
      </c>
      <c r="AM120">
        <v>-12.599999996359543</v>
      </c>
      <c r="AN120">
        <v>-8.2000000032381735</v>
      </c>
      <c r="AO120">
        <v>0.50000000207353423</v>
      </c>
      <c r="AP120">
        <v>1.6999999994951054</v>
      </c>
      <c r="AQ120">
        <v>-1.8999999994247787</v>
      </c>
      <c r="AR120">
        <v>2.6999999978419567</v>
      </c>
      <c r="AS120">
        <v>9.8000000021415872</v>
      </c>
      <c r="AT120">
        <v>13.499999998435783</v>
      </c>
      <c r="AU120">
        <v>9.8000000015093178</v>
      </c>
      <c r="AV120">
        <v>9.3000000001766097</v>
      </c>
      <c r="AW120">
        <v>9.59999999963253</v>
      </c>
      <c r="AX120">
        <v>9.6999999992268187</v>
      </c>
      <c r="AY120">
        <v>10.7</v>
      </c>
      <c r="AZ120">
        <v>8.8999999999940513</v>
      </c>
      <c r="BA120">
        <v>3.3000000002109147</v>
      </c>
      <c r="BB120">
        <v>1.1999999994287265</v>
      </c>
      <c r="BC120">
        <v>7.3000000001620151</v>
      </c>
      <c r="BD120">
        <v>7.3999999997096637</v>
      </c>
      <c r="BE120">
        <v>4.8000000000362917</v>
      </c>
      <c r="BF120">
        <v>6.0000000001731593</v>
      </c>
      <c r="BG120">
        <v>4.1999999998138264</v>
      </c>
      <c r="BH120">
        <v>1.1999999997774466</v>
      </c>
      <c r="BI120">
        <v>1.0999999999101533</v>
      </c>
      <c r="BJ120">
        <v>3.9999999996323652</v>
      </c>
      <c r="BK120" s="5">
        <f t="shared" si="1"/>
        <v>6.9442716028682456</v>
      </c>
      <c r="BL120" s="2">
        <f>VLOOKUP(B120,Data_Inflation!B:BJ,61,FALSE)</f>
        <v>8.2960276529999988E-2</v>
      </c>
    </row>
    <row r="121" spans="1:64" x14ac:dyDescent="0.3">
      <c r="A121" t="s">
        <v>743</v>
      </c>
      <c r="B121" t="s">
        <v>707</v>
      </c>
      <c r="C121" t="s">
        <v>750</v>
      </c>
      <c r="D121" t="s">
        <v>751</v>
      </c>
      <c r="F121">
        <v>-7.7746349041292291</v>
      </c>
      <c r="G121">
        <v>9.4573587417501273</v>
      </c>
      <c r="H121">
        <v>8.7783402162304895</v>
      </c>
      <c r="I121">
        <v>4.9644672879628473</v>
      </c>
      <c r="J121">
        <v>2.0090941708295134</v>
      </c>
      <c r="K121">
        <v>14.728566401775993</v>
      </c>
      <c r="L121">
        <v>3.3612320322510527</v>
      </c>
      <c r="M121">
        <v>7.9826899695325721</v>
      </c>
      <c r="N121">
        <v>7.959224456082282</v>
      </c>
      <c r="O121">
        <v>-4.6554469135628267</v>
      </c>
      <c r="P121">
        <v>22.173891928008487</v>
      </c>
      <c r="Q121">
        <v>17.082429345007341</v>
      </c>
      <c r="R121">
        <v>5.8965802146441462</v>
      </c>
      <c r="S121">
        <v>4.0656173472308552</v>
      </c>
      <c r="T121">
        <v>0.88220317844796625</v>
      </c>
      <c r="U121">
        <v>2.1539644974098593</v>
      </c>
      <c r="V121">
        <v>9.4537978493697921</v>
      </c>
      <c r="W121">
        <v>6.9124935466745541</v>
      </c>
      <c r="X121">
        <v>7.6152260415942408</v>
      </c>
      <c r="Y121">
        <v>5.5919762065950351</v>
      </c>
      <c r="Z121">
        <v>3.7735441966441954</v>
      </c>
      <c r="AA121">
        <v>1.506478254475212</v>
      </c>
      <c r="AB121">
        <v>1.309050241717884</v>
      </c>
      <c r="AC121">
        <v>1.7552169769686969</v>
      </c>
      <c r="AD121">
        <v>4.3005618195017092</v>
      </c>
      <c r="AE121">
        <v>7.1775553908736782</v>
      </c>
      <c r="AF121">
        <v>5.9371074461072766</v>
      </c>
      <c r="AG121">
        <v>6.2031838198845861</v>
      </c>
      <c r="AH121">
        <v>4.6903487681229734</v>
      </c>
      <c r="AI121">
        <v>4.1920509742158458</v>
      </c>
      <c r="AJ121">
        <v>1.438346791085138</v>
      </c>
      <c r="AK121">
        <v>-0.79949395992763073</v>
      </c>
      <c r="AL121">
        <v>0.35319725637262422</v>
      </c>
      <c r="AM121">
        <v>2.6327845185903271</v>
      </c>
      <c r="AN121">
        <v>4.4062165258050783</v>
      </c>
      <c r="AO121">
        <v>4.1468392671670955</v>
      </c>
      <c r="AP121">
        <v>0.47490192048410051</v>
      </c>
      <c r="AQ121">
        <v>3.2902137230934585</v>
      </c>
      <c r="AR121">
        <v>2.3053885959187284</v>
      </c>
      <c r="AS121">
        <v>0.59969539161363627</v>
      </c>
      <c r="AT121">
        <v>3.7799064962898683</v>
      </c>
      <c r="AU121">
        <v>0.5468595299945207</v>
      </c>
      <c r="AV121">
        <v>2.9324755461927339</v>
      </c>
      <c r="AW121">
        <v>5.1042997756893413</v>
      </c>
      <c r="AX121">
        <v>5.9066660816801289</v>
      </c>
      <c r="AY121">
        <v>6.4724942986248237</v>
      </c>
      <c r="AZ121">
        <v>6.850729770631375</v>
      </c>
      <c r="BA121">
        <v>0.23228274566594109</v>
      </c>
      <c r="BB121">
        <v>3.306939815347576</v>
      </c>
      <c r="BC121">
        <v>8.4056992242171873</v>
      </c>
      <c r="BD121">
        <v>6.1082637197964971</v>
      </c>
      <c r="BE121">
        <v>4.5632091307112006</v>
      </c>
      <c r="BF121">
        <v>5.8786894770261711</v>
      </c>
      <c r="BG121">
        <v>5.3571167781201154</v>
      </c>
      <c r="BH121">
        <v>5.7185071313351443</v>
      </c>
      <c r="BI121">
        <v>5.8691928491103198</v>
      </c>
      <c r="BJ121">
        <v>4.8854444803255035</v>
      </c>
      <c r="BK121" s="5">
        <f t="shared" si="1"/>
        <v>4.4968368277645476</v>
      </c>
      <c r="BL121" s="2">
        <f>VLOOKUP(B121,Data_Inflation!B:BJ,61,FALSE)</f>
        <v>9.281194223E-2</v>
      </c>
    </row>
    <row r="122" spans="1:64" x14ac:dyDescent="0.3">
      <c r="A122" t="s">
        <v>476</v>
      </c>
      <c r="B122" t="s">
        <v>425</v>
      </c>
      <c r="C122" t="s">
        <v>750</v>
      </c>
      <c r="D122" t="s">
        <v>751</v>
      </c>
      <c r="AF122">
        <v>3.2999683748465571</v>
      </c>
      <c r="AG122">
        <v>13.200030056356212</v>
      </c>
      <c r="AH122">
        <v>2.7897509359977306</v>
      </c>
      <c r="AI122">
        <v>5.7027966352344066</v>
      </c>
      <c r="AJ122">
        <v>-7.8510657420219019</v>
      </c>
      <c r="AK122">
        <v>-13.888708854023648</v>
      </c>
      <c r="AL122">
        <v>-15.459324670170105</v>
      </c>
      <c r="AM122">
        <v>-20.085158573537313</v>
      </c>
      <c r="AN122">
        <v>-5.4238220492838423</v>
      </c>
      <c r="AO122">
        <v>7.0845024186904908</v>
      </c>
      <c r="AP122">
        <v>9.9151681136451941</v>
      </c>
      <c r="AQ122">
        <v>2.1218353919554289</v>
      </c>
      <c r="AR122">
        <v>3.6557895761737456</v>
      </c>
      <c r="AS122">
        <v>5.426673849215419</v>
      </c>
      <c r="AT122">
        <v>5.3215842900660562</v>
      </c>
      <c r="AU122">
        <v>-1.7353165691545769E-2</v>
      </c>
      <c r="AV122">
        <v>7.0302961392866763</v>
      </c>
      <c r="AW122">
        <v>7.0268597185570059</v>
      </c>
      <c r="AX122">
        <v>-0.17554822946434001</v>
      </c>
      <c r="AY122">
        <v>3.1028986912664607</v>
      </c>
      <c r="AZ122">
        <v>8.5428748961227825</v>
      </c>
      <c r="BA122">
        <v>8.4016159573680085</v>
      </c>
      <c r="BB122">
        <v>2.8862947004763697</v>
      </c>
      <c r="BC122">
        <v>-0.47156684750859768</v>
      </c>
      <c r="BD122">
        <v>5.956274376538957</v>
      </c>
      <c r="BE122">
        <v>-8.815019275806435E-2</v>
      </c>
      <c r="BF122">
        <v>10.915469379579505</v>
      </c>
      <c r="BG122">
        <v>4.0240386289281105</v>
      </c>
      <c r="BH122">
        <v>3.8758255306480294</v>
      </c>
      <c r="BI122">
        <v>4.3358559012983022</v>
      </c>
      <c r="BJ122">
        <v>4.5836383982912849</v>
      </c>
      <c r="BK122" s="5">
        <f t="shared" si="1"/>
        <v>7.4547208373105853</v>
      </c>
      <c r="BL122" s="2">
        <f>VLOOKUP(B122,Data_Inflation!B:BJ,61,FALSE)</f>
        <v>6.9196798939999998E-2</v>
      </c>
    </row>
    <row r="123" spans="1:64" x14ac:dyDescent="0.3">
      <c r="A123" t="s">
        <v>686</v>
      </c>
      <c r="B123" t="s">
        <v>716</v>
      </c>
      <c r="C123" t="s">
        <v>750</v>
      </c>
      <c r="D123" t="s">
        <v>751</v>
      </c>
      <c r="AM123">
        <v>-34.808638772414511</v>
      </c>
      <c r="AN123">
        <v>9.9034689010940156</v>
      </c>
      <c r="AO123">
        <v>5.8975056097743561</v>
      </c>
      <c r="AP123">
        <v>4.0066210731153404</v>
      </c>
      <c r="AQ123">
        <v>4.6816321080581815</v>
      </c>
      <c r="AR123">
        <v>12.705381134354127</v>
      </c>
      <c r="AS123">
        <v>10.711994801969709</v>
      </c>
      <c r="AT123">
        <v>7.4466069756472137</v>
      </c>
      <c r="AU123">
        <v>6.5789395027968425</v>
      </c>
      <c r="AV123">
        <v>8.5058955570763288</v>
      </c>
      <c r="AW123">
        <v>10.340528776846952</v>
      </c>
      <c r="AX123">
        <v>13.250086913643599</v>
      </c>
      <c r="AY123">
        <v>10.77108367017712</v>
      </c>
      <c r="AZ123">
        <v>10.212573912630901</v>
      </c>
      <c r="BA123">
        <v>6.6915774747107832</v>
      </c>
      <c r="BB123">
        <v>8.6696959270597063E-2</v>
      </c>
      <c r="BC123">
        <v>5.9630785753869588</v>
      </c>
      <c r="BD123">
        <v>7.0695699458918</v>
      </c>
      <c r="BE123">
        <v>7.3133455053000773</v>
      </c>
      <c r="BF123">
        <v>7.3566651488797419</v>
      </c>
      <c r="BG123">
        <v>7.1425711007429413</v>
      </c>
      <c r="BH123">
        <v>7.0360871792963167</v>
      </c>
      <c r="BI123">
        <v>6.9530943961306946</v>
      </c>
      <c r="BJ123">
        <v>6.8147236178608352</v>
      </c>
      <c r="BK123" s="5">
        <f t="shared" si="1"/>
        <v>8.9398890809186007</v>
      </c>
      <c r="BL123" s="2">
        <f>VLOOKUP(B123,Data_Inflation!B:BJ,61,FALSE)</f>
        <v>3.8900101079999999E-2</v>
      </c>
    </row>
    <row r="124" spans="1:64" x14ac:dyDescent="0.3">
      <c r="A124" t="s">
        <v>646</v>
      </c>
      <c r="B124" t="s">
        <v>528</v>
      </c>
      <c r="C124" t="s">
        <v>750</v>
      </c>
      <c r="D124" t="s">
        <v>751</v>
      </c>
      <c r="P124">
        <v>-2.290060343766541</v>
      </c>
      <c r="Q124">
        <v>12.079226849436424</v>
      </c>
      <c r="R124">
        <v>20.909882916898837</v>
      </c>
      <c r="S124">
        <v>45.302753624143833</v>
      </c>
      <c r="T124">
        <v>5.3444198842889961</v>
      </c>
      <c r="U124">
        <v>-26.768232519017758</v>
      </c>
      <c r="V124">
        <v>-4.612629567007275</v>
      </c>
      <c r="W124">
        <v>1.0595933395933059</v>
      </c>
      <c r="X124">
        <v>-11.584994225591785</v>
      </c>
      <c r="Y124">
        <v>-16.507732350010613</v>
      </c>
      <c r="Z124">
        <v>-3.305785123966956</v>
      </c>
      <c r="AA124">
        <v>6.8376068376068559</v>
      </c>
      <c r="AB124">
        <v>-0.80000000000001137</v>
      </c>
      <c r="AC124">
        <v>4.8387096774193736</v>
      </c>
      <c r="AD124">
        <v>-6.9230769230769198</v>
      </c>
      <c r="AE124">
        <v>-0.8264462809917319</v>
      </c>
      <c r="AF124">
        <v>-9.1666666666666714</v>
      </c>
      <c r="AG124">
        <v>9.1743119266054975</v>
      </c>
      <c r="AH124">
        <v>-3.3613445378151141</v>
      </c>
      <c r="AI124">
        <v>-0.86956521739129755</v>
      </c>
      <c r="AJ124">
        <v>0</v>
      </c>
      <c r="AK124">
        <v>0.87719298245613686</v>
      </c>
      <c r="AL124">
        <v>0.86956521739129755</v>
      </c>
      <c r="AM124">
        <v>1.7241379310344769</v>
      </c>
      <c r="AN124">
        <v>0</v>
      </c>
      <c r="AO124">
        <v>1.6949152542372872</v>
      </c>
      <c r="AP124">
        <v>1.6666666666666572</v>
      </c>
      <c r="AQ124">
        <v>6.5573770491803316</v>
      </c>
      <c r="AR124">
        <v>-1.538461538461533</v>
      </c>
      <c r="AS124">
        <v>6.25</v>
      </c>
      <c r="AT124">
        <v>-1.4705882352941302</v>
      </c>
      <c r="AU124">
        <v>3.7874626865671814</v>
      </c>
      <c r="AV124">
        <v>2.0063246358804463</v>
      </c>
      <c r="AW124">
        <v>-1.6293602038550574</v>
      </c>
      <c r="AX124">
        <v>4.95163162646719</v>
      </c>
      <c r="AY124">
        <v>-1.58100068139521</v>
      </c>
      <c r="AZ124">
        <v>2.2021719253603891</v>
      </c>
      <c r="BA124">
        <v>-1.84743726369949</v>
      </c>
      <c r="BB124">
        <v>0.28962395220513315</v>
      </c>
      <c r="BC124">
        <v>-1.6076392169085523</v>
      </c>
      <c r="BD124">
        <v>0.47684224469071523</v>
      </c>
      <c r="BE124">
        <v>5.1877984865636932</v>
      </c>
      <c r="BF124">
        <v>5.7821663214125749</v>
      </c>
      <c r="BG124">
        <v>0.89301665489223581</v>
      </c>
      <c r="BH124">
        <v>10.296033644959678</v>
      </c>
      <c r="BI124">
        <v>1.140247258241061</v>
      </c>
      <c r="BJ124">
        <v>3.1028070071864136</v>
      </c>
      <c r="BK124" s="5">
        <f t="shared" si="1"/>
        <v>9.6308352237152395</v>
      </c>
      <c r="BL124" s="2" t="str">
        <f>VLOOKUP(B124,Data_Inflation!B:BJ,61,FALSE)</f>
        <v/>
      </c>
    </row>
    <row r="125" spans="1:64" x14ac:dyDescent="0.3">
      <c r="A125" t="s">
        <v>165</v>
      </c>
      <c r="B125" t="s">
        <v>394</v>
      </c>
      <c r="C125" t="s">
        <v>750</v>
      </c>
      <c r="D125" t="s">
        <v>751</v>
      </c>
      <c r="W125">
        <v>4.3803454813808003</v>
      </c>
      <c r="X125">
        <v>7.474305386532933</v>
      </c>
      <c r="Y125">
        <v>8.280045047899165</v>
      </c>
      <c r="Z125">
        <v>1.1267580111056219</v>
      </c>
      <c r="AA125">
        <v>0.47428131233819215</v>
      </c>
      <c r="AB125">
        <v>1.2458808444264236</v>
      </c>
      <c r="AC125">
        <v>8.6221781516194795</v>
      </c>
      <c r="AD125">
        <v>8.6141848217555577</v>
      </c>
      <c r="AE125">
        <v>10.583586443665169</v>
      </c>
      <c r="AF125">
        <v>6.3493621735535584</v>
      </c>
      <c r="AG125">
        <v>9.5090293565671686</v>
      </c>
      <c r="AH125">
        <v>5.6459101212960547</v>
      </c>
      <c r="AI125">
        <v>4.8908188423929317</v>
      </c>
      <c r="AJ125">
        <v>-2.1483596817096355</v>
      </c>
      <c r="AK125">
        <v>4.2772770353573861</v>
      </c>
      <c r="AL125">
        <v>7.0053728838649079</v>
      </c>
      <c r="AM125">
        <v>5.3131541730683409</v>
      </c>
      <c r="AN125">
        <v>5.75282281544564</v>
      </c>
      <c r="AO125">
        <v>5.8861597048545065</v>
      </c>
      <c r="AP125">
        <v>6.8963334150095648</v>
      </c>
      <c r="AQ125">
        <v>-0.66731365792639963</v>
      </c>
      <c r="AR125">
        <v>3.3884998903587586</v>
      </c>
      <c r="AS125">
        <v>10.694321280968012</v>
      </c>
      <c r="AT125">
        <v>5.463779663566811</v>
      </c>
      <c r="AU125">
        <v>2.5821692979967281</v>
      </c>
      <c r="AV125">
        <v>-3.6151976405555359</v>
      </c>
      <c r="AW125">
        <v>3.6066767506519426</v>
      </c>
      <c r="AX125">
        <v>8.7714326292288547</v>
      </c>
      <c r="AY125">
        <v>1.8120325805388973</v>
      </c>
      <c r="AZ125">
        <v>-0.17654092147655831</v>
      </c>
      <c r="BA125">
        <v>6.2919152175635986</v>
      </c>
      <c r="BB125">
        <v>-3.0200415648207581</v>
      </c>
      <c r="BC125">
        <v>-2.2491030788371944</v>
      </c>
      <c r="BD125">
        <v>2.398730628495386</v>
      </c>
      <c r="BE125">
        <v>-0.60055041175753843</v>
      </c>
      <c r="BF125">
        <v>6.2198944758251855</v>
      </c>
      <c r="BG125">
        <v>5.9630565560314608</v>
      </c>
      <c r="BH125">
        <v>3.9763548293196322</v>
      </c>
      <c r="BI125">
        <v>2.2091204346021129</v>
      </c>
      <c r="BJ125">
        <v>1.7430952664250157</v>
      </c>
      <c r="BK125" s="5">
        <f t="shared" si="1"/>
        <v>3.7278599343412004</v>
      </c>
      <c r="BL125" s="2">
        <f>VLOOKUP(B125,Data_Inflation!B:BJ,61,FALSE)</f>
        <v>2.314554622E-2</v>
      </c>
    </row>
    <row r="126" spans="1:64" x14ac:dyDescent="0.3">
      <c r="A126" t="s">
        <v>196</v>
      </c>
      <c r="B126" t="s">
        <v>679</v>
      </c>
      <c r="C126" t="s">
        <v>750</v>
      </c>
      <c r="D126" t="s">
        <v>751</v>
      </c>
      <c r="F126">
        <v>6.882402490386383</v>
      </c>
      <c r="G126">
        <v>3.838921280800875</v>
      </c>
      <c r="H126">
        <v>9.1903869379566174</v>
      </c>
      <c r="I126">
        <v>9.4593455185917321</v>
      </c>
      <c r="J126">
        <v>7.1836990727166352</v>
      </c>
      <c r="K126">
        <v>11.983529829966216</v>
      </c>
      <c r="L126">
        <v>9.1168933275152853</v>
      </c>
      <c r="M126">
        <v>13.188628882961083</v>
      </c>
      <c r="N126">
        <v>14.541234989864734</v>
      </c>
      <c r="O126">
        <v>9.9974065652110653</v>
      </c>
      <c r="P126">
        <v>10.454693274205468</v>
      </c>
      <c r="Q126">
        <v>7.1507147770553985</v>
      </c>
      <c r="R126">
        <v>14.82755433655818</v>
      </c>
      <c r="S126">
        <v>9.4608734620003077</v>
      </c>
      <c r="T126">
        <v>7.863511656400263</v>
      </c>
      <c r="U126">
        <v>13.115158840415233</v>
      </c>
      <c r="V126">
        <v>12.27766122411748</v>
      </c>
      <c r="W126">
        <v>10.774491371006121</v>
      </c>
      <c r="X126">
        <v>8.6256323887827335</v>
      </c>
      <c r="Y126">
        <v>-1.7012765300758588</v>
      </c>
      <c r="Z126">
        <v>7.1805108392358932</v>
      </c>
      <c r="AA126">
        <v>8.2650212646167489</v>
      </c>
      <c r="AB126">
        <v>13.242063429148246</v>
      </c>
      <c r="AC126">
        <v>10.44291111209634</v>
      </c>
      <c r="AD126">
        <v>7.74964599933827</v>
      </c>
      <c r="AE126">
        <v>11.224086421602578</v>
      </c>
      <c r="AF126">
        <v>12.467266052988535</v>
      </c>
      <c r="AG126">
        <v>11.904718610782794</v>
      </c>
      <c r="AH126">
        <v>7.0297100158120145</v>
      </c>
      <c r="AI126">
        <v>9.8112296835086426</v>
      </c>
      <c r="AJ126">
        <v>10.353951355138193</v>
      </c>
      <c r="AK126">
        <v>6.1755056865162601</v>
      </c>
      <c r="AL126">
        <v>6.8467439170321427</v>
      </c>
      <c r="AM126">
        <v>9.206141515013158</v>
      </c>
      <c r="AN126">
        <v>9.5706041321593602</v>
      </c>
      <c r="AO126">
        <v>7.5945090893005016</v>
      </c>
      <c r="AP126">
        <v>5.9221854644983125</v>
      </c>
      <c r="AQ126">
        <v>-5.4712192582852026</v>
      </c>
      <c r="AR126">
        <v>11.308621493625751</v>
      </c>
      <c r="AS126">
        <v>8.9244260342026678</v>
      </c>
      <c r="AT126">
        <v>4.5253067636010513</v>
      </c>
      <c r="AU126">
        <v>7.4324336136980804</v>
      </c>
      <c r="AV126">
        <v>2.9332179018593649</v>
      </c>
      <c r="AW126">
        <v>4.8998404504571482</v>
      </c>
      <c r="AX126">
        <v>3.92367739233066</v>
      </c>
      <c r="AY126">
        <v>5.1761538182653339</v>
      </c>
      <c r="AZ126">
        <v>5.4633963931931788</v>
      </c>
      <c r="BA126">
        <v>2.8292231734122026</v>
      </c>
      <c r="BB126">
        <v>0.70750994641844045</v>
      </c>
      <c r="BC126">
        <v>6.4967935855551104</v>
      </c>
      <c r="BD126">
        <v>3.681688569107294</v>
      </c>
      <c r="BE126">
        <v>2.2923978462567902</v>
      </c>
      <c r="BF126">
        <v>2.8962049350710402</v>
      </c>
      <c r="BG126">
        <v>3.3414477612999605</v>
      </c>
      <c r="BH126">
        <v>2.7902361671465741</v>
      </c>
      <c r="BI126">
        <v>2.9293047947001014</v>
      </c>
      <c r="BJ126">
        <v>3.0627684624326292</v>
      </c>
      <c r="BK126" s="5">
        <f t="shared" si="1"/>
        <v>4.0395444617089939</v>
      </c>
      <c r="BL126" s="2">
        <f>VLOOKUP(B126,Data_Inflation!B:BJ,61,FALSE)</f>
        <v>4.5767456939999993E-2</v>
      </c>
    </row>
    <row r="127" spans="1:64" x14ac:dyDescent="0.3">
      <c r="A127" t="s">
        <v>727</v>
      </c>
      <c r="B127" t="s">
        <v>512</v>
      </c>
      <c r="C127" t="s">
        <v>750</v>
      </c>
      <c r="D127" t="s">
        <v>751</v>
      </c>
      <c r="K127">
        <v>12.315561121784754</v>
      </c>
      <c r="L127">
        <v>2.3805411660484452</v>
      </c>
      <c r="M127">
        <v>9.3554558352274597</v>
      </c>
      <c r="N127">
        <v>2.7354186345331897</v>
      </c>
      <c r="O127">
        <v>3.1817496085632797</v>
      </c>
      <c r="P127">
        <v>7.6714059772146896</v>
      </c>
      <c r="Q127">
        <v>4.4011291747911656</v>
      </c>
      <c r="R127">
        <v>-4.8107508721203374</v>
      </c>
      <c r="S127">
        <v>-9.5527219058075588</v>
      </c>
      <c r="T127">
        <v>-8.0000883258858266</v>
      </c>
      <c r="U127">
        <v>9.0980764988225928</v>
      </c>
      <c r="V127">
        <v>-0.10337027299739532</v>
      </c>
      <c r="W127">
        <v>7.3593355929477866</v>
      </c>
      <c r="X127">
        <v>13.914123996606321</v>
      </c>
      <c r="Y127">
        <v>-20.615525209275958</v>
      </c>
      <c r="Z127">
        <v>-19.029703034448588</v>
      </c>
      <c r="AA127">
        <v>-12.314837106762212</v>
      </c>
      <c r="AB127">
        <v>10.41418846139841</v>
      </c>
      <c r="AC127">
        <v>5.2399003627065355</v>
      </c>
      <c r="AD127">
        <v>-4.2577187917580517</v>
      </c>
      <c r="AE127">
        <v>8.565233495306785</v>
      </c>
      <c r="AF127">
        <v>8.1425562636552797</v>
      </c>
      <c r="AG127">
        <v>-10.049666596112161</v>
      </c>
      <c r="AH127">
        <v>25.895177100420213</v>
      </c>
      <c r="AL127">
        <v>33.990467071813015</v>
      </c>
      <c r="AM127">
        <v>8.4361657678814623</v>
      </c>
      <c r="AN127">
        <v>4.8582912241626417</v>
      </c>
      <c r="AO127">
        <v>0.60512697829832973</v>
      </c>
      <c r="AP127">
        <v>2.4733252465756408</v>
      </c>
      <c r="AQ127">
        <v>3.6620551027614283</v>
      </c>
      <c r="AR127">
        <v>-1.7890094632171127</v>
      </c>
      <c r="AS127">
        <v>4.6945819875305261</v>
      </c>
      <c r="AT127">
        <v>0.72902641355467779</v>
      </c>
      <c r="AU127">
        <v>3.0000000094382955</v>
      </c>
      <c r="AV127">
        <v>17.320000381380638</v>
      </c>
      <c r="AW127">
        <v>10.762194300171132</v>
      </c>
      <c r="AX127">
        <v>10.075950992011215</v>
      </c>
      <c r="AY127">
        <v>7.5202492298850387</v>
      </c>
      <c r="AZ127">
        <v>5.9916612464035524</v>
      </c>
      <c r="BA127">
        <v>2.4798438329013379</v>
      </c>
      <c r="BB127">
        <v>-7.0761026158500044</v>
      </c>
      <c r="BC127">
        <v>-2.367061943937756</v>
      </c>
      <c r="BD127">
        <v>9.6284360819974211</v>
      </c>
      <c r="BE127">
        <v>6.6263880807740918</v>
      </c>
      <c r="BF127">
        <v>1.1490388469784278</v>
      </c>
      <c r="BG127">
        <v>0.50087698215865828</v>
      </c>
      <c r="BH127">
        <v>0.59301961722123053</v>
      </c>
      <c r="BI127">
        <v>3.5470050884664772</v>
      </c>
      <c r="BJ127">
        <v>-2.8664310539800368</v>
      </c>
      <c r="BK127" s="5">
        <f t="shared" si="1"/>
        <v>9.5016550495736851</v>
      </c>
      <c r="BL127" s="2">
        <f>VLOOKUP(B127,Data_Inflation!B:BJ,61,FALSE)</f>
        <v>3.2355231025E-2</v>
      </c>
    </row>
    <row r="128" spans="1:64" x14ac:dyDescent="0.3">
      <c r="A128" t="s">
        <v>283</v>
      </c>
      <c r="B128" t="s">
        <v>523</v>
      </c>
      <c r="C128" t="s">
        <v>750</v>
      </c>
      <c r="D128" t="s">
        <v>751</v>
      </c>
      <c r="F128">
        <v>6.8303178763413399</v>
      </c>
      <c r="G128">
        <v>5.9549204382901735</v>
      </c>
      <c r="H128">
        <v>3.6729827312751837</v>
      </c>
      <c r="I128">
        <v>7.371756381514956</v>
      </c>
      <c r="J128">
        <v>4.4643778273844248</v>
      </c>
      <c r="K128">
        <v>4.5289999323447176</v>
      </c>
      <c r="L128">
        <v>4.7242115339350477</v>
      </c>
      <c r="M128">
        <v>8.7042708072401069</v>
      </c>
      <c r="N128">
        <v>5.7817969849468085</v>
      </c>
      <c r="O128">
        <v>7.5136059532309218</v>
      </c>
      <c r="P128">
        <v>6.8564886651782899</v>
      </c>
      <c r="Q128">
        <v>8.5415207251343048</v>
      </c>
      <c r="R128">
        <v>10.189896989170251</v>
      </c>
      <c r="S128">
        <v>6.8438471867224004</v>
      </c>
      <c r="T128">
        <v>4.8933524025075599</v>
      </c>
      <c r="U128">
        <v>7.285394925310527</v>
      </c>
      <c r="V128">
        <v>4.4613007040133539</v>
      </c>
      <c r="W128">
        <v>4.6253470425265562</v>
      </c>
      <c r="X128">
        <v>6.1004620027543837</v>
      </c>
      <c r="Y128">
        <v>6.5003400557202156</v>
      </c>
      <c r="Z128">
        <v>0.76591552992142908</v>
      </c>
      <c r="AA128">
        <v>-3.9181925870252599E-2</v>
      </c>
      <c r="AB128">
        <v>-3.2484810947629938</v>
      </c>
      <c r="AC128">
        <v>4.1062909855068739</v>
      </c>
      <c r="AD128">
        <v>4.7330363590511979</v>
      </c>
      <c r="AE128">
        <v>4.158866458611584</v>
      </c>
      <c r="AF128">
        <v>3.3439060866142114</v>
      </c>
      <c r="AG128">
        <v>0.99624227337653792</v>
      </c>
      <c r="AH128">
        <v>1.8334502132461949</v>
      </c>
      <c r="AI128">
        <v>0.58219908662518094</v>
      </c>
      <c r="AJ128">
        <v>2.9423683644058514</v>
      </c>
      <c r="AK128">
        <v>1.7445243940190664</v>
      </c>
      <c r="AL128">
        <v>3.6446406298830993</v>
      </c>
      <c r="AM128">
        <v>4.4743750274123641</v>
      </c>
      <c r="AN128">
        <v>1.5731416444925799</v>
      </c>
      <c r="AO128">
        <v>3.2023778891330466</v>
      </c>
      <c r="AP128">
        <v>4.7213635650934975</v>
      </c>
      <c r="AQ128">
        <v>1.821288085529261</v>
      </c>
      <c r="AR128">
        <v>0.32635485218213489</v>
      </c>
      <c r="AS128">
        <v>4.1882819018460395</v>
      </c>
      <c r="AT128">
        <v>1.1464693660152392</v>
      </c>
      <c r="AU128">
        <v>1.1475523906350418</v>
      </c>
      <c r="AV128">
        <v>0.87007702298014067</v>
      </c>
      <c r="AW128">
        <v>6.0351243019088514</v>
      </c>
      <c r="AX128">
        <v>3.9262678649888869</v>
      </c>
      <c r="AY128">
        <v>5.1100693201411787</v>
      </c>
      <c r="AZ128">
        <v>5.3806075576515582</v>
      </c>
      <c r="BA128">
        <v>4.0513184181427704</v>
      </c>
      <c r="BB128">
        <v>-1.5293028363893484</v>
      </c>
      <c r="BC128">
        <v>5.613853703151932</v>
      </c>
      <c r="BD128">
        <v>4.2125476288648969</v>
      </c>
      <c r="BE128">
        <v>3.0732606398529185</v>
      </c>
      <c r="BF128">
        <v>2.8005831608369789</v>
      </c>
      <c r="BG128">
        <v>1.2756296718964961</v>
      </c>
      <c r="BH128">
        <v>-0.3392786812964772</v>
      </c>
      <c r="BI128">
        <v>-0.44558757691083883</v>
      </c>
      <c r="BJ128">
        <v>1.5989007513528293</v>
      </c>
      <c r="BK128" s="5">
        <f t="shared" si="1"/>
        <v>2.700256466696306</v>
      </c>
      <c r="BL128" s="2">
        <f>VLOOKUP(B128,Data_Inflation!B:BJ,61,FALSE)</f>
        <v>6.8378307570000005E-2</v>
      </c>
    </row>
    <row r="129" spans="1:64" x14ac:dyDescent="0.3">
      <c r="A129" t="s">
        <v>577</v>
      </c>
      <c r="B129" t="s">
        <v>242</v>
      </c>
      <c r="C129" t="s">
        <v>750</v>
      </c>
      <c r="D129" t="s">
        <v>751</v>
      </c>
      <c r="AD129">
        <v>5.0699639480225898</v>
      </c>
      <c r="AE129">
        <v>4.8851332608978737</v>
      </c>
      <c r="AF129">
        <v>-1.4257923817578444</v>
      </c>
      <c r="AG129">
        <v>-2.0102010499942935</v>
      </c>
      <c r="AH129">
        <v>14.190636629551932</v>
      </c>
      <c r="AI129">
        <v>6.7045786873868565</v>
      </c>
      <c r="AJ129">
        <v>4.2965636411683334</v>
      </c>
      <c r="AK129">
        <v>5.559857767761514</v>
      </c>
      <c r="AL129">
        <v>5.9125565563149109</v>
      </c>
      <c r="AM129">
        <v>8.1590185304964535</v>
      </c>
      <c r="AN129">
        <v>7.0312543276209993</v>
      </c>
      <c r="AO129">
        <v>6.9283237251818122</v>
      </c>
      <c r="AP129">
        <v>6.872091273125065</v>
      </c>
      <c r="AQ129">
        <v>3.9676080913052374</v>
      </c>
      <c r="AR129">
        <v>7.3063760730441629</v>
      </c>
      <c r="AS129">
        <v>5.7987823261587295</v>
      </c>
      <c r="AT129">
        <v>5.7514128821902375</v>
      </c>
      <c r="AU129">
        <v>5.9187436817742736</v>
      </c>
      <c r="AV129">
        <v>6.0670023037584571</v>
      </c>
      <c r="AW129">
        <v>6.3576954801280152</v>
      </c>
      <c r="AX129">
        <v>7.1075683690614824</v>
      </c>
      <c r="AY129">
        <v>8.6192662087304655</v>
      </c>
      <c r="AZ129">
        <v>7.5968288005046247</v>
      </c>
      <c r="BA129">
        <v>7.824902762608275</v>
      </c>
      <c r="BB129">
        <v>7.5017749126047306</v>
      </c>
      <c r="BC129">
        <v>8.5269055172287267</v>
      </c>
      <c r="BD129">
        <v>8.0386526808092924</v>
      </c>
      <c r="BE129">
        <v>8.026098434040847</v>
      </c>
      <c r="BF129">
        <v>8.0263002263775149</v>
      </c>
      <c r="BG129">
        <v>7.6119634407438213</v>
      </c>
      <c r="BH129">
        <v>7.2695917750174743</v>
      </c>
      <c r="BI129">
        <v>7.0230918741041535</v>
      </c>
      <c r="BJ129">
        <v>6.8927479663101821</v>
      </c>
      <c r="BK129" s="5">
        <f t="shared" si="1"/>
        <v>2.693206598124386</v>
      </c>
      <c r="BL129" s="2">
        <f>VLOOKUP(B129,Data_Inflation!B:BJ,61,FALSE)</f>
        <v>7.7205564884999994E-2</v>
      </c>
    </row>
    <row r="130" spans="1:64" x14ac:dyDescent="0.3">
      <c r="A130" t="s">
        <v>451</v>
      </c>
      <c r="B130" t="s">
        <v>263</v>
      </c>
      <c r="C130" t="s">
        <v>750</v>
      </c>
      <c r="D130" t="s">
        <v>751</v>
      </c>
      <c r="AH130">
        <v>-42.451118214772798</v>
      </c>
      <c r="AI130">
        <v>26.533160092473821</v>
      </c>
      <c r="AJ130">
        <v>38.200709102044982</v>
      </c>
      <c r="AK130">
        <v>4.499936955443502</v>
      </c>
      <c r="AL130">
        <v>6.9979661178694244</v>
      </c>
      <c r="AM130">
        <v>8.003148047719705</v>
      </c>
      <c r="AN130">
        <v>6.5349456304890623</v>
      </c>
      <c r="AO130">
        <v>5.1365038755351975</v>
      </c>
      <c r="AP130">
        <v>-2.2867861007060526</v>
      </c>
      <c r="AQ130">
        <v>3.5926432989723054</v>
      </c>
      <c r="AR130">
        <v>-0.45307426610392554</v>
      </c>
      <c r="AS130">
        <v>1.344066529618587</v>
      </c>
      <c r="AT130">
        <v>3.8712590862949554</v>
      </c>
      <c r="AU130">
        <v>3.4151047609071412</v>
      </c>
      <c r="AV130">
        <v>3.2224739675948229</v>
      </c>
      <c r="AW130">
        <v>5.9137689342624924</v>
      </c>
      <c r="AX130">
        <v>2.7322828533726522</v>
      </c>
      <c r="AY130">
        <v>1.5564790328674007</v>
      </c>
      <c r="AZ130">
        <v>9.3495027651712377</v>
      </c>
      <c r="BA130">
        <v>10.473872329394695</v>
      </c>
      <c r="BB130">
        <v>10.054477367059917</v>
      </c>
      <c r="BC130">
        <v>8.0372495548997307</v>
      </c>
      <c r="BD130">
        <v>0.91769780000079493</v>
      </c>
      <c r="BE130">
        <v>2.8042468363780131</v>
      </c>
      <c r="BF130">
        <v>2.6362340393361308</v>
      </c>
      <c r="BG130">
        <v>2.0029213459095985</v>
      </c>
      <c r="BH130">
        <v>0.81556006560896321</v>
      </c>
      <c r="BI130">
        <v>1.9999999998517808</v>
      </c>
      <c r="BJ130">
        <v>2.0208323955772443</v>
      </c>
      <c r="BK130" s="5">
        <f t="shared" si="1"/>
        <v>11.891282054898566</v>
      </c>
      <c r="BL130" s="2">
        <f>VLOOKUP(B130,Data_Inflation!B:BJ,61,FALSE)</f>
        <v>2.5887454585000001E-2</v>
      </c>
    </row>
    <row r="131" spans="1:64" x14ac:dyDescent="0.3">
      <c r="A131" t="s">
        <v>245</v>
      </c>
      <c r="B131" t="s">
        <v>674</v>
      </c>
      <c r="C131" t="s">
        <v>750</v>
      </c>
      <c r="D131" t="s">
        <v>751</v>
      </c>
      <c r="F131">
        <v>2.4399854210132617</v>
      </c>
      <c r="G131">
        <v>1.3446060774484607</v>
      </c>
      <c r="H131">
        <v>2.2744606372968548</v>
      </c>
      <c r="I131">
        <v>5.151961323738675</v>
      </c>
      <c r="J131">
        <v>4.793786276922134</v>
      </c>
      <c r="K131">
        <v>7.7026559808507642</v>
      </c>
      <c r="L131">
        <v>6.7457908586538764</v>
      </c>
      <c r="M131">
        <v>4.7688716893939471</v>
      </c>
      <c r="N131">
        <v>7.2884730103167215</v>
      </c>
      <c r="O131">
        <v>6.6631927094911845</v>
      </c>
      <c r="P131">
        <v>4.9048302703177171</v>
      </c>
      <c r="Q131">
        <v>4.1404956413712171</v>
      </c>
      <c r="R131">
        <v>-2.2559751981148395</v>
      </c>
      <c r="S131">
        <v>4.7532003355210719</v>
      </c>
      <c r="T131">
        <v>-3.4685894889403812</v>
      </c>
      <c r="U131">
        <v>5.3107340739905169</v>
      </c>
      <c r="V131">
        <v>1.5879845666249679</v>
      </c>
      <c r="W131">
        <v>4.8162206284737579</v>
      </c>
      <c r="X131">
        <v>3.264819689875182</v>
      </c>
      <c r="Y131">
        <v>-4.0983640699047754</v>
      </c>
      <c r="Z131">
        <v>-2.13675011492262</v>
      </c>
      <c r="AA131">
        <v>-2.4329372470569268</v>
      </c>
      <c r="AB131">
        <v>-1.8968528152653477</v>
      </c>
      <c r="AC131">
        <v>-2.1073156999200933</v>
      </c>
      <c r="AD131">
        <v>-0.84331815944257471</v>
      </c>
      <c r="AE131">
        <v>-1.6785981002684025</v>
      </c>
      <c r="AF131">
        <v>-1.0016007531894644</v>
      </c>
      <c r="AG131">
        <v>-2.0418981684339599</v>
      </c>
      <c r="AH131">
        <v>-26.668449335162748</v>
      </c>
      <c r="AI131">
        <v>-51.030864950591685</v>
      </c>
      <c r="AJ131">
        <v>-14.225211758844054</v>
      </c>
      <c r="AK131">
        <v>-35.085681092070871</v>
      </c>
      <c r="AL131">
        <v>-32.975391498881436</v>
      </c>
      <c r="AM131">
        <v>-21.762349799732974</v>
      </c>
      <c r="AN131">
        <v>-4.2662116040955596</v>
      </c>
      <c r="AO131">
        <v>12.12121212121211</v>
      </c>
      <c r="AP131">
        <v>106.2798092209857</v>
      </c>
      <c r="AQ131">
        <v>30.208131021194617</v>
      </c>
      <c r="AR131">
        <v>21.741447884977958</v>
      </c>
      <c r="AS131">
        <v>28.615933349588687</v>
      </c>
      <c r="AT131">
        <v>2.9187172984168654</v>
      </c>
      <c r="AU131">
        <v>3.7627649991322443</v>
      </c>
      <c r="AV131">
        <v>-30.145222524093143</v>
      </c>
      <c r="AW131">
        <v>2.6206052559568036</v>
      </c>
      <c r="AX131">
        <v>5.281975730021486</v>
      </c>
      <c r="AY131">
        <v>8.0431620224482572</v>
      </c>
      <c r="AZ131">
        <v>9.5348928575071881</v>
      </c>
      <c r="BA131">
        <v>7.1469392850702604</v>
      </c>
      <c r="BB131">
        <v>5.3000990747047609</v>
      </c>
      <c r="BC131">
        <v>6.0999446923734695</v>
      </c>
      <c r="BD131">
        <v>8.1999981459765792</v>
      </c>
      <c r="BE131">
        <v>7.9944512704567927</v>
      </c>
      <c r="BF131">
        <v>8.7038750157604596</v>
      </c>
      <c r="BG131">
        <v>0.70114163582337596</v>
      </c>
      <c r="BH131">
        <v>0</v>
      </c>
      <c r="BI131">
        <v>-1.6000000000000085</v>
      </c>
      <c r="BJ131">
        <v>2.4545964367369777</v>
      </c>
      <c r="BK131" s="5">
        <f t="shared" ref="BK131:BK194" si="2">IFERROR(_xlfn.STDEV.P(E131:BJ131),"")</f>
        <v>19.501547912039186</v>
      </c>
      <c r="BL131" s="2">
        <f>VLOOKUP(B131,Data_Inflation!B:BJ,61,FALSE)</f>
        <v>8.4866004650000007E-2</v>
      </c>
    </row>
    <row r="132" spans="1:64" x14ac:dyDescent="0.3">
      <c r="A132" t="s">
        <v>556</v>
      </c>
      <c r="B132" t="s">
        <v>678</v>
      </c>
      <c r="C132" t="s">
        <v>750</v>
      </c>
      <c r="D132" t="s">
        <v>751</v>
      </c>
      <c r="AS132">
        <v>3.6792132926415775</v>
      </c>
      <c r="AT132">
        <v>-1.7628781684382631</v>
      </c>
      <c r="AU132">
        <v>-0.95884938074310355</v>
      </c>
      <c r="AV132">
        <v>13.016001075702576</v>
      </c>
      <c r="AW132">
        <v>4.4616299821534682</v>
      </c>
      <c r="AX132">
        <v>11.870728929384967</v>
      </c>
      <c r="AY132">
        <v>6.5005472269592275</v>
      </c>
      <c r="AZ132">
        <v>6.3523169944793381</v>
      </c>
      <c r="BA132">
        <v>2.6673557897575364</v>
      </c>
      <c r="BB132">
        <v>-0.79014183155314299</v>
      </c>
      <c r="BC132">
        <v>5.0212897390076563</v>
      </c>
      <c r="BD132">
        <v>-62.075919584900113</v>
      </c>
      <c r="BE132">
        <v>123.13955498450778</v>
      </c>
      <c r="BF132">
        <v>-13.599999999999895</v>
      </c>
      <c r="BG132">
        <v>-24</v>
      </c>
      <c r="BH132">
        <v>-8.8620394008197536</v>
      </c>
      <c r="BI132">
        <v>-2.7954688288162686</v>
      </c>
      <c r="BJ132">
        <v>26.675870316580585</v>
      </c>
      <c r="BK132" s="5">
        <f t="shared" si="2"/>
        <v>33.832539776015658</v>
      </c>
      <c r="BL132" s="2">
        <f>VLOOKUP(B132,Data_Inflation!B:BJ,61,FALSE)</f>
        <v>6.0598039220000004E-2</v>
      </c>
    </row>
    <row r="133" spans="1:64" x14ac:dyDescent="0.3">
      <c r="A133" t="s">
        <v>516</v>
      </c>
      <c r="B133" t="s">
        <v>387</v>
      </c>
      <c r="C133" t="s">
        <v>750</v>
      </c>
      <c r="D133" t="s">
        <v>751</v>
      </c>
      <c r="W133">
        <v>10.288564881464836</v>
      </c>
      <c r="X133">
        <v>3.8208286885430596</v>
      </c>
      <c r="Y133">
        <v>-2.0604660169340434</v>
      </c>
      <c r="Z133">
        <v>6.2304827822549953</v>
      </c>
      <c r="AA133">
        <v>2.1147835799373524</v>
      </c>
      <c r="AB133">
        <v>4.9387829145624238</v>
      </c>
      <c r="AC133">
        <v>7.1436718607428134</v>
      </c>
      <c r="AD133">
        <v>8.2498836900517745</v>
      </c>
      <c r="AE133">
        <v>14.178138264719735</v>
      </c>
      <c r="AF133">
        <v>4.1465496980905669</v>
      </c>
      <c r="AG133">
        <v>13.583195401556807</v>
      </c>
      <c r="AH133">
        <v>9.1355509997853801</v>
      </c>
      <c r="AI133">
        <v>9.9189637928928391</v>
      </c>
      <c r="AJ133">
        <v>0.57777701088591016</v>
      </c>
      <c r="AK133">
        <v>7.7794633982579739</v>
      </c>
      <c r="AL133">
        <v>0.60962725095146197</v>
      </c>
      <c r="AM133">
        <v>1.7606360189554238</v>
      </c>
      <c r="AN133">
        <v>1.6903714907865464</v>
      </c>
      <c r="AO133">
        <v>2.944126917016689</v>
      </c>
      <c r="AP133">
        <v>-0.53201072426276141</v>
      </c>
      <c r="AQ133">
        <v>6.2998998443101897</v>
      </c>
      <c r="AR133">
        <v>2.7196101890905737</v>
      </c>
      <c r="AS133">
        <v>4.0295206957011942E-2</v>
      </c>
      <c r="AT133">
        <v>-3.3160172874350735</v>
      </c>
      <c r="AU133">
        <v>0.33966628731099036</v>
      </c>
      <c r="AV133">
        <v>4.3257338789854316</v>
      </c>
      <c r="AW133">
        <v>7.2490755993782159</v>
      </c>
      <c r="AX133">
        <v>-0.36249052991979624</v>
      </c>
      <c r="AY133">
        <v>6.2222820217398294</v>
      </c>
      <c r="AZ133">
        <v>0.98538617057401723</v>
      </c>
      <c r="BA133">
        <v>5.6543210092116425</v>
      </c>
      <c r="BB133">
        <v>1.1800151692932275</v>
      </c>
      <c r="BC133">
        <v>-1.6221560068481438</v>
      </c>
      <c r="BD133">
        <v>0.63045797208715726</v>
      </c>
      <c r="BE133">
        <v>0.1814549813084767</v>
      </c>
      <c r="BF133">
        <v>3.3946110444446731</v>
      </c>
      <c r="BG133">
        <v>-0.21548568998443329</v>
      </c>
      <c r="BH133">
        <v>1.9636080338715374</v>
      </c>
      <c r="BI133">
        <v>1.653612507569548</v>
      </c>
      <c r="BJ133">
        <v>2.690312050780193</v>
      </c>
      <c r="BK133" s="5">
        <f t="shared" si="2"/>
        <v>4.0818851494511712</v>
      </c>
      <c r="BL133" s="2">
        <f>VLOOKUP(B133,Data_Inflation!B:BJ,61,FALSE)</f>
        <v>3.5184781819999997E-2</v>
      </c>
    </row>
    <row r="134" spans="1:64" x14ac:dyDescent="0.3">
      <c r="A134" t="s">
        <v>612</v>
      </c>
      <c r="B134" t="s">
        <v>173</v>
      </c>
      <c r="C134" t="s">
        <v>750</v>
      </c>
      <c r="D134" t="s">
        <v>751</v>
      </c>
      <c r="F134">
        <v>6.5497316041459754</v>
      </c>
      <c r="G134">
        <v>4.7928422472877941</v>
      </c>
      <c r="H134">
        <v>2.5828775050682538</v>
      </c>
      <c r="I134">
        <v>7.4587280354971597</v>
      </c>
      <c r="J134">
        <v>5.193295785783576</v>
      </c>
      <c r="K134">
        <v>4.1096067147538946</v>
      </c>
      <c r="L134">
        <v>4.4108149473493796</v>
      </c>
      <c r="M134">
        <v>7.8274585838126427</v>
      </c>
      <c r="N134">
        <v>6.2841984252538907</v>
      </c>
      <c r="O134">
        <v>6.625444577451205</v>
      </c>
      <c r="P134">
        <v>6.6647014467032761</v>
      </c>
      <c r="Q134">
        <v>7.1802685749515547</v>
      </c>
      <c r="R134">
        <v>8.6242732490433553</v>
      </c>
      <c r="S134">
        <v>6.3719473020039885</v>
      </c>
      <c r="T134">
        <v>3.724459589416071</v>
      </c>
      <c r="U134">
        <v>6.1583874237081346</v>
      </c>
      <c r="V134">
        <v>4.8424765180992608</v>
      </c>
      <c r="W134">
        <v>3.9043762138812923</v>
      </c>
      <c r="X134">
        <v>6.5870531895281061</v>
      </c>
      <c r="Y134">
        <v>6.2511854262344571</v>
      </c>
      <c r="Z134">
        <v>0.34544439215598288</v>
      </c>
      <c r="AA134">
        <v>-0.81079965629248818</v>
      </c>
      <c r="AB134">
        <v>-2.7550957627506421</v>
      </c>
      <c r="AC134">
        <v>3.9147975938073785</v>
      </c>
      <c r="AD134">
        <v>3.5586477457392363</v>
      </c>
      <c r="AE134">
        <v>4.4904362440642416</v>
      </c>
      <c r="AF134">
        <v>3.4145464128311147</v>
      </c>
      <c r="AG134">
        <v>0.90471991816629327</v>
      </c>
      <c r="AH134">
        <v>1.3740601346339645</v>
      </c>
      <c r="AI134">
        <v>0.38650885405790802</v>
      </c>
      <c r="AJ134">
        <v>3.7221131856262559</v>
      </c>
      <c r="AK134">
        <v>2.8640569919662795</v>
      </c>
      <c r="AL134">
        <v>3.9154616273356027</v>
      </c>
      <c r="AM134">
        <v>4.607376386490202</v>
      </c>
      <c r="AN134">
        <v>1.4956540003728804</v>
      </c>
      <c r="AO134">
        <v>3.5263303028876436</v>
      </c>
      <c r="AP134">
        <v>5.1325829958997531</v>
      </c>
      <c r="AQ134">
        <v>2.2303440100035203</v>
      </c>
      <c r="AR134">
        <v>0.13518778172392842</v>
      </c>
      <c r="AS134">
        <v>3.7549070518337828</v>
      </c>
      <c r="AT134">
        <v>0.88409622167810653</v>
      </c>
      <c r="AU134">
        <v>0.29396995998716591</v>
      </c>
      <c r="AV134">
        <v>1.5539408927046452</v>
      </c>
      <c r="AW134">
        <v>6.3455584899322588</v>
      </c>
      <c r="AX134">
        <v>4.2516333759310641</v>
      </c>
      <c r="AY134">
        <v>5.2628865291409568</v>
      </c>
      <c r="AZ134">
        <v>5.5184652763889517</v>
      </c>
      <c r="BA134">
        <v>3.9342844347507224</v>
      </c>
      <c r="BB134">
        <v>-1.8615243286441086</v>
      </c>
      <c r="BC134">
        <v>5.8363919172941507</v>
      </c>
      <c r="BD134">
        <v>4.3546792717264537</v>
      </c>
      <c r="BE134">
        <v>2.8025453334120414</v>
      </c>
      <c r="BF134">
        <v>2.7891561333591426</v>
      </c>
      <c r="BG134">
        <v>0.99329458062740628</v>
      </c>
      <c r="BH134">
        <v>8.0988759965265444E-2</v>
      </c>
      <c r="BI134">
        <v>-0.47616584041755061</v>
      </c>
      <c r="BJ134">
        <v>1.7253541833252228</v>
      </c>
      <c r="BK134" s="5">
        <f t="shared" si="2"/>
        <v>2.5555679917558636</v>
      </c>
      <c r="BL134" s="2">
        <f>VLOOKUP(B134,Data_Inflation!B:BJ,61,FALSE)</f>
        <v>7.0473388469999995E-2</v>
      </c>
    </row>
    <row r="135" spans="1:64" x14ac:dyDescent="0.3">
      <c r="A135" t="s">
        <v>280</v>
      </c>
      <c r="B135" t="s">
        <v>596</v>
      </c>
      <c r="C135" t="s">
        <v>750</v>
      </c>
      <c r="D135" t="s">
        <v>751</v>
      </c>
      <c r="Z135">
        <v>3.063437341020574</v>
      </c>
      <c r="AA135">
        <v>1.5629639636354398</v>
      </c>
      <c r="AB135">
        <v>2.0148385203065544</v>
      </c>
      <c r="AC135">
        <v>2.2959967145163205</v>
      </c>
      <c r="AD135">
        <v>1.7414493621008802</v>
      </c>
      <c r="AE135">
        <v>3.4933740754212579</v>
      </c>
      <c r="AF135">
        <v>4.0470446398013848</v>
      </c>
      <c r="AG135">
        <v>2.4911491425029055</v>
      </c>
      <c r="AH135">
        <v>2.2099287338837996</v>
      </c>
      <c r="AI135">
        <v>9.9339613369920698E-2</v>
      </c>
      <c r="AJ135">
        <v>1.6523183881076875</v>
      </c>
      <c r="AK135">
        <v>0.44981743563067766</v>
      </c>
      <c r="AL135">
        <v>-0.39869957250189714</v>
      </c>
      <c r="AM135">
        <v>1.0411008473331123</v>
      </c>
      <c r="AN135">
        <v>5.7488084615997792</v>
      </c>
      <c r="AO135">
        <v>5.9550582840690112</v>
      </c>
      <c r="AP135">
        <v>4.8663294559341921</v>
      </c>
      <c r="AQ135">
        <v>3.9817151585787656</v>
      </c>
      <c r="AR135">
        <v>4.1561361307290667</v>
      </c>
      <c r="AS135">
        <v>4.3190846161135283</v>
      </c>
      <c r="AT135">
        <v>5.3182830166850437</v>
      </c>
      <c r="AU135">
        <v>5.1475689712818848</v>
      </c>
      <c r="AV135">
        <v>5.6282670261680749</v>
      </c>
      <c r="AW135">
        <v>6.7578741721934676</v>
      </c>
      <c r="AX135">
        <v>8.7218321735264936</v>
      </c>
      <c r="AY135">
        <v>8.418448126054173</v>
      </c>
      <c r="AZ135">
        <v>9.4687801454229543</v>
      </c>
      <c r="BA135">
        <v>7.4529222575672378</v>
      </c>
      <c r="BB135">
        <v>4.8200534463977505</v>
      </c>
      <c r="BC135">
        <v>5.9376441244662743</v>
      </c>
      <c r="BD135">
        <v>4.1988826601209865</v>
      </c>
      <c r="BE135">
        <v>5.6251398315667842</v>
      </c>
      <c r="BF135">
        <v>5.9061201049153169</v>
      </c>
      <c r="BG135">
        <v>5.4354767680133733</v>
      </c>
      <c r="BH135">
        <v>3.7750274605111684</v>
      </c>
      <c r="BI135">
        <v>3.6101569264201743</v>
      </c>
      <c r="BJ135">
        <v>5.264221626280019</v>
      </c>
      <c r="BK135" s="5">
        <f t="shared" si="2"/>
        <v>2.344656944401724</v>
      </c>
      <c r="BL135" s="2">
        <f>VLOOKUP(B135,Data_Inflation!B:BJ,61,FALSE)</f>
        <v>7.9959403164999998E-2</v>
      </c>
    </row>
    <row r="136" spans="1:64" x14ac:dyDescent="0.3">
      <c r="A136" t="s">
        <v>661</v>
      </c>
      <c r="B136" t="s">
        <v>71</v>
      </c>
      <c r="C136" t="s">
        <v>750</v>
      </c>
      <c r="D136" t="s">
        <v>751</v>
      </c>
      <c r="AE136">
        <v>3.4831458188967019</v>
      </c>
      <c r="AF136">
        <v>2.8174629110508107</v>
      </c>
      <c r="AG136">
        <v>4.1798543191313655</v>
      </c>
      <c r="AH136">
        <v>1.1025349047040862</v>
      </c>
      <c r="AI136">
        <v>0.31165606187646233</v>
      </c>
      <c r="AJ136">
        <v>0.4581813634334253</v>
      </c>
      <c r="AK136">
        <v>-3.7652912904782738</v>
      </c>
      <c r="AL136">
        <v>-0.34831790836881282</v>
      </c>
      <c r="AM136">
        <v>1.5008273910796106</v>
      </c>
      <c r="AN136">
        <v>3.6781022980160429</v>
      </c>
      <c r="AO136">
        <v>5.3619940349399968</v>
      </c>
      <c r="AP136">
        <v>3.5588150282312938</v>
      </c>
      <c r="AQ136">
        <v>3.4210826457438372</v>
      </c>
      <c r="AR136">
        <v>3.1835086593492008</v>
      </c>
      <c r="AS136">
        <v>2.336978604860704</v>
      </c>
      <c r="AT136">
        <v>4.5755306846439368</v>
      </c>
      <c r="AU136">
        <v>2.4657311186060582</v>
      </c>
      <c r="AV136">
        <v>3.2187442798830688</v>
      </c>
      <c r="AW136">
        <v>5.5177319799036013</v>
      </c>
      <c r="AX136">
        <v>6.0238228552871078</v>
      </c>
      <c r="AY136">
        <v>4.853005616160516</v>
      </c>
      <c r="AZ136">
        <v>6.1053815282656245</v>
      </c>
      <c r="BA136">
        <v>4.9337633188015531</v>
      </c>
      <c r="BB136">
        <v>5.2832285182112173</v>
      </c>
      <c r="BC136">
        <v>6.7313132505261848</v>
      </c>
      <c r="BD136">
        <v>4.5260199715642102</v>
      </c>
      <c r="BE136">
        <v>6.3085575627404751</v>
      </c>
      <c r="BF136">
        <v>5.7458831689282164</v>
      </c>
      <c r="BG136">
        <v>5.7027580284964046</v>
      </c>
      <c r="BH136">
        <v>1.7826882646658504</v>
      </c>
      <c r="BI136">
        <v>2.4775609116060764</v>
      </c>
      <c r="BJ136">
        <v>5.6850676960810631</v>
      </c>
      <c r="BK136" s="5">
        <f t="shared" si="2"/>
        <v>2.2861540083807821</v>
      </c>
      <c r="BL136" s="2">
        <f>VLOOKUP(B136,Data_Inflation!B:BJ,61,FALSE)</f>
        <v>7.7333771872499998E-2</v>
      </c>
    </row>
    <row r="137" spans="1:64" x14ac:dyDescent="0.3">
      <c r="A137" t="s">
        <v>625</v>
      </c>
      <c r="B137" t="s">
        <v>357</v>
      </c>
      <c r="C137" t="s">
        <v>750</v>
      </c>
      <c r="D137" t="s">
        <v>751</v>
      </c>
      <c r="P137">
        <v>1.6692220081956322</v>
      </c>
      <c r="Q137">
        <v>1.6692195632925859</v>
      </c>
      <c r="R137">
        <v>1.6692256437905684</v>
      </c>
      <c r="S137">
        <v>1.6692225057977907</v>
      </c>
      <c r="T137">
        <v>1.6692322767338368</v>
      </c>
      <c r="U137">
        <v>4.7586720398660702</v>
      </c>
      <c r="V137">
        <v>4.7586770914431753</v>
      </c>
      <c r="W137">
        <v>4.7586768352691422</v>
      </c>
      <c r="X137">
        <v>4.75867148081133</v>
      </c>
      <c r="Y137">
        <v>4.758672523518598</v>
      </c>
      <c r="Z137">
        <v>4.8148202144278685</v>
      </c>
      <c r="AA137">
        <v>-1.5901068811138401</v>
      </c>
      <c r="AB137">
        <v>0.53859994177376791</v>
      </c>
      <c r="AC137">
        <v>4.2857094201837356</v>
      </c>
      <c r="AD137">
        <v>7.0205544893883882</v>
      </c>
      <c r="AE137">
        <v>4</v>
      </c>
      <c r="AF137">
        <v>9.2307679821355606</v>
      </c>
      <c r="AG137">
        <v>5.6337983088408521</v>
      </c>
      <c r="AH137">
        <v>4.491985305062471</v>
      </c>
      <c r="AI137">
        <v>2.2528709705748753</v>
      </c>
      <c r="AJ137">
        <v>1.8011689770334414</v>
      </c>
      <c r="AK137">
        <v>3.6082939364421236</v>
      </c>
      <c r="AL137">
        <v>4.332100220615942</v>
      </c>
      <c r="AM137">
        <v>6.8661459630962014</v>
      </c>
      <c r="AN137">
        <v>5.8755521990231756</v>
      </c>
      <c r="AO137">
        <v>6.9053007338646637</v>
      </c>
      <c r="AP137">
        <v>7.2251350371639518</v>
      </c>
      <c r="AQ137">
        <v>7.7612621331148119</v>
      </c>
      <c r="AR137">
        <v>10.410924164914917</v>
      </c>
      <c r="AS137">
        <v>3.2201909984784578</v>
      </c>
      <c r="AT137">
        <v>-0.73309147724532409</v>
      </c>
      <c r="AU137">
        <v>-0.99391934474701316</v>
      </c>
      <c r="AV137">
        <v>-1.937566245073441</v>
      </c>
      <c r="AW137">
        <v>3.039173512246208</v>
      </c>
      <c r="AX137">
        <v>4.8280749520260997</v>
      </c>
      <c r="AY137">
        <v>8.6449698468202598</v>
      </c>
      <c r="AZ137">
        <v>3.3259629561528783</v>
      </c>
      <c r="BA137">
        <v>1.7980876864449442</v>
      </c>
      <c r="BB137">
        <v>-1.1574818224091104</v>
      </c>
      <c r="BK137" s="5">
        <f t="shared" si="2"/>
        <v>2.9694346371775406</v>
      </c>
      <c r="BL137" s="2" t="str">
        <f>VLOOKUP(B137,Data_Inflation!B:BJ,61,FALSE)</f>
        <v/>
      </c>
    </row>
    <row r="138" spans="1:64" x14ac:dyDescent="0.3">
      <c r="A138" t="s">
        <v>3</v>
      </c>
      <c r="B138" t="s">
        <v>698</v>
      </c>
      <c r="C138" t="s">
        <v>750</v>
      </c>
      <c r="D138" t="s">
        <v>751</v>
      </c>
      <c r="G138">
        <v>3.8180195580447531</v>
      </c>
      <c r="H138">
        <v>2.5167485942692878</v>
      </c>
      <c r="I138">
        <v>3.9064338374071923</v>
      </c>
      <c r="J138">
        <v>2.5369535350572789</v>
      </c>
      <c r="K138">
        <v>5.0237894388104962</v>
      </c>
      <c r="L138">
        <v>6.4390244198930588</v>
      </c>
      <c r="M138">
        <v>5.801094166813499</v>
      </c>
      <c r="N138">
        <v>7.7168196616551654</v>
      </c>
      <c r="O138">
        <v>3.8466298552930738</v>
      </c>
      <c r="P138">
        <v>1.3069054023116848</v>
      </c>
      <c r="Q138">
        <v>-0.41047991882295776</v>
      </c>
      <c r="R138">
        <v>7.0573989345745787</v>
      </c>
      <c r="S138">
        <v>3.8458308373174361</v>
      </c>
      <c r="T138">
        <v>6.1262331650004711</v>
      </c>
      <c r="U138">
        <v>3.3351066902162358</v>
      </c>
      <c r="V138">
        <v>5.1005902676450035</v>
      </c>
      <c r="W138">
        <v>5.6538368520522226</v>
      </c>
      <c r="X138">
        <v>6.4035569252160371</v>
      </c>
      <c r="Y138">
        <v>5.8460265156251978</v>
      </c>
      <c r="Z138">
        <v>5.6995247690768736</v>
      </c>
      <c r="AA138">
        <v>4.1414956999411743</v>
      </c>
      <c r="AB138">
        <v>4.8139909711313322</v>
      </c>
      <c r="AC138">
        <v>5.0991465605861208</v>
      </c>
      <c r="AD138">
        <v>4.9994063691549258</v>
      </c>
      <c r="AE138">
        <v>4.3555469169942</v>
      </c>
      <c r="AF138">
        <v>1.7256106910010089</v>
      </c>
      <c r="AG138">
        <v>2.472685037730102</v>
      </c>
      <c r="AH138">
        <v>2.2993014138398564</v>
      </c>
      <c r="AI138">
        <v>6.399995306939303</v>
      </c>
      <c r="AJ138">
        <v>4.5999872445227794</v>
      </c>
      <c r="AK138">
        <v>4.3999912518561501</v>
      </c>
      <c r="AL138">
        <v>6.9000632519723268</v>
      </c>
      <c r="AM138">
        <v>5.5999187272134634</v>
      </c>
      <c r="AN138">
        <v>5.5000852320522711</v>
      </c>
      <c r="AO138">
        <v>3.7999672052308426</v>
      </c>
      <c r="AP138">
        <v>6.405399697728086</v>
      </c>
      <c r="AQ138">
        <v>4.6984230462325769</v>
      </c>
      <c r="AR138">
        <v>4.3005404979237625</v>
      </c>
      <c r="AS138">
        <v>6.0000331601439854</v>
      </c>
      <c r="AT138">
        <v>-1.5454081341431447</v>
      </c>
      <c r="AU138">
        <v>3.9646756856609215</v>
      </c>
      <c r="AV138">
        <v>5.940269077604782</v>
      </c>
      <c r="AW138">
        <v>5.4450612778996828</v>
      </c>
      <c r="AX138">
        <v>6.2417480446522546</v>
      </c>
      <c r="AY138">
        <v>7.6682919001127061</v>
      </c>
      <c r="AZ138">
        <v>6.7968261189581085</v>
      </c>
      <c r="BA138">
        <v>5.9500881450784959</v>
      </c>
      <c r="BB138">
        <v>3.5389120529913214</v>
      </c>
      <c r="BC138">
        <v>8.0159594065227537</v>
      </c>
      <c r="BD138">
        <v>8.4047381311286955</v>
      </c>
      <c r="BE138">
        <v>9.1445793876353321</v>
      </c>
      <c r="BF138">
        <v>3.3957227742917411</v>
      </c>
      <c r="BG138">
        <v>4.9607065405657522</v>
      </c>
      <c r="BH138">
        <v>5.0076833047278058</v>
      </c>
      <c r="BI138">
        <v>4.4688296883747824</v>
      </c>
      <c r="BJ138">
        <v>3.1125580949443332</v>
      </c>
      <c r="BK138" s="5">
        <f t="shared" si="2"/>
        <v>1.9924214655088281</v>
      </c>
      <c r="BL138" s="2">
        <f>VLOOKUP(B138,Data_Inflation!B:BJ,61,FALSE)</f>
        <v>7.5759258300000007E-2</v>
      </c>
    </row>
    <row r="139" spans="1:64" x14ac:dyDescent="0.3">
      <c r="A139" t="s">
        <v>376</v>
      </c>
      <c r="B139" t="s">
        <v>223</v>
      </c>
      <c r="C139" t="s">
        <v>750</v>
      </c>
      <c r="D139" t="s">
        <v>751</v>
      </c>
      <c r="F139">
        <v>3.6594521939523901</v>
      </c>
      <c r="G139">
        <v>3.6717118878701456</v>
      </c>
      <c r="H139">
        <v>4.8964452568546903</v>
      </c>
      <c r="I139">
        <v>6.0648907279328199</v>
      </c>
      <c r="J139">
        <v>1.83115835543299</v>
      </c>
      <c r="K139">
        <v>1.0470828613048582</v>
      </c>
      <c r="L139">
        <v>1.8864120249964458</v>
      </c>
      <c r="M139">
        <v>4.6622321292381343</v>
      </c>
      <c r="N139">
        <v>7.7754823976462433</v>
      </c>
      <c r="O139">
        <v>8.132313073075494</v>
      </c>
      <c r="P139">
        <v>4.956717925998916</v>
      </c>
      <c r="Q139">
        <v>2.2051863683315815</v>
      </c>
      <c r="R139">
        <v>4.9747626670078091</v>
      </c>
      <c r="S139">
        <v>5.4216821273179789</v>
      </c>
      <c r="T139">
        <v>4.2710977747907606</v>
      </c>
      <c r="U139">
        <v>5.8726446282738891</v>
      </c>
      <c r="V139">
        <v>6.8157997504822276</v>
      </c>
      <c r="W139">
        <v>4.0708153635589071</v>
      </c>
      <c r="X139">
        <v>2.0250786437216988</v>
      </c>
      <c r="Y139">
        <v>5.7310157904757517</v>
      </c>
      <c r="Z139">
        <v>2.7468891164943017</v>
      </c>
      <c r="AA139">
        <v>2.9034088856905811</v>
      </c>
      <c r="AB139">
        <v>3.6428598986919098</v>
      </c>
      <c r="AC139">
        <v>3.0441102712452732</v>
      </c>
      <c r="AD139">
        <v>3.8682689807571222</v>
      </c>
      <c r="AE139">
        <v>2.9536943879233633</v>
      </c>
      <c r="AF139">
        <v>2.6141139975322147</v>
      </c>
      <c r="AG139">
        <v>6.0000330097496999</v>
      </c>
      <c r="AH139">
        <v>5.0963274360759101</v>
      </c>
      <c r="AI139">
        <v>3.6584612759978086</v>
      </c>
      <c r="AJ139">
        <v>1.1541223672808059</v>
      </c>
      <c r="AK139">
        <v>2.3107728424119642</v>
      </c>
      <c r="AL139">
        <v>1.8732971406718093</v>
      </c>
      <c r="AM139">
        <v>2.900907024904285</v>
      </c>
      <c r="AN139">
        <v>4.8141778718608919</v>
      </c>
      <c r="AO139">
        <v>5.9967387161777594</v>
      </c>
      <c r="AP139">
        <v>3.9109633793775913</v>
      </c>
      <c r="AQ139">
        <v>0.39220636364277084</v>
      </c>
      <c r="AR139">
        <v>4.5098707295623086</v>
      </c>
      <c r="AS139">
        <v>4.360428128859553</v>
      </c>
      <c r="AT139">
        <v>4.3324633202377498</v>
      </c>
      <c r="AU139">
        <v>3.9728877293090363</v>
      </c>
      <c r="AV139">
        <v>6.3934733143814952</v>
      </c>
      <c r="AW139">
        <v>8.5903242463003551</v>
      </c>
      <c r="AX139">
        <v>6.8585647516290749</v>
      </c>
      <c r="AY139">
        <v>7.6513325387495286</v>
      </c>
      <c r="AZ139">
        <v>7.9616014177911438</v>
      </c>
      <c r="BA139">
        <v>4.9729765614156491</v>
      </c>
      <c r="BB139">
        <v>5.046483778211126</v>
      </c>
      <c r="BC139">
        <v>7.4123097416719474</v>
      </c>
      <c r="BD139">
        <v>5.5100366902264284</v>
      </c>
      <c r="BE139">
        <v>5.1568413777300464</v>
      </c>
      <c r="BF139">
        <v>5.5415629982881569</v>
      </c>
      <c r="BG139">
        <v>5.6655542230568585</v>
      </c>
      <c r="BH139">
        <v>5.7032205678391392</v>
      </c>
      <c r="BI139">
        <v>5.1825395059219943</v>
      </c>
      <c r="BJ139">
        <v>5.3176565772614452</v>
      </c>
      <c r="BK139" s="5">
        <f t="shared" si="2"/>
        <v>1.8826259634918805</v>
      </c>
      <c r="BL139" s="2">
        <f>VLOOKUP(B139,Data_Inflation!B:BJ,61,FALSE)</f>
        <v>7.9602139779999997E-2</v>
      </c>
    </row>
    <row r="140" spans="1:64" x14ac:dyDescent="0.3">
      <c r="A140" t="s">
        <v>332</v>
      </c>
      <c r="B140" t="s">
        <v>304</v>
      </c>
      <c r="C140" t="s">
        <v>750</v>
      </c>
      <c r="D140" t="s">
        <v>751</v>
      </c>
      <c r="F140">
        <v>1.9866090639290519</v>
      </c>
      <c r="G140">
        <v>4.3981713901940509</v>
      </c>
      <c r="H140">
        <v>5.5485383510731197</v>
      </c>
      <c r="I140">
        <v>7.430123579755346</v>
      </c>
      <c r="J140">
        <v>5.2851718767540774</v>
      </c>
      <c r="K140">
        <v>4.771642463828357</v>
      </c>
      <c r="L140">
        <v>3.7701374443767719</v>
      </c>
      <c r="M140">
        <v>6.7823292734261429</v>
      </c>
      <c r="N140">
        <v>7.6043999746243855</v>
      </c>
      <c r="O140">
        <v>8.3792369361336227</v>
      </c>
      <c r="P140">
        <v>6.4626456090407345</v>
      </c>
      <c r="Q140">
        <v>6.7548708079907271</v>
      </c>
      <c r="R140">
        <v>7.7093183205982285</v>
      </c>
      <c r="S140">
        <v>6.1111007129233741</v>
      </c>
      <c r="T140">
        <v>4.2612702876823505</v>
      </c>
      <c r="U140">
        <v>7.2355602959633245</v>
      </c>
      <c r="V140">
        <v>4.0896263392078822</v>
      </c>
      <c r="W140">
        <v>3.243759286781156</v>
      </c>
      <c r="X140">
        <v>3.8001639654268331</v>
      </c>
      <c r="Y140">
        <v>3.9178302332935289</v>
      </c>
      <c r="Z140">
        <v>2.0090774955363315</v>
      </c>
      <c r="AA140">
        <v>2.9767390418373907</v>
      </c>
      <c r="AB140">
        <v>1.0587884034765267</v>
      </c>
      <c r="AC140">
        <v>4.4093100232324787</v>
      </c>
      <c r="AD140">
        <v>4.8518572011977597</v>
      </c>
      <c r="AE140">
        <v>3.7045235760587332</v>
      </c>
      <c r="AF140">
        <v>4.405794808709544</v>
      </c>
      <c r="AG140">
        <v>3.928697459902537</v>
      </c>
      <c r="AH140">
        <v>3.1730243371085294</v>
      </c>
      <c r="AI140">
        <v>2.2418612600097845</v>
      </c>
      <c r="AJ140">
        <v>0.89297103902718789</v>
      </c>
      <c r="AK140">
        <v>0.45765144237965671</v>
      </c>
      <c r="AL140">
        <v>2.735896171734197</v>
      </c>
      <c r="AM140">
        <v>2.309536686159916</v>
      </c>
      <c r="AN140">
        <v>3.7509618040379991</v>
      </c>
      <c r="AO140">
        <v>4.8057271310669734</v>
      </c>
      <c r="AP140">
        <v>4.7280306697600452</v>
      </c>
      <c r="AQ140">
        <v>1.8821380080626966</v>
      </c>
      <c r="AR140">
        <v>3.3771806745760671</v>
      </c>
      <c r="AS140">
        <v>5.7487381641141013</v>
      </c>
      <c r="AT140">
        <v>3.6130575445985329</v>
      </c>
      <c r="AU140">
        <v>4.521683900678596</v>
      </c>
      <c r="AV140">
        <v>5.3685659032426543</v>
      </c>
      <c r="AW140">
        <v>8.0367941213917788</v>
      </c>
      <c r="AX140">
        <v>6.9994361822604816</v>
      </c>
      <c r="AY140">
        <v>8.0328296584923038</v>
      </c>
      <c r="AZ140">
        <v>8.6326721436535934</v>
      </c>
      <c r="BA140">
        <v>5.6943689301629945</v>
      </c>
      <c r="BB140">
        <v>2.5072370580274708</v>
      </c>
      <c r="BC140">
        <v>7.4387989084328581</v>
      </c>
      <c r="BD140">
        <v>6.1211964603152609</v>
      </c>
      <c r="BE140">
        <v>5.2465183968042624</v>
      </c>
      <c r="BF140">
        <v>5.1691464145953319</v>
      </c>
      <c r="BG140">
        <v>4.5511357099141208</v>
      </c>
      <c r="BH140">
        <v>3.8959418306856008</v>
      </c>
      <c r="BI140">
        <v>4.1863080998145961</v>
      </c>
      <c r="BJ140">
        <v>4.9239366791161956</v>
      </c>
      <c r="BK140" s="5">
        <f t="shared" si="2"/>
        <v>1.9687217014532057</v>
      </c>
      <c r="BL140" s="2">
        <f>VLOOKUP(B140,Data_Inflation!B:BJ,61,FALSE)</f>
        <v>8.7936701404999998E-2</v>
      </c>
    </row>
    <row r="141" spans="1:64" x14ac:dyDescent="0.3">
      <c r="A141" t="s">
        <v>505</v>
      </c>
      <c r="B141" t="s">
        <v>258</v>
      </c>
      <c r="C141" t="s">
        <v>750</v>
      </c>
      <c r="D141" t="s">
        <v>751</v>
      </c>
      <c r="F141">
        <v>1.8647951660809525</v>
      </c>
      <c r="G141">
        <v>15.331814324286171</v>
      </c>
      <c r="H141">
        <v>10.61506999480919</v>
      </c>
      <c r="I141">
        <v>8.2511181245361342</v>
      </c>
      <c r="J141">
        <v>2.1541055693787001</v>
      </c>
      <c r="K141">
        <v>-0.40552139008451604</v>
      </c>
      <c r="L141">
        <v>10.912061518990839</v>
      </c>
      <c r="M141">
        <v>-0.36712004053458713</v>
      </c>
      <c r="N141">
        <v>1.5475366933467711</v>
      </c>
      <c r="O141">
        <v>2.1770711668363845</v>
      </c>
      <c r="P141">
        <v>5.1137177123052027</v>
      </c>
      <c r="Q141">
        <v>-0.20270834646416347</v>
      </c>
      <c r="R141">
        <v>26.404881064037951</v>
      </c>
      <c r="S141">
        <v>10.980088948685591</v>
      </c>
      <c r="T141">
        <v>-13.513497558072189</v>
      </c>
      <c r="U141">
        <v>11.049129163747054</v>
      </c>
      <c r="V141">
        <v>21.809034964892149</v>
      </c>
      <c r="W141">
        <v>18.316874889129338</v>
      </c>
      <c r="X141">
        <v>2.8939187779050997</v>
      </c>
      <c r="Y141">
        <v>-2.744779239891713</v>
      </c>
      <c r="Z141">
        <v>0.6946381452498116</v>
      </c>
      <c r="AA141">
        <v>4.457203889127868</v>
      </c>
      <c r="AB141">
        <v>1.986165353867591</v>
      </c>
      <c r="AC141">
        <v>5.5348978258512602</v>
      </c>
      <c r="AD141">
        <v>2.6102493300487026</v>
      </c>
      <c r="AE141">
        <v>4.6848560365047689</v>
      </c>
      <c r="AF141">
        <v>0.72972822011338678</v>
      </c>
      <c r="AG141">
        <v>8.601919078699737</v>
      </c>
      <c r="AH141">
        <v>5.7952444074108769</v>
      </c>
      <c r="AI141">
        <v>6.0454733298594476</v>
      </c>
      <c r="AJ141">
        <v>6.9666070266267042</v>
      </c>
      <c r="AK141">
        <v>6.9563652230770714</v>
      </c>
      <c r="AL141">
        <v>3.5097662465172874</v>
      </c>
      <c r="AM141">
        <v>5.9798736114903051</v>
      </c>
      <c r="AN141">
        <v>3.2909385773151314</v>
      </c>
      <c r="AO141">
        <v>5.5970352252338529</v>
      </c>
      <c r="AP141">
        <v>3.703603718259771</v>
      </c>
      <c r="AQ141">
        <v>1.5376558645163243</v>
      </c>
      <c r="AR141">
        <v>0.47602485809923678</v>
      </c>
      <c r="AS141">
        <v>3.8755466066199915</v>
      </c>
      <c r="AT141">
        <v>3.5615824472168214</v>
      </c>
      <c r="AU141">
        <v>0.72383589917296831</v>
      </c>
      <c r="AV141">
        <v>4.5597768403909527</v>
      </c>
      <c r="AW141">
        <v>1.6923738991997794</v>
      </c>
      <c r="AX141">
        <v>3.466122936270537</v>
      </c>
      <c r="AY141">
        <v>4.2300949214750574</v>
      </c>
      <c r="AZ141">
        <v>4.8329633215533647</v>
      </c>
      <c r="BA141">
        <v>6.7395336806472415</v>
      </c>
      <c r="BB141">
        <v>2.1543082004309468</v>
      </c>
      <c r="BC141">
        <v>6.0720386163271627</v>
      </c>
      <c r="BD141">
        <v>6.9013340724865486</v>
      </c>
      <c r="BE141">
        <v>5.9980718434775753</v>
      </c>
      <c r="BF141">
        <v>1.843045060999259</v>
      </c>
      <c r="BG141">
        <v>3.1217218439165038</v>
      </c>
      <c r="BH141">
        <v>2.516587745937656</v>
      </c>
      <c r="BI141">
        <v>2.3971544880788827</v>
      </c>
      <c r="BJ141">
        <v>5.590876671068699</v>
      </c>
      <c r="BK141" s="5">
        <f t="shared" si="2"/>
        <v>5.7715617475618028</v>
      </c>
      <c r="BL141" s="2">
        <f>VLOOKUP(B141,Data_Inflation!B:BJ,61,FALSE)</f>
        <v>0.11198207284999999</v>
      </c>
    </row>
    <row r="142" spans="1:64" x14ac:dyDescent="0.3">
      <c r="A142" t="s">
        <v>416</v>
      </c>
      <c r="B142" t="s">
        <v>725</v>
      </c>
      <c r="C142" t="s">
        <v>750</v>
      </c>
      <c r="D142" t="s">
        <v>751</v>
      </c>
      <c r="F142">
        <v>-0.42903973871140977</v>
      </c>
      <c r="G142">
        <v>3.1950296846626145</v>
      </c>
      <c r="H142">
        <v>3.6340234698307512</v>
      </c>
      <c r="I142">
        <v>6.6197265468766773</v>
      </c>
      <c r="J142">
        <v>6.1572180887152825</v>
      </c>
      <c r="K142">
        <v>6.5167506792369778</v>
      </c>
      <c r="L142">
        <v>2.6631769588774148</v>
      </c>
      <c r="M142">
        <v>6.8782646783632941</v>
      </c>
      <c r="N142">
        <v>9.9371913750081973</v>
      </c>
      <c r="O142">
        <v>9.9715416979108369</v>
      </c>
      <c r="P142">
        <v>8.533810083207058</v>
      </c>
      <c r="Q142">
        <v>8.2500777309916487</v>
      </c>
      <c r="R142">
        <v>9.7009913592384294</v>
      </c>
      <c r="S142">
        <v>6.4269786339598483</v>
      </c>
      <c r="T142">
        <v>4.7637720424610279</v>
      </c>
      <c r="U142">
        <v>7.1279188533887492</v>
      </c>
      <c r="V142">
        <v>6.3749436385577951</v>
      </c>
      <c r="W142">
        <v>5.4155516443570377</v>
      </c>
      <c r="X142">
        <v>7.4744658999210714</v>
      </c>
      <c r="Y142">
        <v>8.3131881618429446</v>
      </c>
      <c r="Z142">
        <v>-0.14033814830415281</v>
      </c>
      <c r="AA142">
        <v>1.7054655638058591</v>
      </c>
      <c r="AB142">
        <v>0.57688541173473595</v>
      </c>
      <c r="AC142">
        <v>7.1906215507201665</v>
      </c>
      <c r="AD142">
        <v>7.2791047331770358</v>
      </c>
      <c r="AE142">
        <v>5.9650299161021962</v>
      </c>
      <c r="AF142">
        <v>5.9155079014619361</v>
      </c>
      <c r="AG142">
        <v>4.5012793060127194</v>
      </c>
      <c r="AH142">
        <v>4.3587352657664411</v>
      </c>
      <c r="AI142">
        <v>0.27657222333181153</v>
      </c>
      <c r="AJ142">
        <v>0.44575572947177022</v>
      </c>
      <c r="AK142">
        <v>-0.72318756987324662</v>
      </c>
      <c r="AL142">
        <v>3.2517139461699855</v>
      </c>
      <c r="AM142">
        <v>3.3757621285010657</v>
      </c>
      <c r="AN142">
        <v>5.0299527371743977</v>
      </c>
      <c r="AO142">
        <v>4.3522819746315946</v>
      </c>
      <c r="AP142">
        <v>4.9895446566432327</v>
      </c>
      <c r="AQ142">
        <v>2.0781712602991433</v>
      </c>
      <c r="AR142">
        <v>4.1334977983007946</v>
      </c>
      <c r="AS142">
        <v>6.7608378180369613</v>
      </c>
      <c r="AT142">
        <v>4.7209168250485192</v>
      </c>
      <c r="AU142">
        <v>5.5456675233492803</v>
      </c>
      <c r="AV142">
        <v>6.3395187342629526</v>
      </c>
      <c r="AW142">
        <v>7.8591162788920457</v>
      </c>
      <c r="AX142">
        <v>7.165874427403466</v>
      </c>
      <c r="AY142">
        <v>8.7430726158233369</v>
      </c>
      <c r="AZ142">
        <v>9.6141694732275909</v>
      </c>
      <c r="BA142">
        <v>6.5277350307057134</v>
      </c>
      <c r="BB142">
        <v>2.6646240570610473</v>
      </c>
      <c r="BC142">
        <v>7.6351753692749185</v>
      </c>
      <c r="BD142">
        <v>6.8429687735314104</v>
      </c>
      <c r="BE142">
        <v>5.3649984629479519</v>
      </c>
      <c r="BF142">
        <v>5.2116639471430517</v>
      </c>
      <c r="BG142">
        <v>4.580160373993337</v>
      </c>
      <c r="BH142">
        <v>3.8146882310422541</v>
      </c>
      <c r="BI142">
        <v>3.6887385771721171</v>
      </c>
      <c r="BJ142">
        <v>4.815785227187618</v>
      </c>
      <c r="BK142" s="5">
        <f t="shared" si="2"/>
        <v>2.6539902346192639</v>
      </c>
      <c r="BL142" s="2">
        <f>VLOOKUP(B142,Data_Inflation!B:BJ,61,FALSE)</f>
        <v>4.6440639309999997E-2</v>
      </c>
    </row>
    <row r="143" spans="1:64" x14ac:dyDescent="0.3">
      <c r="A143" t="s">
        <v>426</v>
      </c>
      <c r="B143" t="s">
        <v>116</v>
      </c>
      <c r="C143" t="s">
        <v>750</v>
      </c>
      <c r="D143" t="s">
        <v>751</v>
      </c>
      <c r="AO143">
        <v>5.1499584260961626</v>
      </c>
      <c r="AP143">
        <v>8.2932287194664553</v>
      </c>
      <c r="AQ143">
        <v>7.4671760033313035</v>
      </c>
      <c r="AR143">
        <v>-1.1346428945999492</v>
      </c>
      <c r="AS143">
        <v>3.8316671404569576</v>
      </c>
      <c r="AT143">
        <v>6.5244308754096352</v>
      </c>
      <c r="AU143">
        <v>6.7607495331904204</v>
      </c>
      <c r="AV143">
        <v>10.53856477245904</v>
      </c>
      <c r="AW143">
        <v>6.5500830274883697</v>
      </c>
      <c r="AX143">
        <v>7.7274079180714068</v>
      </c>
      <c r="AY143">
        <v>7.406444355257193</v>
      </c>
      <c r="AZ143">
        <v>11.086954387943408</v>
      </c>
      <c r="BA143">
        <v>2.6280779606004501</v>
      </c>
      <c r="BB143">
        <v>-14.81416331634621</v>
      </c>
      <c r="BC143">
        <v>1.6398196491399943</v>
      </c>
      <c r="BD143">
        <v>6.0431307152136498</v>
      </c>
      <c r="BE143">
        <v>3.8269540100785804</v>
      </c>
      <c r="BF143">
        <v>3.4985808698230585</v>
      </c>
      <c r="BG143">
        <v>3.5375858243655642</v>
      </c>
      <c r="BH143">
        <v>2.0346489742522067</v>
      </c>
      <c r="BI143">
        <v>2.3448807393884294</v>
      </c>
      <c r="BJ143">
        <v>3.8289362729028795</v>
      </c>
      <c r="BK143" s="5">
        <f t="shared" si="2"/>
        <v>5.0801916492017085</v>
      </c>
      <c r="BL143" s="2">
        <f>VLOOKUP(B143,Data_Inflation!B:BJ,61,FALSE)</f>
        <v>2.8667231025E-2</v>
      </c>
    </row>
    <row r="144" spans="1:64" x14ac:dyDescent="0.3">
      <c r="A144" t="s">
        <v>299</v>
      </c>
      <c r="B144" t="s">
        <v>545</v>
      </c>
      <c r="C144" t="s">
        <v>750</v>
      </c>
      <c r="D144" t="s">
        <v>751</v>
      </c>
      <c r="F144">
        <v>3.8299831217405256</v>
      </c>
      <c r="G144">
        <v>1.3586776709487651</v>
      </c>
      <c r="H144">
        <v>3.4391085403849786</v>
      </c>
      <c r="I144">
        <v>7.8658288190158316</v>
      </c>
      <c r="J144">
        <v>-0.7349336044810002</v>
      </c>
      <c r="K144">
        <v>1.1059041123591413</v>
      </c>
      <c r="L144">
        <v>0.21673081157322827</v>
      </c>
      <c r="M144">
        <v>4.1838724267903302</v>
      </c>
      <c r="N144">
        <v>9.9728579433305526</v>
      </c>
      <c r="O144">
        <v>4.5070407067183709</v>
      </c>
      <c r="P144">
        <v>2.6672358892606098</v>
      </c>
      <c r="Q144">
        <v>6.5981930383377119</v>
      </c>
      <c r="R144">
        <v>8.3126768593551077</v>
      </c>
      <c r="S144">
        <v>4.2124675765893329</v>
      </c>
      <c r="T144">
        <v>-6.5713710923942159</v>
      </c>
      <c r="U144">
        <v>2.5343319422987918</v>
      </c>
      <c r="V144">
        <v>1.5697762335396845</v>
      </c>
      <c r="W144">
        <v>4.0749718702932398</v>
      </c>
      <c r="X144">
        <v>2.3456088222448557</v>
      </c>
      <c r="Y144">
        <v>0.84088242643416322</v>
      </c>
      <c r="Z144">
        <v>-0.55095000564909924</v>
      </c>
      <c r="AA144">
        <v>1.131296529252495</v>
      </c>
      <c r="AB144">
        <v>2.9890771052783123</v>
      </c>
      <c r="AC144">
        <v>6.1869389864146456</v>
      </c>
      <c r="AD144">
        <v>2.7917064635734761</v>
      </c>
      <c r="AE144">
        <v>9.9839345310088703</v>
      </c>
      <c r="AF144">
        <v>3.950977975233755</v>
      </c>
      <c r="AG144">
        <v>8.4632831379285705</v>
      </c>
      <c r="AH144">
        <v>9.7980616464209902</v>
      </c>
      <c r="AI144">
        <v>5.3199321816959326</v>
      </c>
      <c r="AJ144">
        <v>8.6441900760404309</v>
      </c>
      <c r="AK144">
        <v>1.8196528548283482</v>
      </c>
      <c r="AL144">
        <v>4.2006481939801006</v>
      </c>
      <c r="AM144">
        <v>3.8209211238154239</v>
      </c>
      <c r="AN144">
        <v>1.4322002775633393</v>
      </c>
      <c r="AO144">
        <v>1.3884283521418865</v>
      </c>
      <c r="AP144">
        <v>5.7097170909660093</v>
      </c>
      <c r="AQ144">
        <v>6.0446514676665544</v>
      </c>
      <c r="AR144">
        <v>8.4810028247483302</v>
      </c>
      <c r="AS144">
        <v>8.2397991119303953</v>
      </c>
      <c r="AT144">
        <v>2.5319749230962287</v>
      </c>
      <c r="AU144">
        <v>3.8194697969992575</v>
      </c>
      <c r="AV144">
        <v>1.6292870502999506</v>
      </c>
      <c r="AW144">
        <v>3.6121767066421171</v>
      </c>
      <c r="AX144">
        <v>3.172442732891497</v>
      </c>
      <c r="AY144">
        <v>5.1784859655699051</v>
      </c>
      <c r="AZ144">
        <v>8.3545532090558936</v>
      </c>
      <c r="BA144">
        <v>-1.2795855724345557</v>
      </c>
      <c r="BB144">
        <v>-4.358607005322952</v>
      </c>
      <c r="BC144">
        <v>4.8649685603288901</v>
      </c>
      <c r="BD144">
        <v>2.5392348393685609</v>
      </c>
      <c r="BE144">
        <v>-0.35251936009255758</v>
      </c>
      <c r="BF144">
        <v>3.6543703850578737</v>
      </c>
      <c r="BG144">
        <v>5.7719158815812079</v>
      </c>
      <c r="BH144">
        <v>2.8616746356045439</v>
      </c>
      <c r="BI144">
        <v>3.0826433160572577</v>
      </c>
      <c r="BJ144">
        <v>2.2979413056561526</v>
      </c>
      <c r="BK144" s="5">
        <f t="shared" si="2"/>
        <v>3.3144835330453311</v>
      </c>
      <c r="BL144" s="2">
        <f>VLOOKUP(B144,Data_Inflation!B:BJ,61,FALSE)</f>
        <v>2.6758333329999998E-2</v>
      </c>
    </row>
    <row r="145" spans="1:64" x14ac:dyDescent="0.3">
      <c r="A145" t="s">
        <v>273</v>
      </c>
      <c r="B145" t="s">
        <v>477</v>
      </c>
      <c r="C145" t="s">
        <v>750</v>
      </c>
      <c r="D145" t="s">
        <v>751</v>
      </c>
      <c r="AO145">
        <v>2.3590192219606507</v>
      </c>
      <c r="AP145">
        <v>8.9741297782394582</v>
      </c>
      <c r="AQ145">
        <v>6.5217690350092994</v>
      </c>
      <c r="AR145">
        <v>2.6189543797633235</v>
      </c>
      <c r="AS145">
        <v>5.4068584844712291</v>
      </c>
      <c r="AT145">
        <v>6.4613101847553338</v>
      </c>
      <c r="AU145">
        <v>7.1030299062620657</v>
      </c>
      <c r="AV145">
        <v>8.430691217988425</v>
      </c>
      <c r="AW145">
        <v>8.3355467999927129</v>
      </c>
      <c r="AX145">
        <v>10.697037062198021</v>
      </c>
      <c r="AY145">
        <v>11.8893853670819</v>
      </c>
      <c r="AZ145">
        <v>9.9792693296943895</v>
      </c>
      <c r="BA145">
        <v>-3.5476442246113464</v>
      </c>
      <c r="BB145">
        <v>-14.401691783140862</v>
      </c>
      <c r="BC145">
        <v>-3.9406703055711603</v>
      </c>
      <c r="BD145">
        <v>6.3810212588655304</v>
      </c>
      <c r="BE145">
        <v>4.0346283749703531</v>
      </c>
      <c r="BF145">
        <v>2.429851208485573</v>
      </c>
      <c r="BG145">
        <v>1.8582436516565508</v>
      </c>
      <c r="BH145">
        <v>2.9717038316125866</v>
      </c>
      <c r="BI145">
        <v>2.2088192983349444</v>
      </c>
      <c r="BJ145">
        <v>4.549337700694096</v>
      </c>
      <c r="BK145" s="5">
        <f t="shared" si="2"/>
        <v>5.6811991577893695</v>
      </c>
      <c r="BL145" s="2">
        <f>VLOOKUP(B145,Data_Inflation!B:BJ,61,FALSE)</f>
        <v>4.401154401E-2</v>
      </c>
    </row>
    <row r="146" spans="1:64" x14ac:dyDescent="0.3">
      <c r="A146" t="s">
        <v>583</v>
      </c>
      <c r="B146" t="s">
        <v>305</v>
      </c>
      <c r="C146" t="s">
        <v>750</v>
      </c>
      <c r="D146" t="s">
        <v>751</v>
      </c>
      <c r="AB146">
        <v>10.021963025353429</v>
      </c>
      <c r="AC146">
        <v>8.4597941740798888</v>
      </c>
      <c r="AD146">
        <v>0.73264000571815302</v>
      </c>
      <c r="AE146">
        <v>6.6930390974242471</v>
      </c>
      <c r="AF146">
        <v>14.293790007481917</v>
      </c>
      <c r="AG146">
        <v>7.811818102470113</v>
      </c>
      <c r="AH146">
        <v>5.0248272884283267</v>
      </c>
      <c r="AI146">
        <v>7.9783133768436301</v>
      </c>
      <c r="AJ146">
        <v>3.6599005306617869</v>
      </c>
      <c r="AK146">
        <v>13.299740593650284</v>
      </c>
      <c r="AL146">
        <v>5.18595062253695</v>
      </c>
      <c r="AM146">
        <v>4.253187964710861</v>
      </c>
      <c r="AN146">
        <v>3.2953327667122352</v>
      </c>
      <c r="AO146">
        <v>-0.41856346871058747</v>
      </c>
      <c r="AP146">
        <v>-0.27931706528472944</v>
      </c>
      <c r="AQ146">
        <v>-4.5716550183730931</v>
      </c>
      <c r="AR146">
        <v>-2.3585261806787798</v>
      </c>
      <c r="AS146">
        <v>5.7473153097422198</v>
      </c>
      <c r="AT146">
        <v>2.8884034258658318</v>
      </c>
      <c r="AU146">
        <v>8.9469896857759608</v>
      </c>
      <c r="AV146">
        <v>11.65337508358202</v>
      </c>
      <c r="AW146">
        <v>26.755523096585748</v>
      </c>
      <c r="AX146">
        <v>8.0594607052316007</v>
      </c>
      <c r="AY146">
        <v>13.314458165376337</v>
      </c>
      <c r="AZ146">
        <v>14.447649386643064</v>
      </c>
      <c r="BA146">
        <v>3.3935935335062766</v>
      </c>
      <c r="BB146">
        <v>1.3209955582419042</v>
      </c>
      <c r="BC146">
        <v>25.263835415366628</v>
      </c>
      <c r="BD146">
        <v>21.672708360095385</v>
      </c>
      <c r="BE146">
        <v>9.2371711678305815</v>
      </c>
      <c r="BF146">
        <v>11.200190469006358</v>
      </c>
      <c r="BG146">
        <v>-1.2011133510977885</v>
      </c>
      <c r="BH146">
        <v>-21.594505463853579</v>
      </c>
      <c r="BI146">
        <v>-0.86311877598045328</v>
      </c>
      <c r="BJ146">
        <v>9.0961036810069942</v>
      </c>
      <c r="BK146" s="5">
        <f t="shared" si="2"/>
        <v>8.6326518680730793</v>
      </c>
      <c r="BL146" s="2">
        <f>VLOOKUP(B146,Data_Inflation!B:BJ,61,FALSE)</f>
        <v>4.9895266054999998E-2</v>
      </c>
    </row>
    <row r="147" spans="1:64" x14ac:dyDescent="0.3">
      <c r="A147" t="s">
        <v>406</v>
      </c>
      <c r="B147" t="s">
        <v>481</v>
      </c>
      <c r="C147" t="s">
        <v>750</v>
      </c>
      <c r="D147" t="s">
        <v>751</v>
      </c>
      <c r="BK147" s="5" t="str">
        <f t="shared" si="2"/>
        <v/>
      </c>
      <c r="BL147" s="2" t="str">
        <f>VLOOKUP(B147,Data_Inflation!B:BJ,61,FALSE)</f>
        <v/>
      </c>
    </row>
    <row r="148" spans="1:64" x14ac:dyDescent="0.3">
      <c r="A148" t="s">
        <v>35</v>
      </c>
      <c r="B148" t="s">
        <v>205</v>
      </c>
      <c r="C148" t="s">
        <v>750</v>
      </c>
      <c r="D148" t="s">
        <v>751</v>
      </c>
      <c r="L148">
        <v>10.028841359946284</v>
      </c>
      <c r="M148">
        <v>9.8917393064322852</v>
      </c>
      <c r="N148">
        <v>8.3621653566757601</v>
      </c>
      <c r="O148">
        <v>4.7134603755210662</v>
      </c>
      <c r="P148">
        <v>5.5968936591497425</v>
      </c>
      <c r="Q148">
        <v>2.4372373471503721</v>
      </c>
      <c r="R148">
        <v>3.5593108319180686</v>
      </c>
      <c r="S148">
        <v>5.5960499445237133</v>
      </c>
      <c r="T148">
        <v>7.5582215613043644</v>
      </c>
      <c r="U148">
        <v>10.812781344138173</v>
      </c>
      <c r="V148">
        <v>6.0591676791648155</v>
      </c>
      <c r="W148">
        <v>2.2326633883009492</v>
      </c>
      <c r="X148">
        <v>4.7937872050954837</v>
      </c>
      <c r="Y148">
        <v>3.6421648133135704</v>
      </c>
      <c r="Z148">
        <v>-1.7434349304429873</v>
      </c>
      <c r="AA148">
        <v>8.9573720226426019</v>
      </c>
      <c r="AB148">
        <v>1.3865695771864068</v>
      </c>
      <c r="AC148">
        <v>6.4183863212760883</v>
      </c>
      <c r="AD148">
        <v>6.0076520715616937</v>
      </c>
      <c r="AE148">
        <v>9.2711057694760513</v>
      </c>
      <c r="AF148">
        <v>-0.32500407571896517</v>
      </c>
      <c r="AG148">
        <v>11.875235978807723</v>
      </c>
      <c r="AH148">
        <v>2.8462025812933121</v>
      </c>
      <c r="AI148">
        <v>3.4118122263138133</v>
      </c>
      <c r="AJ148">
        <v>7.2160881613823733</v>
      </c>
      <c r="AK148">
        <v>-2.0977387614765064</v>
      </c>
      <c r="AL148">
        <v>-0.74059169202219266</v>
      </c>
      <c r="AM148">
        <v>10.588000400616778</v>
      </c>
      <c r="AN148">
        <v>-5.4054478671599639</v>
      </c>
      <c r="AO148">
        <v>12.372876276007744</v>
      </c>
      <c r="AP148">
        <v>-1.560702356064553</v>
      </c>
      <c r="AQ148">
        <v>7.2385526896538295</v>
      </c>
      <c r="AR148">
        <v>1.0813325617380372</v>
      </c>
      <c r="AS148">
        <v>1.9128729806376725</v>
      </c>
      <c r="AT148">
        <v>7.3199674542072017</v>
      </c>
      <c r="AU148">
        <v>3.1214496560053817</v>
      </c>
      <c r="AV148">
        <v>5.9611621547828406</v>
      </c>
      <c r="AW148">
        <v>4.797018362163243</v>
      </c>
      <c r="AX148">
        <v>3.2916396843359621</v>
      </c>
      <c r="AY148">
        <v>7.5746316445854092</v>
      </c>
      <c r="AZ148">
        <v>3.5315941515448941</v>
      </c>
      <c r="BA148">
        <v>5.9232776859759326</v>
      </c>
      <c r="BB148">
        <v>4.2437573208336659</v>
      </c>
      <c r="BC148">
        <v>3.8157179167666015</v>
      </c>
      <c r="BD148">
        <v>5.2456972972948535</v>
      </c>
      <c r="BE148">
        <v>3.0099612622197753</v>
      </c>
      <c r="BF148">
        <v>4.5354242000385625</v>
      </c>
      <c r="BG148">
        <v>2.6694939269442273</v>
      </c>
      <c r="BH148">
        <v>4.5495020422036418</v>
      </c>
      <c r="BI148">
        <v>1.2224436474776041</v>
      </c>
      <c r="BJ148">
        <v>4.1000000068707863</v>
      </c>
      <c r="BK148" s="5">
        <f t="shared" si="2"/>
        <v>3.7008937485217075</v>
      </c>
      <c r="BL148" s="2">
        <f>VLOOKUP(B148,Data_Inflation!B:BJ,61,FALSE)</f>
        <v>3.2847616699999999E-2</v>
      </c>
    </row>
    <row r="149" spans="1:64" x14ac:dyDescent="0.3">
      <c r="A149" t="s">
        <v>413</v>
      </c>
      <c r="B149" t="s">
        <v>6</v>
      </c>
      <c r="C149" t="s">
        <v>750</v>
      </c>
      <c r="D149" t="s">
        <v>751</v>
      </c>
      <c r="P149">
        <v>5.2280600242867052</v>
      </c>
      <c r="Q149">
        <v>4.6483096159029742</v>
      </c>
      <c r="R149">
        <v>6.5537575088761457</v>
      </c>
      <c r="S149">
        <v>4.474611050521645</v>
      </c>
      <c r="T149">
        <v>-0.97263749374808128</v>
      </c>
      <c r="U149">
        <v>4.4116287821093465</v>
      </c>
      <c r="V149">
        <v>3.5532360826714893</v>
      </c>
      <c r="W149">
        <v>3.9535513013492221</v>
      </c>
      <c r="X149">
        <v>3.5342049286708743</v>
      </c>
      <c r="Y149">
        <v>1.6854574334839185</v>
      </c>
      <c r="Z149">
        <v>0.92237836923969496</v>
      </c>
      <c r="AA149">
        <v>2.4323894716793006</v>
      </c>
      <c r="AB149">
        <v>1.1949733490686896</v>
      </c>
      <c r="AC149">
        <v>1.4845156338192567</v>
      </c>
      <c r="AD149">
        <v>1.7086996839548334</v>
      </c>
      <c r="AE149">
        <v>2.4523646823903391</v>
      </c>
      <c r="AF149">
        <v>2.4845741715269014</v>
      </c>
      <c r="AG149">
        <v>4.5986014737208052</v>
      </c>
      <c r="AH149">
        <v>4.1636593090678105</v>
      </c>
      <c r="AI149">
        <v>2.6434541726940779</v>
      </c>
      <c r="AJ149">
        <v>1.0151299194941998</v>
      </c>
      <c r="AK149">
        <v>1.3666360373082682</v>
      </c>
      <c r="AL149">
        <v>-0.91391559665710531</v>
      </c>
      <c r="AM149">
        <v>2.2156241187658168</v>
      </c>
      <c r="AN149">
        <v>2.117151225523628</v>
      </c>
      <c r="AO149">
        <v>1.1107304053281695</v>
      </c>
      <c r="AP149">
        <v>2.2372475430824608</v>
      </c>
      <c r="AQ149">
        <v>3.5032681923692763</v>
      </c>
      <c r="AR149">
        <v>3.300541382217375</v>
      </c>
      <c r="AS149">
        <v>3.9102319109510404</v>
      </c>
      <c r="AT149">
        <v>2.1877293725829645</v>
      </c>
      <c r="AU149">
        <v>1.0264968357625719</v>
      </c>
      <c r="AV149">
        <v>1.0875354877250487</v>
      </c>
      <c r="AW149">
        <v>2.4704862133684031</v>
      </c>
      <c r="AX149">
        <v>1.8954137841551386</v>
      </c>
      <c r="AY149">
        <v>5.0493462022084969</v>
      </c>
      <c r="AZ149">
        <v>14.582442317659726</v>
      </c>
      <c r="BA149">
        <v>9.9999999999993889</v>
      </c>
      <c r="BK149" s="5">
        <f t="shared" si="2"/>
        <v>2.7382127673639047</v>
      </c>
      <c r="BL149" s="2" t="str">
        <f>VLOOKUP(B149,Data_Inflation!B:BJ,61,FALSE)</f>
        <v/>
      </c>
    </row>
    <row r="150" spans="1:64" x14ac:dyDescent="0.3">
      <c r="A150" t="s">
        <v>487</v>
      </c>
      <c r="B150" t="s">
        <v>89</v>
      </c>
      <c r="C150" t="s">
        <v>750</v>
      </c>
      <c r="D150" t="s">
        <v>751</v>
      </c>
      <c r="AO150">
        <v>-5.8770601613995268</v>
      </c>
      <c r="AP150">
        <v>1.6470644681310489</v>
      </c>
      <c r="AQ150">
        <v>-6.5421920203155963</v>
      </c>
      <c r="AR150">
        <v>-3.3682544416364379</v>
      </c>
      <c r="AS150">
        <v>2.107716052097544</v>
      </c>
      <c r="AT150">
        <v>6.10000028090667</v>
      </c>
      <c r="AU150">
        <v>7.7999997870180806</v>
      </c>
      <c r="AV150">
        <v>6.5999999061263139</v>
      </c>
      <c r="AW150">
        <v>7.3999998402602927</v>
      </c>
      <c r="AX150">
        <v>7.5000000953419459</v>
      </c>
      <c r="AY150">
        <v>4.7999998687385528</v>
      </c>
      <c r="AZ150">
        <v>3.0000001988758527</v>
      </c>
      <c r="BA150">
        <v>7.8000001002390036</v>
      </c>
      <c r="BB150">
        <v>-6.0000002591415864</v>
      </c>
      <c r="BC150">
        <v>7.1000000924347688</v>
      </c>
      <c r="BD150">
        <v>6.8000002876897838</v>
      </c>
      <c r="BE150">
        <v>-0.7000001531169886</v>
      </c>
      <c r="BF150">
        <v>9.4000000992282366</v>
      </c>
      <c r="BG150">
        <v>4.7999997494270019</v>
      </c>
      <c r="BH150">
        <v>-0.40000012951054487</v>
      </c>
      <c r="BI150">
        <v>4.4999999656168939</v>
      </c>
      <c r="BJ150">
        <v>4.499999899796947</v>
      </c>
      <c r="BK150" s="5">
        <f t="shared" si="2"/>
        <v>4.8163390937528732</v>
      </c>
      <c r="BL150" s="2">
        <f>VLOOKUP(B150,Data_Inflation!B:BJ,61,FALSE)</f>
        <v>0.106510853585</v>
      </c>
    </row>
    <row r="151" spans="1:64" x14ac:dyDescent="0.3">
      <c r="A151" t="s">
        <v>430</v>
      </c>
      <c r="B151" t="s">
        <v>17</v>
      </c>
      <c r="C151" t="s">
        <v>750</v>
      </c>
      <c r="D151" t="s">
        <v>751</v>
      </c>
      <c r="F151">
        <v>2.0486327511418949</v>
      </c>
      <c r="G151">
        <v>2.2710697015938024</v>
      </c>
      <c r="H151">
        <v>-0.92940162377630031</v>
      </c>
      <c r="I151">
        <v>3.9625188477375985</v>
      </c>
      <c r="J151">
        <v>-0.45225386362258746</v>
      </c>
      <c r="K151">
        <v>2.0645524068712717</v>
      </c>
      <c r="L151">
        <v>5.5285656101044225</v>
      </c>
      <c r="M151">
        <v>6.8287860989285036</v>
      </c>
      <c r="N151">
        <v>3.7212221678010025</v>
      </c>
      <c r="O151">
        <v>5.2764555748476312</v>
      </c>
      <c r="P151">
        <v>3.9293650315980244</v>
      </c>
      <c r="Q151">
        <v>-1.272621530847843</v>
      </c>
      <c r="R151">
        <v>-2.6184783296946534</v>
      </c>
      <c r="S151">
        <v>2.0068793792621165</v>
      </c>
      <c r="T151">
        <v>1.2586916344902193</v>
      </c>
      <c r="U151">
        <v>-3.0688583912664882</v>
      </c>
      <c r="V151">
        <v>2.3640003588733691</v>
      </c>
      <c r="W151">
        <v>-2.6618059648546648</v>
      </c>
      <c r="X151">
        <v>9.854650290242148</v>
      </c>
      <c r="Y151">
        <v>0.80577081769179415</v>
      </c>
      <c r="Z151">
        <v>-9.6987883750713735</v>
      </c>
      <c r="AA151">
        <v>-1.8101941614562094</v>
      </c>
      <c r="AB151">
        <v>0.90210631935559604</v>
      </c>
      <c r="AC151">
        <v>1.7046788407404563</v>
      </c>
      <c r="AD151">
        <v>1.1558771642937273</v>
      </c>
      <c r="AE151">
        <v>1.9591057679615034</v>
      </c>
      <c r="AF151">
        <v>1.1780855188710575</v>
      </c>
      <c r="AG151">
        <v>3.4034170096194174</v>
      </c>
      <c r="AH151">
        <v>4.078892777041105</v>
      </c>
      <c r="AI151">
        <v>3.1300294278687346</v>
      </c>
      <c r="AJ151">
        <v>-6.3095343931008472</v>
      </c>
      <c r="AK151">
        <v>1.1861522865747531</v>
      </c>
      <c r="AL151">
        <v>2.096559819249677</v>
      </c>
      <c r="AM151">
        <v>-7.1608256492027067E-2</v>
      </c>
      <c r="AN151">
        <v>1.7122131758249566</v>
      </c>
      <c r="AO151">
        <v>2.148915048230208</v>
      </c>
      <c r="AP151">
        <v>3.693492606231402</v>
      </c>
      <c r="AQ151">
        <v>3.9323364428415033</v>
      </c>
      <c r="AR151">
        <v>4.6591157004199459</v>
      </c>
      <c r="AS151">
        <v>4.7600650989119799</v>
      </c>
      <c r="AT151">
        <v>6.0178244030905574</v>
      </c>
      <c r="AU151">
        <v>-12.673788136279029</v>
      </c>
      <c r="AV151">
        <v>9.7848921313328958</v>
      </c>
      <c r="AW151">
        <v>5.2570036042099559</v>
      </c>
      <c r="AX151">
        <v>4.6028999651506837</v>
      </c>
      <c r="AY151">
        <v>5.0226070023249036</v>
      </c>
      <c r="AZ151">
        <v>6.240578451161241</v>
      </c>
      <c r="BA151">
        <v>7.1285135388162075</v>
      </c>
      <c r="BB151">
        <v>-4.0138605828051226</v>
      </c>
      <c r="BC151">
        <v>0.26311085570331727</v>
      </c>
      <c r="BD151">
        <v>1.4543921677091305</v>
      </c>
      <c r="BE151">
        <v>3.0275080923156281</v>
      </c>
      <c r="BF151">
        <v>2.2552040402516838</v>
      </c>
      <c r="BG151">
        <v>3.3158541645626656</v>
      </c>
      <c r="BH151">
        <v>3.116614714230991</v>
      </c>
      <c r="BI151">
        <v>4.1799902356671765</v>
      </c>
      <c r="BJ151">
        <v>4.170794765865125</v>
      </c>
      <c r="BK151" s="5">
        <f t="shared" si="2"/>
        <v>3.9468783668341341</v>
      </c>
      <c r="BL151" s="2">
        <f>VLOOKUP(B151,Data_Inflation!B:BJ,61,FALSE)</f>
        <v>9.2719150649999998E-2</v>
      </c>
    </row>
    <row r="152" spans="1:64" x14ac:dyDescent="0.3">
      <c r="A152" t="s">
        <v>226</v>
      </c>
      <c r="B152" t="s">
        <v>99</v>
      </c>
      <c r="C152" t="s">
        <v>750</v>
      </c>
      <c r="D152" t="s">
        <v>751</v>
      </c>
      <c r="AO152">
        <v>7.8586469273005548</v>
      </c>
      <c r="AP152">
        <v>8.3979408298703788</v>
      </c>
      <c r="AQ152">
        <v>7.4946830246551883</v>
      </c>
      <c r="AR152">
        <v>6.17565582795811</v>
      </c>
      <c r="AS152">
        <v>3.8458103920346929</v>
      </c>
      <c r="AT152">
        <v>-3.9436343541010928</v>
      </c>
      <c r="AU152">
        <v>7.2683863133168387</v>
      </c>
      <c r="AV152">
        <v>13.750049820489835</v>
      </c>
      <c r="AW152">
        <v>6.0337540486178085</v>
      </c>
      <c r="AX152">
        <v>-13.129053430508336</v>
      </c>
      <c r="AY152">
        <v>26.111493501055264</v>
      </c>
      <c r="AZ152">
        <v>7.7138672708470182</v>
      </c>
      <c r="BA152">
        <v>9.4853326605787345</v>
      </c>
      <c r="BB152">
        <v>-7.2288414652945789</v>
      </c>
      <c r="BC152">
        <v>7.2651290684013787</v>
      </c>
      <c r="BD152">
        <v>8.5667335305046066</v>
      </c>
      <c r="BE152">
        <v>2.5173839421968296</v>
      </c>
      <c r="BF152">
        <v>7.2810739789986627</v>
      </c>
      <c r="BG152">
        <v>7.3296063858707612</v>
      </c>
      <c r="BH152">
        <v>2.2459244012176072</v>
      </c>
      <c r="BI152">
        <v>6.1631582565522933</v>
      </c>
      <c r="BJ152">
        <v>8.8284560571562025</v>
      </c>
      <c r="BK152" s="5">
        <f t="shared" si="2"/>
        <v>7.3323977647937646</v>
      </c>
      <c r="BL152" s="2">
        <f>VLOOKUP(B152,Data_Inflation!B:BJ,61,FALSE)</f>
        <v>4.530176591E-2</v>
      </c>
    </row>
    <row r="153" spans="1:64" x14ac:dyDescent="0.3">
      <c r="A153" t="s">
        <v>132</v>
      </c>
      <c r="B153" t="s">
        <v>161</v>
      </c>
      <c r="C153" t="s">
        <v>750</v>
      </c>
      <c r="D153" t="s">
        <v>751</v>
      </c>
      <c r="N153">
        <v>11.651213808549343</v>
      </c>
      <c r="O153">
        <v>19.203801844368698</v>
      </c>
      <c r="P153">
        <v>11.673093993536938</v>
      </c>
      <c r="Q153">
        <v>16.135661271552237</v>
      </c>
      <c r="R153">
        <v>11.731720897841441</v>
      </c>
      <c r="S153">
        <v>9.9611354185027494</v>
      </c>
      <c r="T153">
        <v>-2.3877038787507416</v>
      </c>
      <c r="U153">
        <v>15.260917843747052</v>
      </c>
      <c r="V153">
        <v>3.456568990320747</v>
      </c>
      <c r="W153">
        <v>-4.8297618619344007</v>
      </c>
      <c r="X153">
        <v>4.6929132147943022</v>
      </c>
      <c r="Y153">
        <v>-0.94402682233111079</v>
      </c>
      <c r="Z153">
        <v>1.2890019809474182</v>
      </c>
      <c r="AA153">
        <v>-1.912437079918945</v>
      </c>
      <c r="AB153">
        <v>-2.450746565301003</v>
      </c>
      <c r="AC153">
        <v>-1.3750315042890406</v>
      </c>
      <c r="AD153">
        <v>-0.53509560632771525</v>
      </c>
      <c r="AE153">
        <v>0.80586770953408404</v>
      </c>
      <c r="AF153">
        <v>8.777543253704323E-2</v>
      </c>
      <c r="AG153">
        <v>3.0516611350098515</v>
      </c>
      <c r="AH153">
        <v>2.636950444587896</v>
      </c>
      <c r="AI153">
        <v>13.145241775851218</v>
      </c>
      <c r="AJ153">
        <v>4.2106505520698363</v>
      </c>
      <c r="AK153">
        <v>4.6025932981545168</v>
      </c>
      <c r="AL153">
        <v>2.8118500198652185</v>
      </c>
      <c r="AM153">
        <v>2.6810438259705478</v>
      </c>
      <c r="AN153">
        <v>2.9700317192676664</v>
      </c>
      <c r="AO153">
        <v>4.6902971350521341</v>
      </c>
      <c r="AP153">
        <v>3.3312452292635726</v>
      </c>
      <c r="AQ153">
        <v>4.5085892080452226</v>
      </c>
      <c r="AR153">
        <v>1.8233951566287914</v>
      </c>
      <c r="AS153">
        <v>5.715285540125592</v>
      </c>
      <c r="AT153">
        <v>1.2212150336482068</v>
      </c>
      <c r="AU153">
        <v>1.6454054653618044</v>
      </c>
      <c r="AV153">
        <v>5.4530297469196825</v>
      </c>
      <c r="AW153">
        <v>8.0402013436324751</v>
      </c>
      <c r="AX153">
        <v>5.0669699282057934</v>
      </c>
      <c r="AY153">
        <v>5.9934019084840315</v>
      </c>
      <c r="AZ153">
        <v>5.1427053700779481</v>
      </c>
      <c r="BA153">
        <v>4.4678504144982156</v>
      </c>
      <c r="BB153">
        <v>0.56539702068197073</v>
      </c>
      <c r="BC153">
        <v>5.0051130460060875</v>
      </c>
      <c r="BD153">
        <v>3.6526314120296774</v>
      </c>
      <c r="BE153">
        <v>3.8934735124171596</v>
      </c>
      <c r="BF153">
        <v>2.6613126193799417</v>
      </c>
      <c r="BG153">
        <v>2.8758749481349213</v>
      </c>
      <c r="BH153">
        <v>2.5235703923534061</v>
      </c>
      <c r="BI153">
        <v>4.6399689629702721</v>
      </c>
      <c r="BJ153">
        <v>1.8328627435721216</v>
      </c>
      <c r="BK153" s="5">
        <f t="shared" si="2"/>
        <v>4.9007726793221726</v>
      </c>
      <c r="BL153" s="2">
        <f>VLOOKUP(B153,Data_Inflation!B:BJ,61,FALSE)</f>
        <v>4.4663061800000001E-2</v>
      </c>
    </row>
    <row r="154" spans="1:64" x14ac:dyDescent="0.3">
      <c r="A154" t="s">
        <v>243</v>
      </c>
      <c r="B154" t="s">
        <v>308</v>
      </c>
      <c r="C154" t="s">
        <v>750</v>
      </c>
      <c r="D154" t="s">
        <v>751</v>
      </c>
      <c r="F154">
        <v>5.0000000024333957</v>
      </c>
      <c r="G154">
        <v>4.664414668193146</v>
      </c>
      <c r="H154">
        <v>8.1068869276965216</v>
      </c>
      <c r="I154">
        <v>11.905480768231328</v>
      </c>
      <c r="J154">
        <v>7.0999999958587949</v>
      </c>
      <c r="K154">
        <v>6.0961393040471563</v>
      </c>
      <c r="L154">
        <v>5.8549248776093492</v>
      </c>
      <c r="M154">
        <v>9.4232788183357314</v>
      </c>
      <c r="N154">
        <v>3.4186200255593775</v>
      </c>
      <c r="O154">
        <v>6.5024840333228155</v>
      </c>
      <c r="P154">
        <v>3.762467685832064</v>
      </c>
      <c r="Q154">
        <v>8.2288073116495042</v>
      </c>
      <c r="R154">
        <v>7.8611198607799793</v>
      </c>
      <c r="S154">
        <v>5.7768272297871022</v>
      </c>
      <c r="T154">
        <v>5.7444850496215452</v>
      </c>
      <c r="U154">
        <v>4.4174441350436808</v>
      </c>
      <c r="V154">
        <v>3.3906397067767102</v>
      </c>
      <c r="W154">
        <v>8.9569423282560336</v>
      </c>
      <c r="X154">
        <v>9.6981701378690843</v>
      </c>
      <c r="Y154">
        <v>9.2332519838864471</v>
      </c>
      <c r="Z154">
        <v>8.7726005606516537</v>
      </c>
      <c r="AA154">
        <v>-0.62790260994887603</v>
      </c>
      <c r="AB154">
        <v>-4.1962965739853644</v>
      </c>
      <c r="AC154">
        <v>3.6101809119739556</v>
      </c>
      <c r="AD154">
        <v>2.5933841396853126</v>
      </c>
      <c r="AE154">
        <v>-3.7539198810599999</v>
      </c>
      <c r="AF154">
        <v>1.8557469918911664</v>
      </c>
      <c r="AG154">
        <v>1.2454380581676077</v>
      </c>
      <c r="AH154">
        <v>4.1982932584232202</v>
      </c>
      <c r="AI154">
        <v>5.0683063131902344</v>
      </c>
      <c r="AJ154">
        <v>4.2222507157344324</v>
      </c>
      <c r="AK154">
        <v>3.6286587131218084</v>
      </c>
      <c r="AL154">
        <v>4.0614258541979069</v>
      </c>
      <c r="AM154">
        <v>4.9410806756874308</v>
      </c>
      <c r="AN154">
        <v>-6.2912308211011663</v>
      </c>
      <c r="AO154">
        <v>6.7732586944504618</v>
      </c>
      <c r="AP154">
        <v>6.8468522786242687</v>
      </c>
      <c r="AQ154">
        <v>5.1639251679514615</v>
      </c>
      <c r="AR154">
        <v>2.7535542474823558</v>
      </c>
      <c r="AS154">
        <v>4.9424537146742153</v>
      </c>
      <c r="AT154">
        <v>-0.4043901266928458</v>
      </c>
      <c r="AU154">
        <v>-3.9844481468534809E-2</v>
      </c>
      <c r="AV154">
        <v>1.4463826837036038</v>
      </c>
      <c r="AW154">
        <v>3.920590810287905</v>
      </c>
      <c r="AX154">
        <v>2.3078070659173591</v>
      </c>
      <c r="AY154">
        <v>4.4950778942140772</v>
      </c>
      <c r="AZ154">
        <v>2.2914457211892056</v>
      </c>
      <c r="BA154">
        <v>1.1435845803801499</v>
      </c>
      <c r="BB154">
        <v>-5.2857441368175131</v>
      </c>
      <c r="BC154">
        <v>5.1181181432116318</v>
      </c>
      <c r="BD154">
        <v>3.6630079295009352</v>
      </c>
      <c r="BE154">
        <v>3.6423226794134678</v>
      </c>
      <c r="BF154">
        <v>1.3540919615167866</v>
      </c>
      <c r="BG154">
        <v>2.8452837445479986</v>
      </c>
      <c r="BH154">
        <v>3.270472129483835</v>
      </c>
      <c r="BI154">
        <v>2.9133282765102564</v>
      </c>
      <c r="BJ154">
        <v>2.0365858341696139</v>
      </c>
      <c r="BK154" s="5">
        <f t="shared" si="2"/>
        <v>3.5782274905152569</v>
      </c>
      <c r="BL154" s="2">
        <f>VLOOKUP(B154,Data_Inflation!B:BJ,61,FALSE)</f>
        <v>6.3625003479999998E-2</v>
      </c>
    </row>
    <row r="155" spans="1:64" x14ac:dyDescent="0.3">
      <c r="A155" t="s">
        <v>714</v>
      </c>
      <c r="B155" t="s">
        <v>653</v>
      </c>
      <c r="C155" t="s">
        <v>750</v>
      </c>
      <c r="D155" t="s">
        <v>751</v>
      </c>
      <c r="AA155">
        <v>4.8312283712374153</v>
      </c>
      <c r="AB155">
        <v>15.508003624282679</v>
      </c>
      <c r="AC155">
        <v>3.8660258807102821</v>
      </c>
      <c r="AD155">
        <v>-6.2572926434770579</v>
      </c>
      <c r="AE155">
        <v>24.54249932527965</v>
      </c>
      <c r="AF155">
        <v>9.3637537815325089</v>
      </c>
      <c r="AG155">
        <v>7.789046773121882</v>
      </c>
      <c r="AH155">
        <v>-1.6916088118039454</v>
      </c>
      <c r="AI155">
        <v>2.6762464636278054</v>
      </c>
      <c r="AJ155">
        <v>8.7888749152838841E-2</v>
      </c>
      <c r="AK155">
        <v>7.1408008777535912</v>
      </c>
      <c r="AL155">
        <v>6.0062457858688987</v>
      </c>
      <c r="AM155">
        <v>5.8777158989736051</v>
      </c>
      <c r="AN155">
        <v>8.213227738275819</v>
      </c>
      <c r="AO155">
        <v>-10.302933329623059</v>
      </c>
      <c r="AP155">
        <v>-6.4456709060251995</v>
      </c>
      <c r="AQ155">
        <v>-2.8442124653572165</v>
      </c>
      <c r="AR155">
        <v>-2.3971547812968623</v>
      </c>
      <c r="AS155">
        <v>5.8906943116070636</v>
      </c>
      <c r="AT155">
        <v>5.3633615088283051</v>
      </c>
      <c r="AU155">
        <v>2.6158535629770228</v>
      </c>
      <c r="AV155">
        <v>0.17013309019880296</v>
      </c>
      <c r="AW155">
        <v>0.11854022477663761</v>
      </c>
      <c r="AX155">
        <v>2.915454114909565</v>
      </c>
      <c r="AY155">
        <v>1.4367033728015457</v>
      </c>
      <c r="AZ155">
        <v>3.6531721922169424</v>
      </c>
      <c r="BA155">
        <v>-1.6448743334585885</v>
      </c>
      <c r="BB155">
        <v>-1.6359676798548577</v>
      </c>
      <c r="BC155">
        <v>6.4536376853863402</v>
      </c>
      <c r="BD155">
        <v>1.2065207736928159</v>
      </c>
      <c r="BE155">
        <v>3.4578667633392399</v>
      </c>
      <c r="BF155">
        <v>2.8600792164488382</v>
      </c>
      <c r="BG155">
        <v>-0.75694281884439363</v>
      </c>
      <c r="BH155">
        <v>-0.36454661153189249</v>
      </c>
      <c r="BI155">
        <v>1.910494987508855</v>
      </c>
      <c r="BJ155">
        <v>2.5000000000000142</v>
      </c>
      <c r="BK155" s="5">
        <f t="shared" si="2"/>
        <v>6.039458909321592</v>
      </c>
      <c r="BL155" s="2" t="str">
        <f>VLOOKUP(B155,Data_Inflation!B:BJ,61,FALSE)</f>
        <v/>
      </c>
    </row>
    <row r="156" spans="1:64" x14ac:dyDescent="0.3">
      <c r="A156" t="s">
        <v>462</v>
      </c>
      <c r="B156" t="s">
        <v>609</v>
      </c>
      <c r="C156" t="s">
        <v>750</v>
      </c>
      <c r="D156" t="s">
        <v>751</v>
      </c>
      <c r="F156">
        <v>2.11580957280961</v>
      </c>
      <c r="G156">
        <v>4.2607830673607765</v>
      </c>
      <c r="H156">
        <v>5.6195978145242549</v>
      </c>
      <c r="I156">
        <v>7.6299285660972487</v>
      </c>
      <c r="J156">
        <v>5.361248695028678</v>
      </c>
      <c r="K156">
        <v>4.7780392672707421</v>
      </c>
      <c r="L156">
        <v>3.8217090753235965</v>
      </c>
      <c r="M156">
        <v>6.8684874867489043</v>
      </c>
      <c r="N156">
        <v>7.6528900775960409</v>
      </c>
      <c r="O156">
        <v>8.4773024003454509</v>
      </c>
      <c r="P156">
        <v>6.5169483111037891</v>
      </c>
      <c r="Q156">
        <v>6.8653400533969631</v>
      </c>
      <c r="R156">
        <v>7.8406511742674923</v>
      </c>
      <c r="S156">
        <v>6.1541461851547723</v>
      </c>
      <c r="T156">
        <v>4.3657832578923887</v>
      </c>
      <c r="U156">
        <v>7.3673963178185033</v>
      </c>
      <c r="V156">
        <v>4.1475323219636522</v>
      </c>
      <c r="W156">
        <v>3.312942637282859</v>
      </c>
      <c r="X156">
        <v>3.820442461016782</v>
      </c>
      <c r="Y156">
        <v>3.9506194892150006</v>
      </c>
      <c r="Z156">
        <v>1.9906393186256821</v>
      </c>
      <c r="AA156">
        <v>3.0137960661560328</v>
      </c>
      <c r="AB156">
        <v>1.0624909928700959</v>
      </c>
      <c r="AC156">
        <v>4.4654493092356944</v>
      </c>
      <c r="AD156">
        <v>4.8950075588906117</v>
      </c>
      <c r="AE156">
        <v>3.7089405783536904</v>
      </c>
      <c r="AF156">
        <v>4.4382876260577575</v>
      </c>
      <c r="AG156">
        <v>3.9238467117457532</v>
      </c>
      <c r="AH156">
        <v>3.2168476347918187</v>
      </c>
      <c r="AI156">
        <v>2.274186841472897</v>
      </c>
      <c r="AJ156">
        <v>0.90049004768206942</v>
      </c>
      <c r="AK156">
        <v>0.53036051242717974</v>
      </c>
      <c r="AL156">
        <v>2.7871757136014566</v>
      </c>
      <c r="AM156">
        <v>2.3225645903879553</v>
      </c>
      <c r="AN156">
        <v>3.7521252453430947</v>
      </c>
      <c r="AO156">
        <v>4.7968798220457103</v>
      </c>
      <c r="AP156">
        <v>4.7474791572501402</v>
      </c>
      <c r="AQ156">
        <v>1.8568378889332706</v>
      </c>
      <c r="AR156">
        <v>3.3804135229149779</v>
      </c>
      <c r="AS156">
        <v>5.8053266906595695</v>
      </c>
      <c r="AT156">
        <v>3.5976231918452015</v>
      </c>
      <c r="AU156">
        <v>4.5549643029427784</v>
      </c>
      <c r="AV156">
        <v>5.4041146736071539</v>
      </c>
      <c r="AW156">
        <v>8.0775849045655832</v>
      </c>
      <c r="AX156">
        <v>7.0148599580475093</v>
      </c>
      <c r="AY156">
        <v>8.0826349446473671</v>
      </c>
      <c r="AZ156">
        <v>8.6710740245168267</v>
      </c>
      <c r="BA156">
        <v>5.7056533577068507</v>
      </c>
      <c r="BB156">
        <v>2.4663528897961982</v>
      </c>
      <c r="BC156">
        <v>7.4495050405107577</v>
      </c>
      <c r="BD156">
        <v>6.1451743595258108</v>
      </c>
      <c r="BE156">
        <v>5.2309138275049776</v>
      </c>
      <c r="BF156">
        <v>5.1605856261283805</v>
      </c>
      <c r="BG156">
        <v>4.5339464696258318</v>
      </c>
      <c r="BH156">
        <v>3.9283982330409799</v>
      </c>
      <c r="BI156">
        <v>4.2120865469393181</v>
      </c>
      <c r="BJ156">
        <v>4.912995956626304</v>
      </c>
      <c r="BK156" s="5">
        <f t="shared" si="2"/>
        <v>1.9867412834682963</v>
      </c>
      <c r="BL156" s="2">
        <f>VLOOKUP(B156,Data_Inflation!B:BJ,61,FALSE)</f>
        <v>8.7994377664999984E-2</v>
      </c>
    </row>
    <row r="157" spans="1:64" x14ac:dyDescent="0.3">
      <c r="A157" t="s">
        <v>30</v>
      </c>
      <c r="B157" t="s">
        <v>666</v>
      </c>
      <c r="C157" t="s">
        <v>750</v>
      </c>
      <c r="D157" t="s">
        <v>751</v>
      </c>
      <c r="AJ157">
        <v>-6.1707676520894381</v>
      </c>
      <c r="AK157">
        <v>-6.565198666561983</v>
      </c>
      <c r="AL157">
        <v>-7.4692713233580008</v>
      </c>
      <c r="AM157">
        <v>-1.7581661670533748</v>
      </c>
      <c r="AN157">
        <v>-1.114727718944664</v>
      </c>
      <c r="AO157">
        <v>1.1851039143351016</v>
      </c>
      <c r="AP157">
        <v>1.4399813413679539</v>
      </c>
      <c r="AQ157">
        <v>3.3787356219408622</v>
      </c>
      <c r="AR157">
        <v>4.3390279224840356</v>
      </c>
      <c r="AS157">
        <v>4.5491357782240271</v>
      </c>
      <c r="AT157">
        <v>-3.0672456620025343</v>
      </c>
      <c r="AU157">
        <v>1.4940286785662948</v>
      </c>
      <c r="AV157">
        <v>2.2222222222222143</v>
      </c>
      <c r="AW157">
        <v>4.6744283571799201</v>
      </c>
      <c r="AX157">
        <v>4.7233775272887755</v>
      </c>
      <c r="AY157">
        <v>5.1370251615350497</v>
      </c>
      <c r="AZ157">
        <v>6.4734868575234685</v>
      </c>
      <c r="BA157">
        <v>5.4717117743313395</v>
      </c>
      <c r="BB157">
        <v>-0.35861584170379501</v>
      </c>
      <c r="BC157">
        <v>3.3587601137591463</v>
      </c>
      <c r="BD157">
        <v>2.3398922839012357</v>
      </c>
      <c r="BE157">
        <v>-0.45618441209266791</v>
      </c>
      <c r="BF157">
        <v>2.9252653205438719</v>
      </c>
      <c r="BG157">
        <v>3.6296413078304113</v>
      </c>
      <c r="BH157">
        <v>3.8416238074673146</v>
      </c>
      <c r="BI157">
        <v>2.9234957182555661</v>
      </c>
      <c r="BJ157">
        <v>2.0203689928450785E-2</v>
      </c>
      <c r="BK157" s="5">
        <f t="shared" si="2"/>
        <v>3.6800805776000312</v>
      </c>
      <c r="BL157" s="2">
        <f>VLOOKUP(B157,Data_Inflation!B:BJ,61,FALSE)</f>
        <v>2.2508487189999999E-2</v>
      </c>
    </row>
    <row r="158" spans="1:64" x14ac:dyDescent="0.3">
      <c r="A158" t="s">
        <v>358</v>
      </c>
      <c r="B158" t="s">
        <v>621</v>
      </c>
      <c r="C158" t="s">
        <v>750</v>
      </c>
      <c r="D158" t="s">
        <v>751</v>
      </c>
      <c r="M158">
        <v>3.708410196486895</v>
      </c>
      <c r="N158">
        <v>0.23099941952482084</v>
      </c>
      <c r="O158">
        <v>6.1369548625588806</v>
      </c>
      <c r="P158">
        <v>2.5689960235582845</v>
      </c>
      <c r="Q158">
        <v>5.8440164309550653</v>
      </c>
      <c r="R158">
        <v>-1.4551158019297787</v>
      </c>
      <c r="S158">
        <v>-1.5288261023840306</v>
      </c>
      <c r="T158">
        <v>11.625049137451995</v>
      </c>
      <c r="U158">
        <v>13.623438533665052</v>
      </c>
      <c r="V158">
        <v>6.3486471939360456</v>
      </c>
      <c r="W158">
        <v>-1.4634763319916715</v>
      </c>
      <c r="X158">
        <v>10.395677210595693</v>
      </c>
      <c r="Y158">
        <v>-4.3258398689978605</v>
      </c>
      <c r="Z158">
        <v>1.508804296852702</v>
      </c>
      <c r="AA158">
        <v>-7.3784330460581913</v>
      </c>
      <c r="AB158">
        <v>1.8208737723150108</v>
      </c>
      <c r="AC158">
        <v>-0.28701115619664108</v>
      </c>
      <c r="AD158">
        <v>20.286634940713071</v>
      </c>
      <c r="AE158">
        <v>2.6926208809456824</v>
      </c>
      <c r="AF158">
        <v>-0.13916428907798206</v>
      </c>
      <c r="AG158">
        <v>7.3897210443242756</v>
      </c>
      <c r="AH158">
        <v>4.177388109442532</v>
      </c>
      <c r="AI158">
        <v>-2.502395103477582</v>
      </c>
      <c r="AJ158">
        <v>11.745203793374586</v>
      </c>
      <c r="AK158">
        <v>-3.2186624903075227</v>
      </c>
      <c r="AL158">
        <v>3.1721681773032202</v>
      </c>
      <c r="AM158">
        <v>3.7799340510106703</v>
      </c>
      <c r="AN158">
        <v>0.92102239769160121</v>
      </c>
      <c r="AO158">
        <v>7.0557854041226591</v>
      </c>
      <c r="AP158">
        <v>4.8290243393480665</v>
      </c>
      <c r="AQ158">
        <v>7.5716676399028273</v>
      </c>
      <c r="AR158">
        <v>5.7009436541914198</v>
      </c>
      <c r="AS158">
        <v>-6.0834971813136463E-2</v>
      </c>
      <c r="AT158">
        <v>15.376239457917421</v>
      </c>
      <c r="AU158">
        <v>3.1063082520568628</v>
      </c>
      <c r="AV158">
        <v>9.1190419953242667</v>
      </c>
      <c r="AW158">
        <v>1.5599986605349159</v>
      </c>
      <c r="AX158">
        <v>6.5347626571099937</v>
      </c>
      <c r="AY158">
        <v>4.6621868797987531</v>
      </c>
      <c r="AZ158">
        <v>3.4936168106396934</v>
      </c>
      <c r="BA158">
        <v>4.7733827267623923</v>
      </c>
      <c r="BB158">
        <v>4.6790656995892022</v>
      </c>
      <c r="BC158">
        <v>5.4134522222476562</v>
      </c>
      <c r="BD158">
        <v>3.2402529131995124</v>
      </c>
      <c r="BE158">
        <v>-0.83617886564337596</v>
      </c>
      <c r="BF158">
        <v>2.3035848092943638</v>
      </c>
      <c r="BG158">
        <v>7.0433562036595276</v>
      </c>
      <c r="BH158">
        <v>5.9625815905151711</v>
      </c>
      <c r="BI158">
        <v>5.7999999950521186</v>
      </c>
      <c r="BJ158">
        <v>5.2999999996793576</v>
      </c>
      <c r="BK158" s="5">
        <f t="shared" si="2"/>
        <v>5.0163958759895895</v>
      </c>
      <c r="BL158" s="2">
        <f>VLOOKUP(B158,Data_Inflation!B:BJ,61,FALSE)</f>
        <v>1.4238689295000001E-2</v>
      </c>
    </row>
    <row r="159" spans="1:64" x14ac:dyDescent="0.3">
      <c r="A159" t="s">
        <v>407</v>
      </c>
      <c r="B159" t="s">
        <v>120</v>
      </c>
      <c r="C159" t="s">
        <v>750</v>
      </c>
      <c r="D159" t="s">
        <v>751</v>
      </c>
      <c r="P159">
        <v>2.4539936122782677</v>
      </c>
      <c r="Q159">
        <v>5.8383270265214691</v>
      </c>
      <c r="R159">
        <v>4.1461383732598591</v>
      </c>
      <c r="S159">
        <v>10.036403959707158</v>
      </c>
      <c r="T159">
        <v>19.560080864651468</v>
      </c>
      <c r="U159">
        <v>17.017089564801481</v>
      </c>
      <c r="V159">
        <v>12.184169801333923</v>
      </c>
      <c r="W159">
        <v>11.161158190617044</v>
      </c>
      <c r="X159">
        <v>10.490773167609461</v>
      </c>
      <c r="Y159">
        <v>7.049711214920066</v>
      </c>
      <c r="Z159">
        <v>3.3117620744265537</v>
      </c>
      <c r="AA159">
        <v>2.284452305553188</v>
      </c>
      <c r="AB159">
        <v>-0.61239011689237088</v>
      </c>
      <c r="AC159">
        <v>0.94237093547965856</v>
      </c>
      <c r="AD159">
        <v>2.5852796663822204</v>
      </c>
      <c r="AE159">
        <v>3.8851900069647201</v>
      </c>
      <c r="AF159">
        <v>4.1105144518594443</v>
      </c>
      <c r="AG159">
        <v>8.4142362957401247</v>
      </c>
      <c r="AH159">
        <v>8.1791055812399946</v>
      </c>
      <c r="AI159">
        <v>6.2913909583117089</v>
      </c>
      <c r="AJ159">
        <v>6.2564920821319419</v>
      </c>
      <c r="AK159">
        <v>4.6909324306258782</v>
      </c>
      <c r="AL159">
        <v>4.4807493588375138</v>
      </c>
      <c r="AM159">
        <v>5.6511047373604981</v>
      </c>
      <c r="AN159">
        <v>6.3424931833749696</v>
      </c>
      <c r="AO159">
        <v>3.7773357615833163</v>
      </c>
      <c r="AP159">
        <v>5.2569801449753157</v>
      </c>
      <c r="AQ159">
        <v>5.1256012305360059</v>
      </c>
      <c r="AR159">
        <v>4.7199748824220649</v>
      </c>
      <c r="AS159">
        <v>6.7701939109977758</v>
      </c>
      <c r="AT159">
        <v>0.60835373544030347</v>
      </c>
      <c r="AU159">
        <v>2.9828183762259357</v>
      </c>
      <c r="AV159">
        <v>2.5437685725537875</v>
      </c>
      <c r="AW159">
        <v>0.44341253076829901</v>
      </c>
      <c r="AX159">
        <v>3.7836522585466668</v>
      </c>
      <c r="AY159">
        <v>1.8287168838128736</v>
      </c>
      <c r="AZ159">
        <v>3.9864487057198232</v>
      </c>
      <c r="BA159">
        <v>3.346512731298418</v>
      </c>
      <c r="BB159">
        <v>-2.4622777216662115</v>
      </c>
      <c r="BC159">
        <v>3.5426832138318503</v>
      </c>
      <c r="BD159">
        <v>1.3228274869308478</v>
      </c>
      <c r="BE159">
        <v>2.7128073218878797</v>
      </c>
      <c r="BF159">
        <v>4.6111062578259236</v>
      </c>
      <c r="BG159">
        <v>8.1142395857980034</v>
      </c>
      <c r="BH159">
        <v>9.6216480644704347</v>
      </c>
      <c r="BI159">
        <v>5.2305849470952808</v>
      </c>
      <c r="BJ159">
        <v>6.422489314450857</v>
      </c>
      <c r="BK159" s="5">
        <f t="shared" si="2"/>
        <v>4.0786751432514565</v>
      </c>
      <c r="BL159" s="2">
        <f>VLOOKUP(B159,Data_Inflation!B:BJ,61,FALSE)</f>
        <v>2.334287602E-2</v>
      </c>
    </row>
    <row r="160" spans="1:64" x14ac:dyDescent="0.3">
      <c r="A160" t="s">
        <v>436</v>
      </c>
      <c r="B160" t="s">
        <v>69</v>
      </c>
      <c r="C160" t="s">
        <v>750</v>
      </c>
      <c r="D160" t="s">
        <v>751</v>
      </c>
      <c r="F160">
        <v>0.47156108037967215</v>
      </c>
      <c r="G160">
        <v>4.0868725304389386</v>
      </c>
      <c r="H160">
        <v>13.349294925141479</v>
      </c>
      <c r="I160">
        <v>-5.8940188396450566</v>
      </c>
      <c r="J160">
        <v>10.692649510171677</v>
      </c>
      <c r="K160">
        <v>-4.8517787041822089</v>
      </c>
      <c r="L160">
        <v>-5.9252588826369958</v>
      </c>
      <c r="M160">
        <v>12.059340183653688</v>
      </c>
      <c r="N160">
        <v>3.2917411206131248</v>
      </c>
      <c r="O160">
        <v>4.9793305971676602</v>
      </c>
      <c r="P160">
        <v>4.1299624445186822</v>
      </c>
      <c r="Q160">
        <v>2.435841372868282</v>
      </c>
      <c r="R160">
        <v>-0.96812471833550262</v>
      </c>
      <c r="S160">
        <v>5.3423756894992636</v>
      </c>
      <c r="T160">
        <v>4.1527091885278793</v>
      </c>
      <c r="U160">
        <v>6.0803962292861939</v>
      </c>
      <c r="V160">
        <v>5.9522866105719032</v>
      </c>
      <c r="W160">
        <v>6.5178170231427544</v>
      </c>
      <c r="X160">
        <v>5.2012774807409698</v>
      </c>
      <c r="Y160">
        <v>7.9385380808307389</v>
      </c>
      <c r="Z160">
        <v>6.3557545919585152</v>
      </c>
      <c r="AA160">
        <v>5.603876425566412</v>
      </c>
      <c r="AB160">
        <v>4.3910926798880041</v>
      </c>
      <c r="AC160">
        <v>4.9327280261805839</v>
      </c>
      <c r="AD160">
        <v>2.8510002386845201</v>
      </c>
      <c r="AE160">
        <v>-1.0573487569827478</v>
      </c>
      <c r="AF160">
        <v>-4.0056317860644413</v>
      </c>
      <c r="AG160">
        <v>-11.352439476817437</v>
      </c>
      <c r="AH160">
        <v>3.6952974226781521</v>
      </c>
      <c r="AI160">
        <v>2.8169332732916672</v>
      </c>
      <c r="AJ160">
        <v>-0.6506169081229416</v>
      </c>
      <c r="AK160">
        <v>9.6609424527245977</v>
      </c>
      <c r="AL160">
        <v>6.0394102268840584</v>
      </c>
      <c r="AM160">
        <v>7.4779583583742522</v>
      </c>
      <c r="AN160">
        <v>6.9480514367987496</v>
      </c>
      <c r="AO160">
        <v>6.4427153474501608</v>
      </c>
      <c r="AP160">
        <v>5.6515829631767645</v>
      </c>
      <c r="AQ160">
        <v>5.8662131529920458</v>
      </c>
      <c r="AR160">
        <v>10.945129982025819</v>
      </c>
      <c r="AS160">
        <v>13.745930555989872</v>
      </c>
      <c r="AT160">
        <v>11.343997069849877</v>
      </c>
      <c r="AU160">
        <v>12.025513433977153</v>
      </c>
      <c r="AV160">
        <v>13.843996890138115</v>
      </c>
      <c r="AW160">
        <v>13.564661616294245</v>
      </c>
      <c r="AX160">
        <v>13.568950021610078</v>
      </c>
      <c r="AY160">
        <v>13.076101379581019</v>
      </c>
      <c r="AZ160">
        <v>11.99143524004991</v>
      </c>
      <c r="BA160">
        <v>10.255305393015462</v>
      </c>
      <c r="BB160">
        <v>10.550009096178485</v>
      </c>
      <c r="BC160">
        <v>9.6344394521446617</v>
      </c>
      <c r="BD160">
        <v>5.5914823781961047</v>
      </c>
      <c r="BE160">
        <v>7.3326704471545128</v>
      </c>
      <c r="BF160">
        <v>8.4260010248518711</v>
      </c>
      <c r="BG160">
        <v>7.9912433435203241</v>
      </c>
      <c r="BH160">
        <v>6.9925155741065623</v>
      </c>
      <c r="BI160">
        <v>5.8719822263758203</v>
      </c>
      <c r="BJ160">
        <v>6.3688405264345818</v>
      </c>
      <c r="BK160" s="5">
        <f t="shared" si="2"/>
        <v>5.3747630718047334</v>
      </c>
      <c r="BL160" s="2">
        <f>VLOOKUP(B160,Data_Inflation!B:BJ,61,FALSE)</f>
        <v>7.7183819590000008E-2</v>
      </c>
    </row>
    <row r="161" spans="1:64" x14ac:dyDescent="0.3">
      <c r="A161" t="s">
        <v>101</v>
      </c>
      <c r="B161" t="s">
        <v>554</v>
      </c>
      <c r="C161" t="s">
        <v>750</v>
      </c>
      <c r="D161" t="s">
        <v>751</v>
      </c>
      <c r="K161">
        <v>6.7761229349840875</v>
      </c>
      <c r="L161">
        <v>9.5120723183540434</v>
      </c>
      <c r="M161">
        <v>12.405504062529872</v>
      </c>
      <c r="N161">
        <v>12.861153571625294</v>
      </c>
      <c r="O161">
        <v>9.4762805734257114</v>
      </c>
      <c r="P161">
        <v>9.1147139507697545</v>
      </c>
      <c r="Q161">
        <v>13.657321474407325</v>
      </c>
      <c r="R161">
        <v>6.7842296057176128</v>
      </c>
      <c r="S161">
        <v>6.7040040991616792</v>
      </c>
      <c r="T161">
        <v>0.55311755416364861</v>
      </c>
      <c r="U161">
        <v>15.52464693551137</v>
      </c>
      <c r="V161">
        <v>-0.74755236636325151</v>
      </c>
      <c r="W161">
        <v>-6.44004739498844</v>
      </c>
      <c r="X161">
        <v>-2.9315751595347024</v>
      </c>
      <c r="Y161">
        <v>-11.67107885804964</v>
      </c>
      <c r="Z161">
        <v>-1.3147897424021266</v>
      </c>
      <c r="AA161">
        <v>15.738337379308248</v>
      </c>
      <c r="AB161">
        <v>4.9760656183930791</v>
      </c>
      <c r="AC161">
        <v>-2.0894659345153599</v>
      </c>
      <c r="AD161">
        <v>3.4137225962466999</v>
      </c>
      <c r="AE161">
        <v>-3.1617618412706321</v>
      </c>
      <c r="AF161">
        <v>1.6471246014940562</v>
      </c>
      <c r="AG161">
        <v>-0.7757083034606751</v>
      </c>
      <c r="AH161">
        <v>2.3390656213179142</v>
      </c>
      <c r="AI161">
        <v>12.990769562832611</v>
      </c>
      <c r="AJ161">
        <v>-1.3470341903568794</v>
      </c>
      <c r="AK161">
        <v>4.4314593276105541</v>
      </c>
      <c r="AL161">
        <v>2.7119775255203677</v>
      </c>
      <c r="AM161">
        <v>1.4641215128823148</v>
      </c>
      <c r="AN161">
        <v>2.5715412682282306</v>
      </c>
      <c r="AO161">
        <v>5.9502742439524923</v>
      </c>
      <c r="AP161">
        <v>3.217613289125552</v>
      </c>
      <c r="AQ161">
        <v>6.6333653538444253</v>
      </c>
      <c r="AR161">
        <v>4.3651206537091269</v>
      </c>
      <c r="AS161">
        <v>4.267892225676178</v>
      </c>
      <c r="AT161">
        <v>2.2426490164491213</v>
      </c>
      <c r="AU161">
        <v>3.3979891213070488</v>
      </c>
      <c r="AV161">
        <v>2.7700236931938349</v>
      </c>
      <c r="AW161">
        <v>7.992425500545508</v>
      </c>
      <c r="AX161">
        <v>4.5486732105961778</v>
      </c>
      <c r="AY161">
        <v>5.4717672105558961</v>
      </c>
      <c r="AZ161">
        <v>6.0406089592629542</v>
      </c>
      <c r="BA161">
        <v>3.4639037085522517</v>
      </c>
      <c r="BB161">
        <v>2.6159608710760125</v>
      </c>
      <c r="BC161">
        <v>5.2358652408599937</v>
      </c>
      <c r="BD161">
        <v>-0.95981554164126237</v>
      </c>
      <c r="BE161">
        <v>2.8647617787899406</v>
      </c>
      <c r="BF161">
        <v>1.6102940910081429</v>
      </c>
      <c r="BG161">
        <v>2.0899669679561299</v>
      </c>
      <c r="BH161">
        <v>0.94436668281232983</v>
      </c>
      <c r="BI161">
        <v>6.993967055617702</v>
      </c>
      <c r="BJ161">
        <v>3.4967662348164765</v>
      </c>
      <c r="BK161" s="5">
        <f t="shared" si="2"/>
        <v>5.2342382482546528</v>
      </c>
      <c r="BL161" s="2">
        <f>VLOOKUP(B161,Data_Inflation!B:BJ,61,FALSE)</f>
        <v>6.8441608620000011E-2</v>
      </c>
    </row>
    <row r="162" spans="1:64" x14ac:dyDescent="0.3">
      <c r="A162" t="s">
        <v>412</v>
      </c>
      <c r="B162" t="s">
        <v>202</v>
      </c>
      <c r="C162" t="s">
        <v>750</v>
      </c>
      <c r="D162" t="s">
        <v>751</v>
      </c>
      <c r="AQ162">
        <v>4.9000029882103604</v>
      </c>
      <c r="AR162">
        <v>-9.3999975282678179</v>
      </c>
      <c r="AS162">
        <v>3.099997416934869</v>
      </c>
      <c r="AT162">
        <v>1.0998415124720822</v>
      </c>
      <c r="AU162">
        <v>1.9039279018395803</v>
      </c>
      <c r="AV162">
        <v>2.4826644751552891</v>
      </c>
      <c r="AW162">
        <v>4.4260473752329972</v>
      </c>
      <c r="AX162">
        <v>4.1806043407244715</v>
      </c>
      <c r="AY162">
        <v>8.5664201701376612</v>
      </c>
      <c r="AZ162">
        <v>6.8101007586735136</v>
      </c>
      <c r="BA162">
        <v>7.2227962578746059</v>
      </c>
      <c r="BB162">
        <v>-5.7950994225787298</v>
      </c>
      <c r="BC162">
        <v>2.7343438602070762</v>
      </c>
      <c r="BD162">
        <v>3.2284468616237092</v>
      </c>
      <c r="BE162">
        <v>-2.7237666788923747</v>
      </c>
      <c r="BF162">
        <v>3.5490170573594213</v>
      </c>
      <c r="BG162">
        <v>1.7836827407278406</v>
      </c>
      <c r="BH162">
        <v>3.3904152074189682</v>
      </c>
      <c r="BI162">
        <v>2.9493415148880189</v>
      </c>
      <c r="BJ162">
        <v>4.3000040557832193</v>
      </c>
      <c r="BK162" s="5">
        <f t="shared" si="2"/>
        <v>4.103109962276017</v>
      </c>
      <c r="BL162" s="2">
        <f>VLOOKUP(B162,Data_Inflation!B:BJ,61,FALSE)</f>
        <v>2.9245125810000001E-2</v>
      </c>
    </row>
    <row r="163" spans="1:64" x14ac:dyDescent="0.3">
      <c r="A163" t="s">
        <v>405</v>
      </c>
      <c r="B163" t="s">
        <v>485</v>
      </c>
      <c r="C163" t="s">
        <v>750</v>
      </c>
      <c r="D163" t="s">
        <v>751</v>
      </c>
      <c r="AA163">
        <v>8.3421361152789189</v>
      </c>
      <c r="AB163">
        <v>5.8340379542967327</v>
      </c>
      <c r="AC163">
        <v>5.9334194528431112</v>
      </c>
      <c r="AD163">
        <v>5.7128722611419818</v>
      </c>
      <c r="AE163">
        <v>9.3749945126943004</v>
      </c>
      <c r="AF163">
        <v>3.4586484712747989</v>
      </c>
      <c r="AG163">
        <v>5.1079723119203067</v>
      </c>
      <c r="AH163">
        <v>4.1781957434766355</v>
      </c>
      <c r="AI163">
        <v>-3.184460178025418</v>
      </c>
      <c r="AJ163">
        <v>-8.6935447314382799</v>
      </c>
      <c r="AK163">
        <v>-9.2564657047561383</v>
      </c>
      <c r="AL163">
        <v>-3.1687915490130223</v>
      </c>
      <c r="AM163">
        <v>2.1343826936371784</v>
      </c>
      <c r="AN163">
        <v>6.3764268873271135</v>
      </c>
      <c r="AO163">
        <v>2.2350938435934182</v>
      </c>
      <c r="AP163">
        <v>3.8967135834901256</v>
      </c>
      <c r="AQ163">
        <v>3.339936599863762</v>
      </c>
      <c r="AR163">
        <v>3.0703690103922838</v>
      </c>
      <c r="AS163">
        <v>1.1460621368384523</v>
      </c>
      <c r="AT163">
        <v>2.9527105437067007</v>
      </c>
      <c r="AU163">
        <v>4.7329784653626916</v>
      </c>
      <c r="AV163">
        <v>7.004634574508728</v>
      </c>
      <c r="AW163">
        <v>10.625405959917273</v>
      </c>
      <c r="AX163">
        <v>7.2536654404968317</v>
      </c>
      <c r="AY163">
        <v>8.5562348094271528</v>
      </c>
      <c r="AZ163">
        <v>10.248016359043291</v>
      </c>
      <c r="BA163">
        <v>8.9003679463921515</v>
      </c>
      <c r="BB163">
        <v>-1.2685989405187712</v>
      </c>
      <c r="BC163">
        <v>6.3651616848574832</v>
      </c>
      <c r="BD163">
        <v>17.290777583688978</v>
      </c>
      <c r="BE163">
        <v>12.31981984848376</v>
      </c>
      <c r="BF163">
        <v>11.648916189886322</v>
      </c>
      <c r="BG163">
        <v>7.8852254815193987</v>
      </c>
      <c r="BH163">
        <v>2.3798358068848131</v>
      </c>
      <c r="BI163">
        <v>1.2432025628699819</v>
      </c>
      <c r="BJ163">
        <v>5.8846245799015122</v>
      </c>
      <c r="BK163" s="5">
        <f t="shared" si="2"/>
        <v>5.3173469165271525</v>
      </c>
      <c r="BL163" s="2">
        <f>VLOOKUP(B163,Data_Inflation!B:BJ,61,FALSE)</f>
        <v>9.2011441699999988E-2</v>
      </c>
    </row>
    <row r="164" spans="1:64" x14ac:dyDescent="0.3">
      <c r="A164" t="s">
        <v>180</v>
      </c>
      <c r="B164" t="s">
        <v>622</v>
      </c>
      <c r="C164" t="s">
        <v>750</v>
      </c>
      <c r="D164" t="s">
        <v>751</v>
      </c>
      <c r="AV164">
        <v>0.40844111640572578</v>
      </c>
      <c r="AW164">
        <v>-3.118644067796609</v>
      </c>
      <c r="AX164">
        <v>-12.666200139958022</v>
      </c>
      <c r="AY164">
        <v>-6.8910256410256352</v>
      </c>
      <c r="AZ164">
        <v>-6.7125645438898403</v>
      </c>
      <c r="BA164">
        <v>-11.070110701107012</v>
      </c>
      <c r="BB164">
        <v>-17.531120331950206</v>
      </c>
      <c r="BC164">
        <v>1.3836477987421318</v>
      </c>
      <c r="BD164">
        <v>-7.6923076923076934</v>
      </c>
      <c r="BE164">
        <v>0.53763440860214473</v>
      </c>
      <c r="BF164">
        <v>2.6737967914438627</v>
      </c>
      <c r="BG164">
        <v>3.515625</v>
      </c>
      <c r="BH164">
        <v>3.7735849056603712</v>
      </c>
      <c r="BI164">
        <v>28.606060606060623</v>
      </c>
      <c r="BK164" s="5">
        <f t="shared" si="2"/>
        <v>10.563807473977535</v>
      </c>
      <c r="BL164" s="2" t="str">
        <f>VLOOKUP(B164,Data_Inflation!B:BJ,61,FALSE)</f>
        <v/>
      </c>
    </row>
    <row r="165" spans="1:64" x14ac:dyDescent="0.3">
      <c r="A165" t="s">
        <v>614</v>
      </c>
      <c r="B165" t="s">
        <v>139</v>
      </c>
      <c r="C165" t="s">
        <v>750</v>
      </c>
      <c r="D165" t="s">
        <v>751</v>
      </c>
      <c r="Z165">
        <v>5.0000029494085396</v>
      </c>
      <c r="AA165">
        <v>-6.8999994394117579</v>
      </c>
      <c r="AB165">
        <v>-15.700002038583165</v>
      </c>
      <c r="AC165">
        <v>-6.4999998798460012</v>
      </c>
      <c r="AD165">
        <v>0.99999672079451329</v>
      </c>
      <c r="AE165">
        <v>-2.2999960263100832</v>
      </c>
      <c r="AF165">
        <v>14.700000422831508</v>
      </c>
      <c r="AG165">
        <v>8.1999951794804957</v>
      </c>
      <c r="AH165">
        <v>6.5000045516446363</v>
      </c>
      <c r="AI165">
        <v>0.9999928331344563</v>
      </c>
      <c r="AJ165">
        <v>4.8999991388879067</v>
      </c>
      <c r="AK165">
        <v>-5.2313305899333074</v>
      </c>
      <c r="AL165">
        <v>8.767141824460694</v>
      </c>
      <c r="AM165">
        <v>6.158862480647457</v>
      </c>
      <c r="AN165">
        <v>2.2373100453749544</v>
      </c>
      <c r="AO165">
        <v>26.845321911800795</v>
      </c>
      <c r="AP165">
        <v>10.842031640483896</v>
      </c>
      <c r="AQ165">
        <v>11.859393980897124</v>
      </c>
      <c r="AR165">
        <v>7.8229740270040935</v>
      </c>
      <c r="AS165">
        <v>1.6785029847975039</v>
      </c>
      <c r="AT165">
        <v>12.72096581816038</v>
      </c>
      <c r="AU165">
        <v>8.7940575812753394</v>
      </c>
      <c r="AV165">
        <v>6.5006066677159851</v>
      </c>
      <c r="AW165">
        <v>7.8111861081321337</v>
      </c>
      <c r="AX165">
        <v>8.7206678772082427</v>
      </c>
      <c r="AY165">
        <v>9.8510554647083097</v>
      </c>
      <c r="AZ165">
        <v>7.4260609905568913</v>
      </c>
      <c r="BA165">
        <v>6.876205446878032</v>
      </c>
      <c r="BB165">
        <v>6.3519702943553256</v>
      </c>
      <c r="BC165">
        <v>6.687221632315854</v>
      </c>
      <c r="BD165">
        <v>7.1176066319050335</v>
      </c>
      <c r="BE165">
        <v>7.1981858257921232</v>
      </c>
      <c r="BF165">
        <v>7.1416832995044928</v>
      </c>
      <c r="BG165">
        <v>7.4440694921197093</v>
      </c>
      <c r="BH165">
        <v>6.5939859064514792</v>
      </c>
      <c r="BI165">
        <v>3.7629430392301657</v>
      </c>
      <c r="BJ165">
        <v>3.7106974241938957</v>
      </c>
      <c r="BK165" s="5">
        <f t="shared" si="2"/>
        <v>6.8758275521139067</v>
      </c>
      <c r="BL165" s="2">
        <f>VLOOKUP(B165,Data_Inflation!B:BJ,61,FALSE)</f>
        <v>0.12663496130000002</v>
      </c>
    </row>
    <row r="166" spans="1:64" x14ac:dyDescent="0.3">
      <c r="A166" t="s">
        <v>59</v>
      </c>
      <c r="B166" t="s">
        <v>419</v>
      </c>
      <c r="C166" t="s">
        <v>750</v>
      </c>
      <c r="D166" t="s">
        <v>751</v>
      </c>
      <c r="F166">
        <v>15.529913316708317</v>
      </c>
      <c r="G166">
        <v>0.72660837724249916</v>
      </c>
      <c r="H166">
        <v>-1.9837675747369872</v>
      </c>
      <c r="I166">
        <v>27.690886353130637</v>
      </c>
      <c r="J166">
        <v>16.138330502033099</v>
      </c>
      <c r="K166">
        <v>0.23096196514289602</v>
      </c>
      <c r="L166">
        <v>3.5671328966991922</v>
      </c>
      <c r="M166">
        <v>10.196442625952628</v>
      </c>
      <c r="N166">
        <v>1.2485320882916255</v>
      </c>
      <c r="O166">
        <v>11.985931151647762</v>
      </c>
      <c r="P166">
        <v>1.8428864371535951</v>
      </c>
      <c r="Q166">
        <v>-0.7329078681594865</v>
      </c>
      <c r="R166">
        <v>-4.5847569329272062</v>
      </c>
      <c r="S166">
        <v>12.162611059231082</v>
      </c>
      <c r="T166">
        <v>-5.1343744470716075</v>
      </c>
      <c r="U166">
        <v>8.546104930473561</v>
      </c>
      <c r="V166">
        <v>-1.8785936828919176</v>
      </c>
      <c r="W166">
        <v>-0.5047138324392364</v>
      </c>
      <c r="X166">
        <v>4.7900398369043842</v>
      </c>
      <c r="Y166">
        <v>3.3712102197475957</v>
      </c>
      <c r="Z166">
        <v>3.4502884195345587</v>
      </c>
      <c r="AA166">
        <v>-2.3399241223805944</v>
      </c>
      <c r="AB166">
        <v>3.7353420263935675</v>
      </c>
      <c r="AC166">
        <v>-3.2268644516627347</v>
      </c>
      <c r="AD166">
        <v>2.9947605045203431</v>
      </c>
      <c r="AE166">
        <v>5.7135793538989503</v>
      </c>
      <c r="AF166">
        <v>1.9003841516830704</v>
      </c>
      <c r="AG166">
        <v>1.7203979763657884</v>
      </c>
      <c r="AH166">
        <v>4.7775854206915795</v>
      </c>
      <c r="AI166">
        <v>-1.7713045336383431</v>
      </c>
      <c r="AJ166">
        <v>1.7880871162111305</v>
      </c>
      <c r="AK166">
        <v>1.8741258949273458</v>
      </c>
      <c r="AL166">
        <v>5.8736372510327328</v>
      </c>
      <c r="AM166">
        <v>-3.0607321004176526</v>
      </c>
      <c r="AN166">
        <v>9.8198004600491515</v>
      </c>
      <c r="AO166">
        <v>5.8188266023797581</v>
      </c>
      <c r="AP166">
        <v>-4.0446966217018883</v>
      </c>
      <c r="AQ166">
        <v>2.7778049197730894</v>
      </c>
      <c r="AR166">
        <v>7.7128254110187697</v>
      </c>
      <c r="AS166">
        <v>-0.43040625633815921</v>
      </c>
      <c r="AT166">
        <v>2.0087969246292516</v>
      </c>
      <c r="AU166">
        <v>0.66500415627596965</v>
      </c>
      <c r="AV166">
        <v>5.9782533480340732</v>
      </c>
      <c r="AW166">
        <v>5.747423540012548</v>
      </c>
      <c r="AX166">
        <v>8.9694223180217563</v>
      </c>
      <c r="AY166">
        <v>18.869099336606226</v>
      </c>
      <c r="AZ166">
        <v>2.8178367723674711</v>
      </c>
      <c r="BA166">
        <v>1.0799671668754627</v>
      </c>
      <c r="BB166">
        <v>-1.0420817041113111</v>
      </c>
      <c r="BC166">
        <v>4.7736971748957302</v>
      </c>
      <c r="BD166">
        <v>4.7040665314588921</v>
      </c>
      <c r="BE166">
        <v>5.7950781718770514</v>
      </c>
      <c r="BF166">
        <v>6.0902587323614199</v>
      </c>
      <c r="BG166">
        <v>5.5795438558833439</v>
      </c>
      <c r="BH166">
        <v>1.3999964434014487</v>
      </c>
      <c r="BI166">
        <v>1.9999990623429369</v>
      </c>
      <c r="BJ166">
        <v>3.5000000000000142</v>
      </c>
      <c r="BK166" s="5">
        <f t="shared" si="2"/>
        <v>5.9305173203686392</v>
      </c>
      <c r="BL166" s="2">
        <f>VLOOKUP(B166,Data_Inflation!B:BJ,61,FALSE)</f>
        <v>5.6286666669999999E-2</v>
      </c>
    </row>
    <row r="167" spans="1:64" x14ac:dyDescent="0.3">
      <c r="A167" t="s">
        <v>50</v>
      </c>
      <c r="B167" t="s">
        <v>432</v>
      </c>
      <c r="C167" t="s">
        <v>750</v>
      </c>
      <c r="D167" t="s">
        <v>751</v>
      </c>
      <c r="V167">
        <v>6.5476190528527098</v>
      </c>
      <c r="W167">
        <v>3.8308060854643173</v>
      </c>
      <c r="X167">
        <v>3.5165257472548319</v>
      </c>
      <c r="Y167">
        <v>-10.061258495579324</v>
      </c>
      <c r="Z167">
        <v>5.8823529010038982</v>
      </c>
      <c r="AA167">
        <v>5.4970759268314424</v>
      </c>
      <c r="AB167">
        <v>0.38379531060239458</v>
      </c>
      <c r="AC167">
        <v>4.6983857269922993</v>
      </c>
      <c r="AD167">
        <v>6.9544754617385678</v>
      </c>
      <c r="AE167">
        <v>9.7420333212313324</v>
      </c>
      <c r="AF167">
        <v>8.8910398260755557</v>
      </c>
      <c r="AG167">
        <v>6.7913467486916659</v>
      </c>
      <c r="AH167">
        <v>4.4651486101150653</v>
      </c>
      <c r="AI167">
        <v>7.1867367713135621</v>
      </c>
      <c r="AJ167">
        <v>4.4354462285165255</v>
      </c>
      <c r="AK167">
        <v>6.5126986038579702</v>
      </c>
      <c r="AL167">
        <v>5.0820629359137115</v>
      </c>
      <c r="AM167">
        <v>4.1361429094891662</v>
      </c>
      <c r="AN167">
        <v>4.2877366596816273</v>
      </c>
      <c r="AO167">
        <v>5.5878438407495565</v>
      </c>
      <c r="AP167">
        <v>5.6874774453141441</v>
      </c>
      <c r="AQ167">
        <v>6.0706281164072209</v>
      </c>
      <c r="AR167">
        <v>2.6107795269945342</v>
      </c>
      <c r="AS167">
        <v>9.0266140993229982</v>
      </c>
      <c r="AT167">
        <v>2.5735702884481526</v>
      </c>
      <c r="AU167">
        <v>2.1133132904313356</v>
      </c>
      <c r="AV167">
        <v>3.6568563976750994</v>
      </c>
      <c r="AW167">
        <v>5.7457675265153227</v>
      </c>
      <c r="AX167">
        <v>1.2413875380507449</v>
      </c>
      <c r="AY167">
        <v>8.5382556140150285</v>
      </c>
      <c r="AZ167">
        <v>5.7270161424743549</v>
      </c>
      <c r="BA167">
        <v>5.3869625700507839</v>
      </c>
      <c r="BB167">
        <v>3.3150769885353952</v>
      </c>
      <c r="BC167">
        <v>4.3772032394526548</v>
      </c>
      <c r="BD167">
        <v>4.0775380736220939</v>
      </c>
      <c r="BE167">
        <v>3.4961183375797873</v>
      </c>
      <c r="BF167">
        <v>3.3604061030308543</v>
      </c>
      <c r="BG167">
        <v>3.7445744309558648</v>
      </c>
      <c r="BH167">
        <v>3.4686641338710729</v>
      </c>
      <c r="BI167">
        <v>3.7999999898137702</v>
      </c>
      <c r="BJ167">
        <v>3.7999999999999829</v>
      </c>
      <c r="BK167" s="5">
        <f t="shared" si="2"/>
        <v>3.0596068197961439</v>
      </c>
      <c r="BL167" s="2">
        <f>VLOOKUP(B167,Data_Inflation!B:BJ,61,FALSE)</f>
        <v>6.5313535470000003E-2</v>
      </c>
    </row>
    <row r="168" spans="1:64" x14ac:dyDescent="0.3">
      <c r="A168" t="s">
        <v>542</v>
      </c>
      <c r="B168" t="s">
        <v>244</v>
      </c>
      <c r="C168" t="s">
        <v>750</v>
      </c>
      <c r="D168" t="s">
        <v>751</v>
      </c>
      <c r="F168">
        <v>7.6395978554392627</v>
      </c>
      <c r="G168">
        <v>0.66836474301494775</v>
      </c>
      <c r="H168">
        <v>-1.3910785170258748</v>
      </c>
      <c r="I168">
        <v>2.6611032676288886</v>
      </c>
      <c r="J168">
        <v>13.616493419952945</v>
      </c>
      <c r="K168">
        <v>13.249036322575833</v>
      </c>
      <c r="L168">
        <v>7.2815499434997264</v>
      </c>
      <c r="M168">
        <v>-1.9230791684213671</v>
      </c>
      <c r="N168">
        <v>5.8823598926885978</v>
      </c>
      <c r="O168">
        <v>0.47929797784460959</v>
      </c>
      <c r="P168">
        <v>16.218563632657037</v>
      </c>
      <c r="Q168">
        <v>6.2313490084583663</v>
      </c>
      <c r="R168">
        <v>2.3006615711213669</v>
      </c>
      <c r="S168">
        <v>7.175963618384003</v>
      </c>
      <c r="T168">
        <v>6.0868238098933887</v>
      </c>
      <c r="U168">
        <v>4.9977312425481273</v>
      </c>
      <c r="V168">
        <v>4.9180313685787524</v>
      </c>
      <c r="W168">
        <v>9.7450680272819028</v>
      </c>
      <c r="X168">
        <v>4.3961537403666853</v>
      </c>
      <c r="Y168">
        <v>0.40674641302034331</v>
      </c>
      <c r="Z168">
        <v>-5.2901192185899646</v>
      </c>
      <c r="AA168">
        <v>2.5034538136505518</v>
      </c>
      <c r="AB168">
        <v>3.7187090510680321</v>
      </c>
      <c r="AC168">
        <v>5.3603040939681108</v>
      </c>
      <c r="AD168">
        <v>4.5709823019014522</v>
      </c>
      <c r="AE168">
        <v>-0.21480251787333771</v>
      </c>
      <c r="AF168">
        <v>1.6252391823554859</v>
      </c>
      <c r="AG168">
        <v>3.1772912783485197</v>
      </c>
      <c r="AH168">
        <v>1.3446897069269141</v>
      </c>
      <c r="AI168">
        <v>5.6922944937575011</v>
      </c>
      <c r="AJ168">
        <v>8.7302318286141372</v>
      </c>
      <c r="AK168">
        <v>-7.332978135323188</v>
      </c>
      <c r="AL168">
        <v>9.6918402678066258</v>
      </c>
      <c r="AM168">
        <v>-10.240181733893522</v>
      </c>
      <c r="AN168">
        <v>16.728817592001505</v>
      </c>
      <c r="AO168">
        <v>7.3166815111922432</v>
      </c>
      <c r="AP168">
        <v>3.792419098962668</v>
      </c>
      <c r="AQ168">
        <v>3.8952536296371392</v>
      </c>
      <c r="AR168">
        <v>3.0422780913399947</v>
      </c>
      <c r="AS168">
        <v>1.5760778373467019</v>
      </c>
      <c r="AT168">
        <v>-4.9749638464944326</v>
      </c>
      <c r="AU168">
        <v>1.7000000136307563</v>
      </c>
      <c r="AV168">
        <v>5.7056394374716177</v>
      </c>
      <c r="AW168">
        <v>5.4204976936605505</v>
      </c>
      <c r="AX168">
        <v>3.2687258275752953</v>
      </c>
      <c r="AY168">
        <v>4.6999999920261075</v>
      </c>
      <c r="AZ168">
        <v>9.6000000026081835</v>
      </c>
      <c r="BA168">
        <v>7.6397367741039233</v>
      </c>
      <c r="BB168">
        <v>8.3281102762457522</v>
      </c>
      <c r="BC168">
        <v>6.8740656350095151</v>
      </c>
      <c r="BD168">
        <v>4.8540551089832178</v>
      </c>
      <c r="BE168">
        <v>1.8857995073186657</v>
      </c>
      <c r="BF168">
        <v>5.1999999983554943</v>
      </c>
      <c r="BG168">
        <v>5.7000000037720895</v>
      </c>
      <c r="BH168">
        <v>2.7999999990033331</v>
      </c>
      <c r="BI168">
        <v>2.4840406264186754</v>
      </c>
      <c r="BJ168">
        <v>4.0000305165304155</v>
      </c>
      <c r="BK168" s="5">
        <f t="shared" si="2"/>
        <v>4.9141119613347524</v>
      </c>
      <c r="BL168" s="2">
        <f>VLOOKUP(B168,Data_Inflation!B:BJ,61,FALSE)</f>
        <v>0.15077489634999999</v>
      </c>
    </row>
    <row r="169" spans="1:64" x14ac:dyDescent="0.3">
      <c r="A169" t="s">
        <v>457</v>
      </c>
      <c r="B169" t="s">
        <v>595</v>
      </c>
      <c r="C169" t="s">
        <v>750</v>
      </c>
      <c r="D169" t="s">
        <v>751</v>
      </c>
      <c r="F169">
        <v>7.5979939991248813</v>
      </c>
      <c r="G169">
        <v>6.4210296093058901</v>
      </c>
      <c r="H169">
        <v>7.338803526922689</v>
      </c>
      <c r="I169">
        <v>5.3589629093933127</v>
      </c>
      <c r="J169">
        <v>7.6848634747730387</v>
      </c>
      <c r="K169">
        <v>7.8167110262782984</v>
      </c>
      <c r="L169">
        <v>3.857146492293694</v>
      </c>
      <c r="M169">
        <v>7.9779946415241056</v>
      </c>
      <c r="N169">
        <v>4.8885336526140577</v>
      </c>
      <c r="O169">
        <v>5.9865386299279351</v>
      </c>
      <c r="P169">
        <v>10.03466057993063</v>
      </c>
      <c r="Q169">
        <v>9.388444990780485</v>
      </c>
      <c r="R169">
        <v>11.701081612586094</v>
      </c>
      <c r="S169">
        <v>8.3186619718310055</v>
      </c>
      <c r="T169">
        <v>0.80106809078772301</v>
      </c>
      <c r="U169">
        <v>11.563489778289423</v>
      </c>
      <c r="V169">
        <v>7.7530583802198692</v>
      </c>
      <c r="W169">
        <v>6.6538922155693569</v>
      </c>
      <c r="X169">
        <v>9.3490999313727343</v>
      </c>
      <c r="Y169">
        <v>7.4418267838178593</v>
      </c>
      <c r="Z169">
        <v>6.9421041989619994</v>
      </c>
      <c r="AA169">
        <v>5.9431524547802752</v>
      </c>
      <c r="AB169">
        <v>6.2522308149914068</v>
      </c>
      <c r="AC169">
        <v>7.7617901200007822</v>
      </c>
      <c r="AD169">
        <v>-1.0252502511172423</v>
      </c>
      <c r="AE169">
        <v>1.240594925634241</v>
      </c>
      <c r="AF169">
        <v>5.1919321108212557</v>
      </c>
      <c r="AG169">
        <v>9.9377196768823239</v>
      </c>
      <c r="AH169">
        <v>9.0596008660238709</v>
      </c>
      <c r="AI169">
        <v>9.0085271397568789</v>
      </c>
      <c r="AJ169">
        <v>9.5454674127404928</v>
      </c>
      <c r="AK169">
        <v>8.8851179657688277</v>
      </c>
      <c r="AL169">
        <v>9.8949433580151265</v>
      </c>
      <c r="AM169">
        <v>9.212041809439043</v>
      </c>
      <c r="AN169">
        <v>9.8290851805711128</v>
      </c>
      <c r="AO169">
        <v>10.002700675168768</v>
      </c>
      <c r="AP169">
        <v>7.3227418545272798</v>
      </c>
      <c r="AQ169">
        <v>-7.3594151915979893</v>
      </c>
      <c r="AR169">
        <v>6.1376120107332639</v>
      </c>
      <c r="AS169">
        <v>8.8588681742510715</v>
      </c>
      <c r="AT169">
        <v>0.51767531516469489</v>
      </c>
      <c r="AU169">
        <v>5.3909883152917928</v>
      </c>
      <c r="AV169">
        <v>5.788499280907061</v>
      </c>
      <c r="AW169">
        <v>6.7834377362836307</v>
      </c>
      <c r="AX169">
        <v>5.3321391392424573</v>
      </c>
      <c r="AY169">
        <v>5.5848470688658551</v>
      </c>
      <c r="AZ169">
        <v>6.2987859273508491</v>
      </c>
      <c r="BA169">
        <v>4.8317698951132257</v>
      </c>
      <c r="BB169">
        <v>-1.5135287265563875</v>
      </c>
      <c r="BC169">
        <v>7.4248473927781049</v>
      </c>
      <c r="BD169">
        <v>5.2939128402282023</v>
      </c>
      <c r="BE169">
        <v>5.473454192295236</v>
      </c>
      <c r="BF169">
        <v>4.693722520199799</v>
      </c>
      <c r="BG169">
        <v>6.0067219499937181</v>
      </c>
      <c r="BH169">
        <v>5.0280063489617675</v>
      </c>
      <c r="BI169">
        <v>4.2198513196439507</v>
      </c>
      <c r="BJ169">
        <v>5.9017692223705183</v>
      </c>
      <c r="BK169" s="5">
        <f t="shared" si="2"/>
        <v>3.3176366407407074</v>
      </c>
      <c r="BL169" s="2">
        <f>VLOOKUP(B169,Data_Inflation!B:BJ,61,FALSE)</f>
        <v>2.662514597E-2</v>
      </c>
    </row>
    <row r="170" spans="1:64" x14ac:dyDescent="0.3">
      <c r="A170" t="s">
        <v>225</v>
      </c>
      <c r="B170" t="s">
        <v>676</v>
      </c>
      <c r="C170" t="s">
        <v>750</v>
      </c>
      <c r="D170" t="s">
        <v>751</v>
      </c>
      <c r="F170">
        <v>2.381292900071827</v>
      </c>
      <c r="G170">
        <v>6.1948427736290768</v>
      </c>
      <c r="H170">
        <v>4.4728065805449688</v>
      </c>
      <c r="I170">
        <v>5.8876276743695399</v>
      </c>
      <c r="J170">
        <v>6.4221136263665528</v>
      </c>
      <c r="K170">
        <v>6.5110555133409207</v>
      </c>
      <c r="L170">
        <v>2.5442368674286229</v>
      </c>
      <c r="M170">
        <v>4.8467161243438568</v>
      </c>
      <c r="N170">
        <v>3.3098464730523744</v>
      </c>
      <c r="O170">
        <v>3.2129490845650679</v>
      </c>
      <c r="P170">
        <v>3.3769006848607859</v>
      </c>
      <c r="Q170">
        <v>5.279956681604304</v>
      </c>
      <c r="R170">
        <v>5.7732473140056157</v>
      </c>
      <c r="S170">
        <v>-9.1782779936650627E-2</v>
      </c>
      <c r="T170">
        <v>1.564764541058139E-2</v>
      </c>
      <c r="U170">
        <v>5.3676722491889706</v>
      </c>
      <c r="V170">
        <v>4.4866551085403898</v>
      </c>
      <c r="W170">
        <v>5.3902932589330277</v>
      </c>
      <c r="X170">
        <v>3.2406967146325343</v>
      </c>
      <c r="Y170">
        <v>1.0606301086511394E-2</v>
      </c>
      <c r="Z170">
        <v>2.6914411633371742</v>
      </c>
      <c r="AA170">
        <v>-2.051445328898339</v>
      </c>
      <c r="AB170">
        <v>4.4148836639682258</v>
      </c>
      <c r="AC170">
        <v>7.1167226288414724</v>
      </c>
      <c r="AD170">
        <v>4.2874345162194487</v>
      </c>
      <c r="AE170">
        <v>3.3726533541857577</v>
      </c>
      <c r="AF170">
        <v>3.5269946306313926</v>
      </c>
      <c r="AG170">
        <v>4.2271746775439709</v>
      </c>
      <c r="AH170">
        <v>3.5390118409987821</v>
      </c>
      <c r="AI170">
        <v>1.7383150560709879</v>
      </c>
      <c r="AJ170">
        <v>-0.28172682479339528</v>
      </c>
      <c r="AK170">
        <v>3.2902691694472992</v>
      </c>
      <c r="AL170">
        <v>2.7372108923326977</v>
      </c>
      <c r="AM170">
        <v>4.0803550753538076</v>
      </c>
      <c r="AN170">
        <v>2.7155530415255527</v>
      </c>
      <c r="AO170">
        <v>3.5842201080410092</v>
      </c>
      <c r="AP170">
        <v>4.4674112895533966</v>
      </c>
      <c r="AQ170">
        <v>4.3959323582251528</v>
      </c>
      <c r="AR170">
        <v>4.7297909990316356</v>
      </c>
      <c r="AS170">
        <v>4.1970915702200102</v>
      </c>
      <c r="AT170">
        <v>1.0540823946556515</v>
      </c>
      <c r="AU170">
        <v>1.9026142681708507</v>
      </c>
      <c r="AV170">
        <v>2.7093382411071332</v>
      </c>
      <c r="AW170">
        <v>3.7177803005382231</v>
      </c>
      <c r="AX170">
        <v>3.3308418346790489</v>
      </c>
      <c r="AY170">
        <v>2.6635070980362485</v>
      </c>
      <c r="AZ170">
        <v>1.8061288375140094</v>
      </c>
      <c r="BA170">
        <v>-0.16711075132256781</v>
      </c>
      <c r="BB170">
        <v>-2.7933436354107641</v>
      </c>
      <c r="BC170">
        <v>2.5836475342076142</v>
      </c>
      <c r="BD170">
        <v>1.7495512826853314</v>
      </c>
      <c r="BE170">
        <v>2.1745109452602662</v>
      </c>
      <c r="BF170">
        <v>1.7543865672096928</v>
      </c>
      <c r="BG170">
        <v>2.5975427064814056</v>
      </c>
      <c r="BH170">
        <v>2.6770367529365586</v>
      </c>
      <c r="BI170">
        <v>1.4783349419378027</v>
      </c>
      <c r="BJ170">
        <v>2.3488063857343633</v>
      </c>
      <c r="BK170" s="5">
        <f t="shared" si="2"/>
        <v>2.0137919844010246</v>
      </c>
      <c r="BL170" s="2">
        <f>VLOOKUP(B170,Data_Inflation!B:BJ,61,FALSE)</f>
        <v>3.0163170055000001E-2</v>
      </c>
    </row>
    <row r="171" spans="1:64" x14ac:dyDescent="0.3">
      <c r="A171" t="s">
        <v>154</v>
      </c>
      <c r="B171" t="s">
        <v>268</v>
      </c>
      <c r="C171" t="s">
        <v>750</v>
      </c>
      <c r="D171" t="s">
        <v>751</v>
      </c>
      <c r="Z171">
        <v>0.97144986590717508</v>
      </c>
      <c r="AA171">
        <v>-0.39809083698314396</v>
      </c>
      <c r="AB171">
        <v>-1.8234505496013185</v>
      </c>
      <c r="AC171">
        <v>-0.23689147866021187</v>
      </c>
      <c r="AD171">
        <v>0.46417132949314066</v>
      </c>
      <c r="AE171">
        <v>4.7672697882860575</v>
      </c>
      <c r="AF171">
        <v>3.5537689410522404</v>
      </c>
      <c r="AG171">
        <v>0.81314886554160637</v>
      </c>
      <c r="AH171">
        <v>1.8586751307152554</v>
      </c>
      <c r="AI171">
        <v>2.0474599782850191</v>
      </c>
      <c r="AJ171">
        <v>8.1656124808925199</v>
      </c>
      <c r="AK171">
        <v>7.1893425592573834</v>
      </c>
      <c r="AL171">
        <v>-1.5795391351987718</v>
      </c>
      <c r="AM171">
        <v>1.7298794419325532</v>
      </c>
      <c r="AN171">
        <v>3.8990141901370095</v>
      </c>
      <c r="AO171">
        <v>3.1913242300965976</v>
      </c>
      <c r="AP171">
        <v>4.2201002638558407</v>
      </c>
      <c r="AQ171">
        <v>3.2915855563979477</v>
      </c>
      <c r="AR171">
        <v>3.3692785937437009</v>
      </c>
      <c r="AS171">
        <v>3.4921832220890678</v>
      </c>
      <c r="AT171">
        <v>1.1779488580935435</v>
      </c>
      <c r="AU171">
        <v>4.7886613084613856</v>
      </c>
      <c r="AV171">
        <v>4.2397943154545885</v>
      </c>
      <c r="AW171">
        <v>12.2695480296656</v>
      </c>
      <c r="AX171">
        <v>2.5292626030915812</v>
      </c>
      <c r="AY171">
        <v>7.073175362345637</v>
      </c>
      <c r="AZ171">
        <v>6.6170944531768043</v>
      </c>
      <c r="BA171">
        <v>2.6498119669145552</v>
      </c>
      <c r="BB171">
        <v>0.29597102832717326</v>
      </c>
      <c r="BC171">
        <v>6.0392494098738752</v>
      </c>
      <c r="BD171">
        <v>5.0913381975229868</v>
      </c>
      <c r="BE171">
        <v>5.0616820132682818</v>
      </c>
      <c r="BF171">
        <v>5.6147197006405776</v>
      </c>
      <c r="BG171">
        <v>6.3516779614498233</v>
      </c>
      <c r="BH171">
        <v>6.1067317192700727</v>
      </c>
      <c r="BI171">
        <v>0.70009921790172314</v>
      </c>
      <c r="BJ171">
        <v>-0.77033537408260599</v>
      </c>
      <c r="BK171" s="5">
        <f t="shared" si="2"/>
        <v>2.9733495049842467</v>
      </c>
      <c r="BL171" s="2">
        <f>VLOOKUP(B171,Data_Inflation!B:BJ,61,FALSE)</f>
        <v>5.4755473460000002E-2</v>
      </c>
    </row>
    <row r="172" spans="1:64" x14ac:dyDescent="0.3">
      <c r="A172" t="s">
        <v>726</v>
      </c>
      <c r="B172" t="s">
        <v>198</v>
      </c>
      <c r="C172" t="s">
        <v>750</v>
      </c>
      <c r="D172" t="s">
        <v>751</v>
      </c>
      <c r="K172">
        <v>-3.8485777011772768</v>
      </c>
      <c r="L172">
        <v>5.4007914425069856</v>
      </c>
      <c r="M172">
        <v>14.262554689016312</v>
      </c>
      <c r="N172">
        <v>15.716313383603222</v>
      </c>
      <c r="O172">
        <v>30.99928973645973</v>
      </c>
      <c r="P172">
        <v>6.9992156774571441</v>
      </c>
      <c r="Q172">
        <v>3.3984995447836468</v>
      </c>
      <c r="R172">
        <v>-11.1993086262232</v>
      </c>
      <c r="S172">
        <v>12.701115195813955</v>
      </c>
      <c r="T172">
        <v>6.4994718047942399</v>
      </c>
      <c r="U172">
        <v>2.2999982176099394</v>
      </c>
      <c r="V172">
        <v>1.8998242792455784</v>
      </c>
      <c r="W172">
        <v>9.8000071972039677</v>
      </c>
      <c r="X172">
        <v>-13.600005070034385</v>
      </c>
      <c r="Y172">
        <v>-0.39999455105400727</v>
      </c>
      <c r="Z172">
        <v>-6.999999368750494</v>
      </c>
      <c r="AA172">
        <v>2.3999924883572277</v>
      </c>
      <c r="AB172">
        <v>-1.9999975695337042</v>
      </c>
      <c r="AC172">
        <v>1.7999992334336525</v>
      </c>
      <c r="AD172">
        <v>4.5000004983168509</v>
      </c>
      <c r="AE172">
        <v>-1.0000034969603462</v>
      </c>
      <c r="AF172">
        <v>5.7000027508994151</v>
      </c>
      <c r="AG172">
        <v>34.600000648106771</v>
      </c>
      <c r="AH172">
        <v>10.999999473353057</v>
      </c>
      <c r="AI172">
        <v>3.600001274255149</v>
      </c>
      <c r="AJ172">
        <v>4.9000281389723739</v>
      </c>
      <c r="AK172">
        <v>0.51999483840805283</v>
      </c>
      <c r="AL172">
        <v>0.52979465152358785</v>
      </c>
      <c r="AM172">
        <v>2.5901868937383767</v>
      </c>
      <c r="AN172">
        <v>5.9400311137124362</v>
      </c>
      <c r="AO172">
        <v>0.44987910017364641</v>
      </c>
      <c r="AP172">
        <v>2.0071523053911733</v>
      </c>
      <c r="AQ172">
        <v>-3.2002755060939165</v>
      </c>
      <c r="AR172">
        <v>0.90017250233734103</v>
      </c>
      <c r="AS172">
        <v>2.1001088423300018</v>
      </c>
      <c r="BK172" s="5">
        <f t="shared" si="2"/>
        <v>9.2802321126751295</v>
      </c>
      <c r="BL172" s="2" t="str">
        <f>VLOOKUP(B172,Data_Inflation!B:BJ,61,FALSE)</f>
        <v/>
      </c>
    </row>
    <row r="173" spans="1:64" x14ac:dyDescent="0.3">
      <c r="A173" t="s">
        <v>178</v>
      </c>
      <c r="B173" t="s">
        <v>140</v>
      </c>
      <c r="C173" t="s">
        <v>750</v>
      </c>
      <c r="D173" t="s">
        <v>751</v>
      </c>
      <c r="F173">
        <v>4.546393036500092</v>
      </c>
      <c r="G173">
        <v>10.27871349429843</v>
      </c>
      <c r="H173">
        <v>9.4282293210078478</v>
      </c>
      <c r="I173">
        <v>0.13103988960357071</v>
      </c>
      <c r="J173">
        <v>6.919761818729441</v>
      </c>
      <c r="K173">
        <v>-0.38249719840585783</v>
      </c>
      <c r="L173">
        <v>0.12286867042644189</v>
      </c>
      <c r="M173">
        <v>0.38349466225930939</v>
      </c>
      <c r="N173">
        <v>-5.4859458120611748</v>
      </c>
      <c r="O173">
        <v>3.0557789221535216</v>
      </c>
      <c r="P173">
        <v>5.6793206435699233</v>
      </c>
      <c r="Q173">
        <v>-5.1662723061600246</v>
      </c>
      <c r="R173">
        <v>-17.047583570958224</v>
      </c>
      <c r="S173">
        <v>8.7752380504887668</v>
      </c>
      <c r="T173">
        <v>-2.7931934356381589</v>
      </c>
      <c r="U173">
        <v>0.67820340231988041</v>
      </c>
      <c r="V173">
        <v>7.7645811191130178</v>
      </c>
      <c r="W173">
        <v>13.472612331383729</v>
      </c>
      <c r="X173">
        <v>7.146996065965098</v>
      </c>
      <c r="Y173">
        <v>-2.2324446911053428</v>
      </c>
      <c r="Z173">
        <v>0.60891523908908596</v>
      </c>
      <c r="AA173">
        <v>1.6231021998597015</v>
      </c>
      <c r="AB173">
        <v>-4.7509432292635125</v>
      </c>
      <c r="AC173">
        <v>-16.825354995541772</v>
      </c>
      <c r="AD173">
        <v>7.7225438843204302</v>
      </c>
      <c r="AE173">
        <v>6.3600268046459973</v>
      </c>
      <c r="AF173">
        <v>7.4556245189015158E-2</v>
      </c>
      <c r="AG173">
        <v>6.8991217158369977</v>
      </c>
      <c r="AH173">
        <v>0.9339291382582644</v>
      </c>
      <c r="AI173">
        <v>-1.2843553810081545</v>
      </c>
      <c r="AJ173">
        <v>2.5042032743819931</v>
      </c>
      <c r="AK173">
        <v>-6.5164446013597228</v>
      </c>
      <c r="AL173">
        <v>1.4494378757351996</v>
      </c>
      <c r="AM173">
        <v>4.0045617042162291</v>
      </c>
      <c r="AN173">
        <v>2.6057558543661088</v>
      </c>
      <c r="AO173">
        <v>3.4190930985409125</v>
      </c>
      <c r="AP173">
        <v>2.7539656235095578</v>
      </c>
      <c r="AQ173">
        <v>10.422262521593922</v>
      </c>
      <c r="AR173">
        <v>-0.56875833186579428</v>
      </c>
      <c r="AS173">
        <v>-1.4095093500444875</v>
      </c>
      <c r="AT173">
        <v>7.1043406120674604</v>
      </c>
      <c r="AU173">
        <v>2.9991220356338317</v>
      </c>
      <c r="AV173">
        <v>5.2999999983132113</v>
      </c>
      <c r="AW173">
        <v>0.10000000083579152</v>
      </c>
      <c r="AX173">
        <v>4.4999999993622168</v>
      </c>
      <c r="AY173">
        <v>5.8000000015313589</v>
      </c>
      <c r="AZ173">
        <v>3.1465703955973083</v>
      </c>
      <c r="BA173">
        <v>9.5876732094864963</v>
      </c>
      <c r="BB173">
        <v>-0.71267117377095701</v>
      </c>
      <c r="BC173">
        <v>8.3692397984907814</v>
      </c>
      <c r="BD173">
        <v>2.2782847388081109</v>
      </c>
      <c r="BE173">
        <v>11.849819181667414</v>
      </c>
      <c r="BF173">
        <v>5.268414897302037</v>
      </c>
      <c r="BG173">
        <v>7.529043068491049</v>
      </c>
      <c r="BH173">
        <v>4.3375911158538827</v>
      </c>
      <c r="BI173">
        <v>4.9257144864046865</v>
      </c>
      <c r="BJ173">
        <v>4.894516591123903</v>
      </c>
      <c r="BK173" s="5">
        <f t="shared" si="2"/>
        <v>5.7747085702731429</v>
      </c>
      <c r="BL173" s="2">
        <f>VLOOKUP(B173,Data_Inflation!B:BJ,61,FALSE)</f>
        <v>2.6288659789999998E-2</v>
      </c>
    </row>
    <row r="174" spans="1:64" x14ac:dyDescent="0.3">
      <c r="A174" t="s">
        <v>302</v>
      </c>
      <c r="B174" t="s">
        <v>696</v>
      </c>
      <c r="C174" t="s">
        <v>750</v>
      </c>
      <c r="D174" t="s">
        <v>751</v>
      </c>
      <c r="F174">
        <v>0.19179548947599301</v>
      </c>
      <c r="G174">
        <v>4.1029925891326684</v>
      </c>
      <c r="H174">
        <v>8.5786189204524419</v>
      </c>
      <c r="I174">
        <v>4.9504886591352744</v>
      </c>
      <c r="J174">
        <v>4.8849768376759926</v>
      </c>
      <c r="K174">
        <v>-4.2505141877901735</v>
      </c>
      <c r="L174">
        <v>-15.743628205930932</v>
      </c>
      <c r="M174">
        <v>-1.248360246009824</v>
      </c>
      <c r="N174">
        <v>24.197383948974121</v>
      </c>
      <c r="O174">
        <v>25.007241925401374</v>
      </c>
      <c r="P174">
        <v>14.237531559700784</v>
      </c>
      <c r="Q174">
        <v>3.3642620302573931</v>
      </c>
      <c r="R174">
        <v>5.392760483966839</v>
      </c>
      <c r="S174">
        <v>11.160674548764987</v>
      </c>
      <c r="T174">
        <v>-5.2277475585758282</v>
      </c>
      <c r="U174">
        <v>9.0423517302655938</v>
      </c>
      <c r="V174">
        <v>6.024117846194784</v>
      </c>
      <c r="W174">
        <v>-5.7641583924986577</v>
      </c>
      <c r="X174">
        <v>6.7594309348436639</v>
      </c>
      <c r="Y174">
        <v>4.2048310468301651</v>
      </c>
      <c r="Z174">
        <v>-13.127880485070023</v>
      </c>
      <c r="AA174">
        <v>-1.0531860595670821</v>
      </c>
      <c r="AB174">
        <v>-5.0504511092077422</v>
      </c>
      <c r="AC174">
        <v>-2.0215375687287462</v>
      </c>
      <c r="AD174">
        <v>8.3228297001925569</v>
      </c>
      <c r="AE174">
        <v>-8.7541769794268305</v>
      </c>
      <c r="AF174">
        <v>-10.751700140001489</v>
      </c>
      <c r="AG174">
        <v>7.5425220252153764</v>
      </c>
      <c r="AH174">
        <v>6.4671911442220278</v>
      </c>
      <c r="AI174">
        <v>12.766009173610058</v>
      </c>
      <c r="AJ174">
        <v>-0.61785058862278674</v>
      </c>
      <c r="AK174">
        <v>0.43372535672642698</v>
      </c>
      <c r="AL174">
        <v>2.0903778005318685</v>
      </c>
      <c r="AM174">
        <v>0.90976333517198782</v>
      </c>
      <c r="AN174">
        <v>-0.30746896925806766</v>
      </c>
      <c r="AO174">
        <v>4.9937055370533017</v>
      </c>
      <c r="AP174">
        <v>2.8022564385869799</v>
      </c>
      <c r="AQ174">
        <v>2.7156401786109257</v>
      </c>
      <c r="AR174">
        <v>0.47423757536905953</v>
      </c>
      <c r="AS174">
        <v>5.31809338064852</v>
      </c>
      <c r="AT174">
        <v>4.411065195659063</v>
      </c>
      <c r="AU174">
        <v>3.7846481828823784</v>
      </c>
      <c r="AV174">
        <v>10.354184564513176</v>
      </c>
      <c r="AW174">
        <v>33.735775028429458</v>
      </c>
      <c r="AX174">
        <v>3.4446668133235647</v>
      </c>
      <c r="AY174">
        <v>8.2109648588916997</v>
      </c>
      <c r="AZ174">
        <v>6.8283983479802544</v>
      </c>
      <c r="BA174">
        <v>6.2702636973273655</v>
      </c>
      <c r="BB174">
        <v>6.9344160039274385</v>
      </c>
      <c r="BC174">
        <v>7.8397394770908306</v>
      </c>
      <c r="BD174">
        <v>4.8873866114130351</v>
      </c>
      <c r="BE174">
        <v>4.2792773138933313</v>
      </c>
      <c r="BF174">
        <v>5.3944163108946128</v>
      </c>
      <c r="BG174">
        <v>6.3097185961020159</v>
      </c>
      <c r="BH174">
        <v>2.6526932887739179</v>
      </c>
      <c r="BI174">
        <v>-1.6168689499181568</v>
      </c>
      <c r="BJ174">
        <v>0.81454402972968865</v>
      </c>
      <c r="BK174" s="5">
        <f t="shared" si="2"/>
        <v>8.1590366085555512</v>
      </c>
      <c r="BL174" s="2">
        <f>VLOOKUP(B174,Data_Inflation!B:BJ,61,FALSE)</f>
        <v>0.1153767275</v>
      </c>
    </row>
    <row r="175" spans="1:64" x14ac:dyDescent="0.3">
      <c r="A175" t="s">
        <v>611</v>
      </c>
      <c r="B175" t="s">
        <v>217</v>
      </c>
      <c r="C175" t="s">
        <v>750</v>
      </c>
      <c r="D175" t="s">
        <v>751</v>
      </c>
      <c r="F175">
        <v>7.4002119181607782</v>
      </c>
      <c r="G175">
        <v>11.695348984348342</v>
      </c>
      <c r="H175">
        <v>9.9431781865350928</v>
      </c>
      <c r="I175">
        <v>11.111135866454802</v>
      </c>
      <c r="J175">
        <v>9.0038611199937009</v>
      </c>
      <c r="K175">
        <v>3.3011363977452248</v>
      </c>
      <c r="L175">
        <v>6.9695138251257873</v>
      </c>
      <c r="M175">
        <v>1.342960053457773</v>
      </c>
      <c r="N175">
        <v>6.2377039074100367</v>
      </c>
      <c r="O175">
        <v>1.3538265911120675</v>
      </c>
      <c r="P175">
        <v>3.3047564994872118</v>
      </c>
      <c r="Q175">
        <v>2.220722891566254</v>
      </c>
      <c r="R175">
        <v>6.4170139740132157</v>
      </c>
      <c r="S175">
        <v>14.192425094918889</v>
      </c>
      <c r="T175">
        <v>-0.15324689432553384</v>
      </c>
      <c r="U175">
        <v>5.2094544974138586</v>
      </c>
      <c r="V175">
        <v>8.368480533006732</v>
      </c>
      <c r="W175">
        <v>-7.8388003748832915</v>
      </c>
      <c r="X175">
        <v>-26.47878886489336</v>
      </c>
      <c r="Y175">
        <v>4.6117322791080539</v>
      </c>
      <c r="Z175">
        <v>5.3632901898187129</v>
      </c>
      <c r="AA175">
        <v>-0.81636191892965826</v>
      </c>
      <c r="AB175">
        <v>4.6132116271151915</v>
      </c>
      <c r="AC175">
        <v>-1.5660939128598699</v>
      </c>
      <c r="AD175">
        <v>-4.0818514878027372</v>
      </c>
      <c r="AE175">
        <v>-1.0173091613721112</v>
      </c>
      <c r="AF175">
        <v>-0.7063529411763767</v>
      </c>
      <c r="AG175">
        <v>-12.449822037071314</v>
      </c>
      <c r="AH175">
        <v>-1.6976127285824703</v>
      </c>
      <c r="AI175">
        <v>-9.3064818467780697E-2</v>
      </c>
      <c r="AJ175">
        <v>-0.19071240340269924</v>
      </c>
      <c r="AK175">
        <v>0.38546712072601963</v>
      </c>
      <c r="AL175">
        <v>-0.39113849306281168</v>
      </c>
      <c r="AM175">
        <v>3.3376118643551251</v>
      </c>
      <c r="AN175">
        <v>5.9119077946103005</v>
      </c>
      <c r="AO175">
        <v>6.3442683043654284</v>
      </c>
      <c r="AP175">
        <v>3.966650973344116</v>
      </c>
      <c r="AQ175">
        <v>3.7116814475378561</v>
      </c>
      <c r="AR175">
        <v>7.0359704803362888</v>
      </c>
      <c r="AS175">
        <v>4.1015901530124381</v>
      </c>
      <c r="AT175">
        <v>2.9608435289963495</v>
      </c>
      <c r="AU175">
        <v>0.75393894095596181</v>
      </c>
      <c r="AV175">
        <v>2.5207329360950439</v>
      </c>
      <c r="AW175">
        <v>5.3121705202133285</v>
      </c>
      <c r="AX175">
        <v>4.2823983052872876</v>
      </c>
      <c r="AY175">
        <v>3.8048646173170368</v>
      </c>
      <c r="AZ175">
        <v>5.0763520180987314</v>
      </c>
      <c r="BA175">
        <v>3.4357169360807802</v>
      </c>
      <c r="BB175">
        <v>-3.2926651586196982</v>
      </c>
      <c r="BC175">
        <v>4.4100991171654584</v>
      </c>
      <c r="BD175">
        <v>6.3166855349184203</v>
      </c>
      <c r="BE175">
        <v>6.4961365432094453</v>
      </c>
      <c r="BF175">
        <v>4.9270940634137901</v>
      </c>
      <c r="BG175">
        <v>4.7854602004422304</v>
      </c>
      <c r="BH175">
        <v>4.7686087941979309</v>
      </c>
      <c r="BI175">
        <v>4.6587591916021296</v>
      </c>
      <c r="BJ175">
        <v>4.8610949762172027</v>
      </c>
      <c r="BK175" s="5">
        <f t="shared" si="2"/>
        <v>5.9329712162692019</v>
      </c>
      <c r="BL175" s="2">
        <f>VLOOKUP(B175,Data_Inflation!B:BJ,61,FALSE)</f>
        <v>0.11171835500000001</v>
      </c>
    </row>
    <row r="176" spans="1:64" x14ac:dyDescent="0.3">
      <c r="A176" t="s">
        <v>15</v>
      </c>
      <c r="B176" t="s">
        <v>518</v>
      </c>
      <c r="C176" t="s">
        <v>750</v>
      </c>
      <c r="D176" t="s">
        <v>751</v>
      </c>
      <c r="F176">
        <v>0.29554667271692381</v>
      </c>
      <c r="G176">
        <v>6.8435073210284969</v>
      </c>
      <c r="H176">
        <v>3.6246215304739167</v>
      </c>
      <c r="I176">
        <v>8.274903930604637</v>
      </c>
      <c r="J176">
        <v>8.6430949357499571</v>
      </c>
      <c r="K176">
        <v>2.7411043345545636</v>
      </c>
      <c r="L176">
        <v>5.2800147469767893</v>
      </c>
      <c r="M176">
        <v>6.4161340399009106</v>
      </c>
      <c r="N176">
        <v>6.429449077590931</v>
      </c>
      <c r="O176">
        <v>5.6947955364576188</v>
      </c>
      <c r="P176">
        <v>4.3169803281413692</v>
      </c>
      <c r="Q176">
        <v>3.5338745191152157</v>
      </c>
      <c r="R176">
        <v>5.4442231343643215</v>
      </c>
      <c r="S176">
        <v>3.4387178705125052</v>
      </c>
      <c r="T176">
        <v>2.0286827912912031E-3</v>
      </c>
      <c r="U176">
        <v>4.4563096029076092</v>
      </c>
      <c r="V176">
        <v>2.5204404688797126</v>
      </c>
      <c r="W176">
        <v>2.6962467564363379</v>
      </c>
      <c r="X176">
        <v>2.0141661890253459</v>
      </c>
      <c r="Y176">
        <v>1.3419141914992991</v>
      </c>
      <c r="Z176">
        <v>-0.78361159222052379</v>
      </c>
      <c r="AA176">
        <v>-1.2407567747621329</v>
      </c>
      <c r="AB176">
        <v>2.0699580716285766</v>
      </c>
      <c r="AC176">
        <v>3.0616790135863425</v>
      </c>
      <c r="AD176">
        <v>2.5801798092500547</v>
      </c>
      <c r="AE176">
        <v>2.7869758691946771</v>
      </c>
      <c r="AF176">
        <v>1.931248529919614</v>
      </c>
      <c r="AG176">
        <v>3.441218876758569</v>
      </c>
      <c r="AH176">
        <v>4.4201180361539656</v>
      </c>
      <c r="AI176">
        <v>4.1832227987364377</v>
      </c>
      <c r="AJ176">
        <v>2.4391345080621676</v>
      </c>
      <c r="AK176">
        <v>1.706070920522933</v>
      </c>
      <c r="AL176">
        <v>1.2575522084424335</v>
      </c>
      <c r="AM176">
        <v>2.9610923975804155</v>
      </c>
      <c r="AN176">
        <v>3.1160359679683012</v>
      </c>
      <c r="AO176">
        <v>3.5667192356410879</v>
      </c>
      <c r="AP176">
        <v>4.2998674288511722</v>
      </c>
      <c r="AQ176">
        <v>4.5254150407399578</v>
      </c>
      <c r="AR176">
        <v>5.0516933676622529</v>
      </c>
      <c r="AS176">
        <v>4.2387630688727853</v>
      </c>
      <c r="AT176">
        <v>2.1242643448480862</v>
      </c>
      <c r="AU176">
        <v>0.10362998105269128</v>
      </c>
      <c r="AV176">
        <v>0.28392258104794621</v>
      </c>
      <c r="AW176">
        <v>2.030706314918902</v>
      </c>
      <c r="AX176">
        <v>2.1603660016700701</v>
      </c>
      <c r="AY176">
        <v>3.5186369613529678</v>
      </c>
      <c r="AZ176">
        <v>3.6984731061552765</v>
      </c>
      <c r="BA176">
        <v>1.6990607781359586</v>
      </c>
      <c r="BB176">
        <v>-3.7675835367598154</v>
      </c>
      <c r="BC176">
        <v>1.4026621772173797</v>
      </c>
      <c r="BD176">
        <v>1.6636263443924975</v>
      </c>
      <c r="BE176">
        <v>-1.0570374039357091</v>
      </c>
      <c r="BF176">
        <v>-0.19033919969655244</v>
      </c>
      <c r="BG176">
        <v>1.4196902958408799</v>
      </c>
      <c r="BH176">
        <v>2.2607570294759967</v>
      </c>
      <c r="BI176">
        <v>2.2099415159184161</v>
      </c>
      <c r="BJ176">
        <v>3.1622122933289205</v>
      </c>
      <c r="BK176" s="5">
        <f t="shared" si="2"/>
        <v>2.272991389512101</v>
      </c>
      <c r="BL176" s="2">
        <f>VLOOKUP(B176,Data_Inflation!B:BJ,61,FALSE)</f>
        <v>2.506898527E-2</v>
      </c>
    </row>
    <row r="177" spans="1:64" x14ac:dyDescent="0.3">
      <c r="A177" t="s">
        <v>691</v>
      </c>
      <c r="B177" t="s">
        <v>604</v>
      </c>
      <c r="C177" t="s">
        <v>750</v>
      </c>
      <c r="D177" t="s">
        <v>751</v>
      </c>
      <c r="F177">
        <v>6.2733355104072928</v>
      </c>
      <c r="G177">
        <v>2.8139451384454333</v>
      </c>
      <c r="H177">
        <v>3.7850430836603408</v>
      </c>
      <c r="I177">
        <v>5.0096509866239529</v>
      </c>
      <c r="J177">
        <v>5.2856088005521968</v>
      </c>
      <c r="K177">
        <v>3.7865132548973008</v>
      </c>
      <c r="L177">
        <v>6.2560790063556482</v>
      </c>
      <c r="M177">
        <v>2.2598755281926515</v>
      </c>
      <c r="N177">
        <v>4.5046114555912453</v>
      </c>
      <c r="O177">
        <v>1.9433005054835206</v>
      </c>
      <c r="P177">
        <v>5.6724499765323344</v>
      </c>
      <c r="Q177">
        <v>5.3305979452687353</v>
      </c>
      <c r="R177">
        <v>4.5329605334787288</v>
      </c>
      <c r="S177">
        <v>3.9230266809774434</v>
      </c>
      <c r="T177">
        <v>4.9520345212208667</v>
      </c>
      <c r="U177">
        <v>5.8255510255563934</v>
      </c>
      <c r="V177">
        <v>4.1607672120328658</v>
      </c>
      <c r="W177">
        <v>3.8693321385448627</v>
      </c>
      <c r="X177">
        <v>4.3725101523084788</v>
      </c>
      <c r="Y177">
        <v>4.564618249346907</v>
      </c>
      <c r="Z177">
        <v>1.5982656430284123</v>
      </c>
      <c r="AA177">
        <v>0.23533543197868312</v>
      </c>
      <c r="AB177">
        <v>3.972771296967295</v>
      </c>
      <c r="AC177">
        <v>6.0524451826443908</v>
      </c>
      <c r="AD177">
        <v>5.5533180270690679</v>
      </c>
      <c r="AE177">
        <v>4.0423258366032258</v>
      </c>
      <c r="AF177">
        <v>1.7533765873015881</v>
      </c>
      <c r="AG177">
        <v>-0.25535383420742619</v>
      </c>
      <c r="AH177">
        <v>1.0382851046655048</v>
      </c>
      <c r="AI177">
        <v>1.9324388693220413</v>
      </c>
      <c r="AJ177">
        <v>3.0846742430455549</v>
      </c>
      <c r="AK177">
        <v>3.5744033081598161</v>
      </c>
      <c r="AL177">
        <v>2.8453121562784958</v>
      </c>
      <c r="AM177">
        <v>5.055453525925131</v>
      </c>
      <c r="AN177">
        <v>4.1539505766190246</v>
      </c>
      <c r="AO177">
        <v>5.0279954470721151</v>
      </c>
      <c r="AP177">
        <v>5.2846847892398188</v>
      </c>
      <c r="AQ177">
        <v>2.6243968944985596</v>
      </c>
      <c r="AR177">
        <v>2.0133075563369545</v>
      </c>
      <c r="AS177">
        <v>3.2052850750326769</v>
      </c>
      <c r="AT177">
        <v>2.0853280353305763</v>
      </c>
      <c r="AU177">
        <v>1.4377088047671691</v>
      </c>
      <c r="AV177">
        <v>0.91984188766298303</v>
      </c>
      <c r="AW177">
        <v>3.9590380322778458</v>
      </c>
      <c r="AX177">
        <v>2.6247205350504004</v>
      </c>
      <c r="AY177">
        <v>2.3950924679690502</v>
      </c>
      <c r="AZ177">
        <v>2.9850548369803107</v>
      </c>
      <c r="BA177">
        <v>0.48079215424283461</v>
      </c>
      <c r="BB177">
        <v>-1.6910436108384204</v>
      </c>
      <c r="BC177">
        <v>0.69166307240031699</v>
      </c>
      <c r="BD177">
        <v>0.97193487856719685</v>
      </c>
      <c r="BE177">
        <v>2.7216267922774477</v>
      </c>
      <c r="BF177">
        <v>1.0443890784354437</v>
      </c>
      <c r="BG177">
        <v>1.9751174459457559</v>
      </c>
      <c r="BH177">
        <v>1.9700977857373374</v>
      </c>
      <c r="BI177">
        <v>1.0914650716904504</v>
      </c>
      <c r="BJ177">
        <v>1.9187459119830947</v>
      </c>
      <c r="BK177" s="5">
        <f t="shared" si="2"/>
        <v>1.8121869336187584</v>
      </c>
      <c r="BL177" s="2">
        <f>VLOOKUP(B177,Data_Inflation!B:BJ,61,FALSE)</f>
        <v>3.4206826949999998E-2</v>
      </c>
    </row>
    <row r="178" spans="1:64" x14ac:dyDescent="0.3">
      <c r="A178" t="s">
        <v>213</v>
      </c>
      <c r="B178" t="s">
        <v>723</v>
      </c>
      <c r="C178" t="s">
        <v>750</v>
      </c>
      <c r="D178" t="s">
        <v>751</v>
      </c>
      <c r="F178">
        <v>1.9082659692723638</v>
      </c>
      <c r="G178">
        <v>1.9103200336735711</v>
      </c>
      <c r="H178">
        <v>1.895111643366576</v>
      </c>
      <c r="I178">
        <v>7.5324485533171668</v>
      </c>
      <c r="J178">
        <v>-1.2031890170618311</v>
      </c>
      <c r="K178">
        <v>7.0406431427479248</v>
      </c>
      <c r="L178">
        <v>-1.5714974981417953</v>
      </c>
      <c r="M178">
        <v>0.67548346391794212</v>
      </c>
      <c r="N178">
        <v>4.4634216007098217</v>
      </c>
      <c r="O178">
        <v>2.5759921262924763</v>
      </c>
      <c r="P178">
        <v>-1.1953833001199285</v>
      </c>
      <c r="Q178">
        <v>3.1178003634441609</v>
      </c>
      <c r="R178">
        <v>-0.47653626836205376</v>
      </c>
      <c r="S178">
        <v>6.3335903734871124</v>
      </c>
      <c r="T178">
        <v>1.4564707082332689</v>
      </c>
      <c r="U178">
        <v>4.3985361798315665</v>
      </c>
      <c r="V178">
        <v>3.0169734406464244</v>
      </c>
      <c r="W178">
        <v>4.4057413896139366</v>
      </c>
      <c r="X178">
        <v>2.3688777943633283</v>
      </c>
      <c r="Y178">
        <v>-2.3193942032404209</v>
      </c>
      <c r="Z178">
        <v>8.3419741344454224</v>
      </c>
      <c r="AA178">
        <v>3.7793746542902511</v>
      </c>
      <c r="AB178">
        <v>-2.9774058575497691</v>
      </c>
      <c r="AC178">
        <v>9.6811300152306359</v>
      </c>
      <c r="AD178">
        <v>6.144905238167425</v>
      </c>
      <c r="AE178">
        <v>4.5656505452221552</v>
      </c>
      <c r="AF178">
        <v>1.6956182646383695</v>
      </c>
      <c r="AG178">
        <v>7.696808711489993</v>
      </c>
      <c r="AH178">
        <v>4.329647933895302</v>
      </c>
      <c r="AI178">
        <v>4.6350363470598239</v>
      </c>
      <c r="AJ178">
        <v>6.3681504032866911</v>
      </c>
      <c r="AK178">
        <v>4.1064066122875573</v>
      </c>
      <c r="AL178">
        <v>3.8498500216171294</v>
      </c>
      <c r="AM178">
        <v>8.2160027093266734</v>
      </c>
      <c r="AN178">
        <v>3.4684518834233273</v>
      </c>
      <c r="AO178">
        <v>5.3282841745095624</v>
      </c>
      <c r="AP178">
        <v>5.0486125359023646</v>
      </c>
      <c r="AQ178">
        <v>3.0163894816854935</v>
      </c>
      <c r="AR178">
        <v>4.4125732709716914</v>
      </c>
      <c r="AS178">
        <v>6.1999999875977068</v>
      </c>
      <c r="AT178">
        <v>4.7997626438878598</v>
      </c>
      <c r="AU178">
        <v>0.12026689738584651</v>
      </c>
      <c r="AV178">
        <v>3.9450377673063315</v>
      </c>
      <c r="AW178">
        <v>4.6826032453513449</v>
      </c>
      <c r="AX178">
        <v>3.4791810463114672</v>
      </c>
      <c r="AY178">
        <v>3.3646147880716626</v>
      </c>
      <c r="AZ178">
        <v>3.4115602756926222</v>
      </c>
      <c r="BA178">
        <v>6.1046391423168984</v>
      </c>
      <c r="BB178">
        <v>4.5330787203928367</v>
      </c>
      <c r="BC178">
        <v>4.8164146502244449</v>
      </c>
      <c r="BD178">
        <v>3.4218282408747172</v>
      </c>
      <c r="BE178">
        <v>4.7811922575481418</v>
      </c>
      <c r="BF178">
        <v>4.1288776763109212</v>
      </c>
      <c r="BG178">
        <v>5.9889846608802486</v>
      </c>
      <c r="BH178">
        <v>3.3229054393755746</v>
      </c>
      <c r="BI178">
        <v>0.41289187687314666</v>
      </c>
      <c r="BJ178">
        <v>7.4994022885534406</v>
      </c>
      <c r="BK178" s="5">
        <f t="shared" si="2"/>
        <v>2.7010694097385208</v>
      </c>
      <c r="BL178" s="2">
        <f>VLOOKUP(B178,Data_Inflation!B:BJ,61,FALSE)</f>
        <v>8.3785013329999991E-2</v>
      </c>
    </row>
    <row r="179" spans="1:64" x14ac:dyDescent="0.3">
      <c r="A179" t="s">
        <v>108</v>
      </c>
      <c r="B179" t="s">
        <v>269</v>
      </c>
      <c r="C179" t="s">
        <v>750</v>
      </c>
      <c r="D179" t="s">
        <v>751</v>
      </c>
      <c r="BA179">
        <v>34.419290658103961</v>
      </c>
      <c r="BB179">
        <v>8.6596983706988624</v>
      </c>
      <c r="BC179">
        <v>13.550826776623026</v>
      </c>
      <c r="BD179">
        <v>11.68452207261663</v>
      </c>
      <c r="BE179">
        <v>10.086551541090188</v>
      </c>
      <c r="BF179">
        <v>34.214982510797711</v>
      </c>
      <c r="BG179">
        <v>36.524098093316127</v>
      </c>
      <c r="BH179">
        <v>2.8081912259186481</v>
      </c>
      <c r="BI179">
        <v>10.400003999540061</v>
      </c>
      <c r="BJ179">
        <v>4.1546851041592134</v>
      </c>
      <c r="BK179" s="5">
        <f t="shared" si="2"/>
        <v>12.438776914605139</v>
      </c>
      <c r="BL179" s="2" t="str">
        <f>VLOOKUP(B179,Data_Inflation!B:BJ,61,FALSE)</f>
        <v/>
      </c>
    </row>
    <row r="180" spans="1:64" x14ac:dyDescent="0.3">
      <c r="A180" t="s">
        <v>564</v>
      </c>
      <c r="B180" t="s">
        <v>293</v>
      </c>
      <c r="C180" t="s">
        <v>750</v>
      </c>
      <c r="D180" t="s">
        <v>751</v>
      </c>
      <c r="P180">
        <v>3.7854582493328053</v>
      </c>
      <c r="Q180">
        <v>5.1191079647996247</v>
      </c>
      <c r="R180">
        <v>7.8002785385818783</v>
      </c>
      <c r="S180">
        <v>5.9934400147447775</v>
      </c>
      <c r="T180">
        <v>-1.7316829087663024</v>
      </c>
      <c r="U180">
        <v>0.92881227234400399</v>
      </c>
      <c r="V180">
        <v>-3.9363378762103167</v>
      </c>
      <c r="W180">
        <v>0.31806904973885253</v>
      </c>
      <c r="X180">
        <v>2.1918050434370286</v>
      </c>
      <c r="Y180">
        <v>1.2842825977238448</v>
      </c>
      <c r="Z180">
        <v>4.6546627446964095</v>
      </c>
      <c r="AA180">
        <v>0.93011864686893375</v>
      </c>
      <c r="AB180">
        <v>3.4921789606712679</v>
      </c>
      <c r="AC180">
        <v>4.7930092161228401</v>
      </c>
      <c r="AD180">
        <v>1.6146614391947054</v>
      </c>
      <c r="AE180">
        <v>2.7058003707492162</v>
      </c>
      <c r="AF180">
        <v>-4.3111067631885902</v>
      </c>
      <c r="AG180">
        <v>2.0040305207606366</v>
      </c>
      <c r="AH180">
        <v>0.52592099568475703</v>
      </c>
      <c r="AI180">
        <v>0.64964019028643349</v>
      </c>
      <c r="AJ180">
        <v>-1.642545285821825</v>
      </c>
      <c r="AK180">
        <v>1.2664975247006254</v>
      </c>
      <c r="AL180">
        <v>6.5328275331939096</v>
      </c>
      <c r="AM180">
        <v>5.2163912389066098</v>
      </c>
      <c r="AN180">
        <v>4.577216730548912</v>
      </c>
      <c r="AO180">
        <v>3.3579547340318214</v>
      </c>
      <c r="AP180">
        <v>3.0083973920151976</v>
      </c>
      <c r="AQ180">
        <v>1.066112063297723</v>
      </c>
      <c r="AR180">
        <v>5.1937398547721187</v>
      </c>
      <c r="AS180">
        <v>2.2894393537125808</v>
      </c>
      <c r="AT180">
        <v>3.7976460807769001</v>
      </c>
      <c r="AU180">
        <v>5.0605918132883261</v>
      </c>
      <c r="AV180">
        <v>4.5402700450485582</v>
      </c>
      <c r="AW180">
        <v>3.2696301366379714</v>
      </c>
      <c r="AX180">
        <v>3.3189057859135858</v>
      </c>
      <c r="AY180">
        <v>2.5729129166423661</v>
      </c>
      <c r="AZ180">
        <v>3.7604180870960136</v>
      </c>
      <c r="BA180">
        <v>-1.545526426091854</v>
      </c>
      <c r="BB180">
        <v>1.9160646482510231</v>
      </c>
      <c r="BC180">
        <v>0.9621571889926912</v>
      </c>
      <c r="BD180">
        <v>2.6957984899279381</v>
      </c>
      <c r="BE180">
        <v>2.4994165813840397</v>
      </c>
      <c r="BF180">
        <v>2.0180099910859184</v>
      </c>
      <c r="BG180">
        <v>3.544991417307088</v>
      </c>
      <c r="BH180">
        <v>4.4342949440239181</v>
      </c>
      <c r="BI180">
        <v>3.471456834614699</v>
      </c>
      <c r="BJ180">
        <v>3.0286570425072483</v>
      </c>
      <c r="BK180" s="5">
        <f t="shared" si="2"/>
        <v>2.452440150254191</v>
      </c>
      <c r="BL180" s="2">
        <f>VLOOKUP(B180,Data_Inflation!B:BJ,61,FALSE)</f>
        <v>3.3962264150000004E-2</v>
      </c>
    </row>
    <row r="181" spans="1:64" x14ac:dyDescent="0.3">
      <c r="A181" t="s">
        <v>347</v>
      </c>
      <c r="B181" t="s">
        <v>665</v>
      </c>
      <c r="C181" t="s">
        <v>750</v>
      </c>
      <c r="D181" t="s">
        <v>751</v>
      </c>
      <c r="F181">
        <v>4.7226971669103648</v>
      </c>
      <c r="G181">
        <v>5.8519495917255</v>
      </c>
      <c r="H181">
        <v>5.375542000983117</v>
      </c>
      <c r="I181">
        <v>6.580531368636457</v>
      </c>
      <c r="J181">
        <v>5.532490337102189</v>
      </c>
      <c r="K181">
        <v>6.1320232219860316</v>
      </c>
      <c r="L181">
        <v>4.5848142998709847</v>
      </c>
      <c r="M181">
        <v>6.179596052526847</v>
      </c>
      <c r="N181">
        <v>5.7215564727876256</v>
      </c>
      <c r="O181">
        <v>3.8636037071512845</v>
      </c>
      <c r="P181">
        <v>3.7826888797005012</v>
      </c>
      <c r="Q181">
        <v>5.5134648785047204</v>
      </c>
      <c r="R181">
        <v>6.1755224330731124</v>
      </c>
      <c r="S181">
        <v>1.1312792466062831</v>
      </c>
      <c r="T181">
        <v>0.367392881075574</v>
      </c>
      <c r="U181">
        <v>4.8196632216376543</v>
      </c>
      <c r="V181">
        <v>3.7111080790353128</v>
      </c>
      <c r="W181">
        <v>4.400270035989152</v>
      </c>
      <c r="X181">
        <v>3.987839542667416</v>
      </c>
      <c r="Y181">
        <v>1.3378943882256067</v>
      </c>
      <c r="Z181">
        <v>2.1466631165168764</v>
      </c>
      <c r="AA181">
        <v>0.27102304732156313</v>
      </c>
      <c r="AB181">
        <v>2.8317721168160688</v>
      </c>
      <c r="AC181">
        <v>4.6143851416894535</v>
      </c>
      <c r="AD181">
        <v>3.7726183320990714</v>
      </c>
      <c r="AE181">
        <v>3.0296348247353251</v>
      </c>
      <c r="AF181">
        <v>3.5235731689065659</v>
      </c>
      <c r="AG181">
        <v>4.6429166421593067</v>
      </c>
      <c r="AH181">
        <v>3.8355598726542866</v>
      </c>
      <c r="AI181">
        <v>3.0828539957885539</v>
      </c>
      <c r="AJ181">
        <v>1.3663525438457782</v>
      </c>
      <c r="AK181">
        <v>2.0469794874685903</v>
      </c>
      <c r="AL181">
        <v>1.2380639272370644</v>
      </c>
      <c r="AM181">
        <v>3.0680202085923867</v>
      </c>
      <c r="AN181">
        <v>2.6939168051038251</v>
      </c>
      <c r="AO181">
        <v>3.0610364891127944</v>
      </c>
      <c r="AP181">
        <v>3.4538812069023948</v>
      </c>
      <c r="AQ181">
        <v>2.7951993284670067</v>
      </c>
      <c r="AR181">
        <v>3.2356113210311435</v>
      </c>
      <c r="AS181">
        <v>4.0029141627609448</v>
      </c>
      <c r="AT181">
        <v>1.363574284366436</v>
      </c>
      <c r="AU181">
        <v>1.5638231873236919</v>
      </c>
      <c r="AV181">
        <v>1.956883802385434</v>
      </c>
      <c r="AW181">
        <v>3.1729445027388437</v>
      </c>
      <c r="AX181">
        <v>2.69841853066211</v>
      </c>
      <c r="AY181">
        <v>2.937685253844009</v>
      </c>
      <c r="AZ181">
        <v>2.5042398075268295</v>
      </c>
      <c r="BA181">
        <v>0.18352842073028341</v>
      </c>
      <c r="BB181">
        <v>-3.5392707029267569</v>
      </c>
      <c r="BC181">
        <v>2.8747914467327433</v>
      </c>
      <c r="BD181">
        <v>1.7985477396287735</v>
      </c>
      <c r="BE181">
        <v>1.252153650058176</v>
      </c>
      <c r="BF181">
        <v>1.4203992157157757</v>
      </c>
      <c r="BG181">
        <v>2.0765398190568476</v>
      </c>
      <c r="BH181">
        <v>2.436324290304313</v>
      </c>
      <c r="BI181">
        <v>1.7332901895644568</v>
      </c>
      <c r="BJ181">
        <v>2.3778747441198362</v>
      </c>
      <c r="BK181" s="5">
        <f t="shared" si="2"/>
        <v>1.840400511509328</v>
      </c>
      <c r="BL181" s="2">
        <f>VLOOKUP(B181,Data_Inflation!B:BJ,61,FALSE)</f>
        <v>3.8805891114999998E-2</v>
      </c>
    </row>
    <row r="182" spans="1:64" x14ac:dyDescent="0.3">
      <c r="A182" t="s">
        <v>708</v>
      </c>
      <c r="B182" t="s">
        <v>570</v>
      </c>
      <c r="C182" t="s">
        <v>750</v>
      </c>
      <c r="D182" t="s">
        <v>751</v>
      </c>
      <c r="K182">
        <v>5.2044635990635442</v>
      </c>
      <c r="L182">
        <v>66.219083781404208</v>
      </c>
      <c r="M182">
        <v>81.887796708285777</v>
      </c>
      <c r="N182">
        <v>25.666168822454736</v>
      </c>
      <c r="O182">
        <v>13.895096438704527</v>
      </c>
      <c r="P182">
        <v>0.89822508632293818</v>
      </c>
      <c r="Q182">
        <v>9.8252241702056153</v>
      </c>
      <c r="R182">
        <v>-14.252057858973174</v>
      </c>
      <c r="S182">
        <v>11.498806479015684</v>
      </c>
      <c r="T182">
        <v>24.433502737329377</v>
      </c>
      <c r="U182">
        <v>20.540122916432964</v>
      </c>
      <c r="V182">
        <v>1.0072183295058608</v>
      </c>
      <c r="W182">
        <v>-3.6935310897243596</v>
      </c>
      <c r="X182">
        <v>4.3317415409509579</v>
      </c>
      <c r="Y182">
        <v>6.0354441145694011</v>
      </c>
      <c r="Z182">
        <v>17.047078391246444</v>
      </c>
      <c r="AA182">
        <v>11.569837400007231</v>
      </c>
      <c r="AB182">
        <v>16.666670729861039</v>
      </c>
      <c r="AC182">
        <v>16.711593985757432</v>
      </c>
      <c r="AD182">
        <v>14.007197105340666</v>
      </c>
      <c r="AE182">
        <v>2.0021597808415237</v>
      </c>
      <c r="AF182">
        <v>-3.4407841582702758</v>
      </c>
      <c r="AG182">
        <v>5.9640276406766759</v>
      </c>
      <c r="AH182">
        <v>11.756861837949046</v>
      </c>
      <c r="AI182">
        <v>-0.13042574007231167</v>
      </c>
      <c r="AJ182">
        <v>6.0740785081796105</v>
      </c>
      <c r="AK182">
        <v>8.4138836328761357</v>
      </c>
      <c r="AL182">
        <v>6.0429602749234874</v>
      </c>
      <c r="AM182">
        <v>3.8757743078476068</v>
      </c>
      <c r="AN182">
        <v>4.9968196634255264</v>
      </c>
      <c r="AO182">
        <v>3.0459400051613841</v>
      </c>
      <c r="AP182">
        <v>6.033512306875636</v>
      </c>
      <c r="AQ182">
        <v>2.6423379743747688</v>
      </c>
      <c r="AR182">
        <v>-0.12480689374091014</v>
      </c>
      <c r="AS182">
        <v>5.4013727168438379</v>
      </c>
      <c r="AT182">
        <v>4.4824540960885457</v>
      </c>
      <c r="AU182">
        <v>-1.100565250312556</v>
      </c>
      <c r="AV182">
        <v>-2.668969446620622</v>
      </c>
      <c r="AW182">
        <v>1.2921125644074607</v>
      </c>
      <c r="AX182">
        <v>2.490458359921476</v>
      </c>
      <c r="AY182">
        <v>5.3720682991583004</v>
      </c>
      <c r="AZ182">
        <v>4.4526943036951536</v>
      </c>
      <c r="BA182">
        <v>8.1996958134322284</v>
      </c>
      <c r="BB182">
        <v>6.1124537607891227</v>
      </c>
      <c r="BC182">
        <v>4.8047112850522637</v>
      </c>
      <c r="BD182">
        <v>-1.1087457867660078</v>
      </c>
      <c r="BE182">
        <v>9.3326755762848705</v>
      </c>
      <c r="BF182">
        <v>4.3726157758726742</v>
      </c>
      <c r="BG182">
        <v>2.7510316368638286</v>
      </c>
      <c r="BH182">
        <v>4.7389558232931819</v>
      </c>
      <c r="BI182">
        <v>5.3841659363131669</v>
      </c>
      <c r="BJ182">
        <v>-0.27267520028830461</v>
      </c>
      <c r="BK182" s="5">
        <f t="shared" si="2"/>
        <v>14.934080200298878</v>
      </c>
      <c r="BL182" s="2">
        <f>VLOOKUP(B182,Data_Inflation!B:BJ,61,FALSE)</f>
        <v>1.5534263539999999E-2</v>
      </c>
    </row>
    <row r="183" spans="1:64" x14ac:dyDescent="0.3">
      <c r="A183" t="s">
        <v>706</v>
      </c>
      <c r="B183" t="s">
        <v>423</v>
      </c>
      <c r="C183" t="s">
        <v>750</v>
      </c>
      <c r="D183" t="s">
        <v>751</v>
      </c>
      <c r="AT183">
        <v>4.2780849378665664</v>
      </c>
      <c r="AU183">
        <v>4.5464221082589233</v>
      </c>
      <c r="AV183">
        <v>4.2780133528847557</v>
      </c>
      <c r="AW183">
        <v>9.5276054157963586</v>
      </c>
      <c r="AX183">
        <v>5.9879265465187785</v>
      </c>
      <c r="AY183">
        <v>11.181246226862385</v>
      </c>
      <c r="AZ183">
        <v>9.9726234029911893</v>
      </c>
      <c r="BA183">
        <v>7.5036976642883815</v>
      </c>
      <c r="BB183">
        <v>1.8726029162129123</v>
      </c>
      <c r="BC183">
        <v>8.28508250499344</v>
      </c>
      <c r="BD183">
        <v>7.6652973765305035</v>
      </c>
      <c r="BE183">
        <v>3.6509858564862725</v>
      </c>
      <c r="BF183">
        <v>3.0103960930133837</v>
      </c>
      <c r="BG183">
        <v>2.9117110488632107</v>
      </c>
      <c r="BH183">
        <v>2.6911517089120025</v>
      </c>
      <c r="BI183">
        <v>2.1770797913058857</v>
      </c>
      <c r="BJ183">
        <v>2.243014202022934</v>
      </c>
      <c r="BK183" s="5">
        <f t="shared" si="2"/>
        <v>2.9499394006290038</v>
      </c>
      <c r="BL183" s="2">
        <f>VLOOKUP(B183,Data_Inflation!B:BJ,61,FALSE)</f>
        <v>4.6025104600000005E-2</v>
      </c>
    </row>
    <row r="184" spans="1:64" x14ac:dyDescent="0.3">
      <c r="A184" t="s">
        <v>744</v>
      </c>
      <c r="B184" t="s">
        <v>133</v>
      </c>
      <c r="C184" t="s">
        <v>750</v>
      </c>
      <c r="D184" t="s">
        <v>751</v>
      </c>
      <c r="F184">
        <v>5.9873464192904606</v>
      </c>
      <c r="G184">
        <v>4.4828586274664417</v>
      </c>
      <c r="H184">
        <v>8.6888315182530533</v>
      </c>
      <c r="I184">
        <v>7.5697574490572066</v>
      </c>
      <c r="J184">
        <v>10.419365822013035</v>
      </c>
      <c r="K184">
        <v>5.7899518014345546</v>
      </c>
      <c r="L184">
        <v>5.4006125972077257</v>
      </c>
      <c r="M184">
        <v>7.2332209250028257</v>
      </c>
      <c r="N184">
        <v>5.5078996342872983</v>
      </c>
      <c r="O184">
        <v>11.353461718188214</v>
      </c>
      <c r="P184">
        <v>0.46837254850441923</v>
      </c>
      <c r="Q184">
        <v>0.81340640458303426</v>
      </c>
      <c r="R184">
        <v>7.0642638569403431</v>
      </c>
      <c r="S184">
        <v>3.5401917127979061</v>
      </c>
      <c r="T184">
        <v>4.2114156314736277</v>
      </c>
      <c r="U184">
        <v>5.1561895898522465</v>
      </c>
      <c r="V184">
        <v>3.9476982874148092</v>
      </c>
      <c r="W184">
        <v>8.0485336193735719</v>
      </c>
      <c r="X184">
        <v>3.7584355685327182</v>
      </c>
      <c r="Y184">
        <v>10.215704037270925</v>
      </c>
      <c r="Z184">
        <v>7.9207635719973553</v>
      </c>
      <c r="AA184">
        <v>6.537486799985686</v>
      </c>
      <c r="AB184">
        <v>6.7783783387062897</v>
      </c>
      <c r="AC184">
        <v>5.065205604758674</v>
      </c>
      <c r="AD184">
        <v>7.5921146987558927</v>
      </c>
      <c r="AE184">
        <v>5.5016536638609068</v>
      </c>
      <c r="AF184">
        <v>6.4523430246767219</v>
      </c>
      <c r="AG184">
        <v>7.6252787795907011</v>
      </c>
      <c r="AH184">
        <v>4.9597688944084553</v>
      </c>
      <c r="AI184">
        <v>4.4585868150981582</v>
      </c>
      <c r="AJ184">
        <v>5.0615677549707243</v>
      </c>
      <c r="AK184">
        <v>7.7058978231079749</v>
      </c>
      <c r="AL184">
        <v>1.7577476973446693</v>
      </c>
      <c r="AM184">
        <v>3.7374155524478851</v>
      </c>
      <c r="AN184">
        <v>4.9626091500321223</v>
      </c>
      <c r="AO184">
        <v>4.8465812837457065</v>
      </c>
      <c r="AP184">
        <v>1.0143960141848964</v>
      </c>
      <c r="AQ184">
        <v>2.5502342946353451</v>
      </c>
      <c r="AR184">
        <v>3.6601327439012721</v>
      </c>
      <c r="AS184">
        <v>4.2600880115679871</v>
      </c>
      <c r="AT184">
        <v>1.9824840323811657</v>
      </c>
      <c r="AU184">
        <v>3.224429972601996</v>
      </c>
      <c r="AV184">
        <v>4.8463209353944734</v>
      </c>
      <c r="AW184">
        <v>7.3685713593024644</v>
      </c>
      <c r="AX184">
        <v>7.6673042714611626</v>
      </c>
      <c r="AY184">
        <v>6.177542036177357</v>
      </c>
      <c r="AZ184">
        <v>4.8328172771708466</v>
      </c>
      <c r="BA184">
        <v>1.7014054654513018</v>
      </c>
      <c r="BB184">
        <v>2.8316585191999053</v>
      </c>
      <c r="BC184">
        <v>1.6066919594907745</v>
      </c>
      <c r="BD184">
        <v>2.7484025495400033</v>
      </c>
      <c r="BE184">
        <v>3.5070334200968887</v>
      </c>
      <c r="BF184">
        <v>4.3964566334977206</v>
      </c>
      <c r="BG184">
        <v>4.6747079814372512</v>
      </c>
      <c r="BH184">
        <v>4.7311474753290099</v>
      </c>
      <c r="BI184">
        <v>5.5267358447444792</v>
      </c>
      <c r="BJ184">
        <v>5.7006212410121009</v>
      </c>
      <c r="BK184" s="5">
        <f t="shared" si="2"/>
        <v>2.3531465708611066</v>
      </c>
      <c r="BL184" s="2">
        <f>VLOOKUP(B184,Data_Inflation!B:BJ,61,FALSE)</f>
        <v>7.1916711649999993E-2</v>
      </c>
    </row>
    <row r="185" spans="1:64" x14ac:dyDescent="0.3">
      <c r="A185" t="s">
        <v>541</v>
      </c>
      <c r="B185" t="s">
        <v>469</v>
      </c>
      <c r="C185" t="s">
        <v>750</v>
      </c>
      <c r="D185" t="s">
        <v>751</v>
      </c>
      <c r="F185">
        <v>10.926594842509701</v>
      </c>
      <c r="G185">
        <v>8.244736817693024</v>
      </c>
      <c r="H185">
        <v>8.5387888019545102</v>
      </c>
      <c r="I185">
        <v>4.4321303686158444</v>
      </c>
      <c r="J185">
        <v>9.160036259978412</v>
      </c>
      <c r="K185">
        <v>7.5814018844282884</v>
      </c>
      <c r="L185">
        <v>8.5529311771893219</v>
      </c>
      <c r="M185">
        <v>6.9773886260755091</v>
      </c>
      <c r="N185">
        <v>8.4413891688436422</v>
      </c>
      <c r="O185">
        <v>6.959226107021621</v>
      </c>
      <c r="P185">
        <v>9.6161375786981864</v>
      </c>
      <c r="Q185">
        <v>4.5828125054441955</v>
      </c>
      <c r="R185">
        <v>5.3643102153499598</v>
      </c>
      <c r="S185">
        <v>2.4483195639699318</v>
      </c>
      <c r="T185">
        <v>1.7409194402847561</v>
      </c>
      <c r="U185">
        <v>1.6644613588784125</v>
      </c>
      <c r="V185">
        <v>1.0940258899491511</v>
      </c>
      <c r="W185">
        <v>9.7926439180968003</v>
      </c>
      <c r="X185">
        <v>4.5147510803485176</v>
      </c>
      <c r="Y185">
        <v>13.084481729847823</v>
      </c>
      <c r="Z185">
        <v>9.2068094527198099</v>
      </c>
      <c r="AA185">
        <v>5.3484564388666769</v>
      </c>
      <c r="AB185">
        <v>-4.4913643459445893</v>
      </c>
      <c r="AC185">
        <v>2.709473772703717</v>
      </c>
      <c r="AD185">
        <v>4.942233651453833</v>
      </c>
      <c r="AE185">
        <v>3.5677882281954822</v>
      </c>
      <c r="AF185">
        <v>-1.8090554811192732</v>
      </c>
      <c r="AG185">
        <v>-13.379843782664906</v>
      </c>
      <c r="AH185">
        <v>1.5622470053329778</v>
      </c>
      <c r="AI185">
        <v>8.0989930056327637</v>
      </c>
      <c r="AJ185">
        <v>9.4190057445819377</v>
      </c>
      <c r="AK185">
        <v>8.2016805597522335</v>
      </c>
      <c r="AL185">
        <v>5.4557435730176849</v>
      </c>
      <c r="AM185">
        <v>2.8501471709572144</v>
      </c>
      <c r="AN185">
        <v>1.7516786891059297</v>
      </c>
      <c r="AO185">
        <v>4.0797030902537443</v>
      </c>
      <c r="AP185">
        <v>6.4609903037319043</v>
      </c>
      <c r="AQ185">
        <v>7.3415014761114605</v>
      </c>
      <c r="AR185">
        <v>3.9172065974063486</v>
      </c>
      <c r="AS185">
        <v>2.715373496511603</v>
      </c>
      <c r="AT185">
        <v>0.57427306808848755</v>
      </c>
      <c r="AU185">
        <v>2.2291495205423786</v>
      </c>
      <c r="AV185">
        <v>4.2054957622517719</v>
      </c>
      <c r="AW185">
        <v>7.5220800932181362</v>
      </c>
      <c r="AX185">
        <v>7.191278851992351</v>
      </c>
      <c r="AY185">
        <v>8.6524657989484695</v>
      </c>
      <c r="AZ185">
        <v>11.983985446763626</v>
      </c>
      <c r="BA185">
        <v>9.8556548515846316</v>
      </c>
      <c r="BB185">
        <v>1.2429923177641626</v>
      </c>
      <c r="BC185">
        <v>5.8279934942857068</v>
      </c>
      <c r="BD185">
        <v>11.313625909704598</v>
      </c>
      <c r="BE185">
        <v>9.7788276826498759</v>
      </c>
      <c r="BF185">
        <v>6.903436783063043</v>
      </c>
      <c r="BG185">
        <v>5.0666130164503755</v>
      </c>
      <c r="BH185">
        <v>5.575764718337112</v>
      </c>
      <c r="BI185">
        <v>4.9885924042784637</v>
      </c>
      <c r="BJ185">
        <v>5.3565212657457693</v>
      </c>
      <c r="BK185" s="5">
        <f t="shared" si="2"/>
        <v>4.2809921182990474</v>
      </c>
      <c r="BL185" s="2">
        <f>VLOOKUP(B185,Data_Inflation!B:BJ,61,FALSE)</f>
        <v>1.5826433290000001E-2</v>
      </c>
    </row>
    <row r="186" spans="1:64" x14ac:dyDescent="0.3">
      <c r="A186" t="s">
        <v>498</v>
      </c>
      <c r="B186" t="s">
        <v>294</v>
      </c>
      <c r="C186" t="s">
        <v>750</v>
      </c>
      <c r="D186" t="s">
        <v>751</v>
      </c>
      <c r="F186">
        <v>7.3470963314556883</v>
      </c>
      <c r="G186">
        <v>10.035293334221222</v>
      </c>
      <c r="H186">
        <v>4.3282498184459115</v>
      </c>
      <c r="I186">
        <v>6.5478676504710194</v>
      </c>
      <c r="J186">
        <v>5.621733449477361</v>
      </c>
      <c r="K186">
        <v>8.238920445759419</v>
      </c>
      <c r="L186">
        <v>3.8525644078289361</v>
      </c>
      <c r="M186">
        <v>0.15223771093175742</v>
      </c>
      <c r="N186">
        <v>3.5144589125139589</v>
      </c>
      <c r="O186">
        <v>3.3659460033261439</v>
      </c>
      <c r="P186">
        <v>4.5905399275988543</v>
      </c>
      <c r="Q186">
        <v>3.4775351231047296</v>
      </c>
      <c r="R186">
        <v>6.2769347556202177</v>
      </c>
      <c r="S186">
        <v>9.386834919383034</v>
      </c>
      <c r="T186">
        <v>4.3008631654842588</v>
      </c>
      <c r="U186">
        <v>1.4471109951741141</v>
      </c>
      <c r="V186">
        <v>0.34906369930381231</v>
      </c>
      <c r="W186">
        <v>-2.6425029788215397</v>
      </c>
      <c r="X186">
        <v>4.0907505741000278</v>
      </c>
      <c r="Y186">
        <v>5.9433353983084061</v>
      </c>
      <c r="Z186">
        <v>5.5520418148404644</v>
      </c>
      <c r="AA186">
        <v>-0.22272344418630041</v>
      </c>
      <c r="AB186">
        <v>-10.408085798296952</v>
      </c>
      <c r="AC186">
        <v>3.6082865381696649</v>
      </c>
      <c r="AD186">
        <v>2.0611320662589492</v>
      </c>
      <c r="AE186">
        <v>9.4259623607365199</v>
      </c>
      <c r="AF186">
        <v>9.726146430503718</v>
      </c>
      <c r="AG186">
        <v>-9.4412734462939341</v>
      </c>
      <c r="AH186">
        <v>-12.312041447129602</v>
      </c>
      <c r="AI186">
        <v>-4.9825635364660457</v>
      </c>
      <c r="AJ186">
        <v>2.2192591027909003</v>
      </c>
      <c r="AK186">
        <v>-0.54050912472392554</v>
      </c>
      <c r="AL186">
        <v>5.2435770077329096</v>
      </c>
      <c r="AM186">
        <v>12.308366184844502</v>
      </c>
      <c r="AN186">
        <v>7.411395047351192</v>
      </c>
      <c r="AO186">
        <v>2.7989730791260854</v>
      </c>
      <c r="AP186">
        <v>6.4768244207970866</v>
      </c>
      <c r="AQ186">
        <v>-0.39153755583382122</v>
      </c>
      <c r="AR186">
        <v>1.4949106430883319</v>
      </c>
      <c r="AS186">
        <v>2.6943713980691228</v>
      </c>
      <c r="AT186">
        <v>0.61789232562429675</v>
      </c>
      <c r="AU186">
        <v>5.4535289381876737</v>
      </c>
      <c r="AV186">
        <v>4.1650231366611195</v>
      </c>
      <c r="AW186">
        <v>4.9582032061174459</v>
      </c>
      <c r="AX186">
        <v>6.285060325096012</v>
      </c>
      <c r="AY186">
        <v>7.5288990440594006</v>
      </c>
      <c r="AZ186">
        <v>8.5183877690954972</v>
      </c>
      <c r="BA186">
        <v>9.1265683014642036</v>
      </c>
      <c r="BB186">
        <v>1.0958236592426971</v>
      </c>
      <c r="BC186">
        <v>8.3324591074957652</v>
      </c>
      <c r="BD186">
        <v>6.3271924016111711</v>
      </c>
      <c r="BE186">
        <v>6.1397247056043511</v>
      </c>
      <c r="BF186">
        <v>5.8525182108492828</v>
      </c>
      <c r="BG186">
        <v>2.3760228729172894</v>
      </c>
      <c r="BH186">
        <v>3.2513696284882627</v>
      </c>
      <c r="BI186">
        <v>3.9513091924314949</v>
      </c>
      <c r="BJ186">
        <v>2.5274306780955271</v>
      </c>
      <c r="BK186" s="5">
        <f t="shared" si="2"/>
        <v>4.7277629831400807</v>
      </c>
      <c r="BL186" s="2">
        <f>VLOOKUP(B186,Data_Inflation!B:BJ,61,FALSE)</f>
        <v>8.8406037489999992E-2</v>
      </c>
    </row>
    <row r="187" spans="1:64" x14ac:dyDescent="0.3">
      <c r="A187" t="s">
        <v>281</v>
      </c>
      <c r="B187" t="s">
        <v>586</v>
      </c>
      <c r="C187" t="s">
        <v>750</v>
      </c>
      <c r="D187" t="s">
        <v>751</v>
      </c>
      <c r="F187">
        <v>5.616579318951608</v>
      </c>
      <c r="G187">
        <v>4.7731218475113053</v>
      </c>
      <c r="H187">
        <v>7.060487422671585</v>
      </c>
      <c r="I187">
        <v>3.4469821453353831</v>
      </c>
      <c r="J187">
        <v>5.2658104640220387</v>
      </c>
      <c r="K187">
        <v>4.4259941735529367</v>
      </c>
      <c r="L187">
        <v>5.3241501879557944</v>
      </c>
      <c r="M187">
        <v>4.9454180804509207</v>
      </c>
      <c r="N187">
        <v>4.6563585784387129</v>
      </c>
      <c r="O187">
        <v>3.7646048586698981</v>
      </c>
      <c r="P187">
        <v>5.4286313689137842</v>
      </c>
      <c r="Q187">
        <v>5.4467911037797734</v>
      </c>
      <c r="R187">
        <v>8.9206468224488589</v>
      </c>
      <c r="S187">
        <v>3.558115080241663</v>
      </c>
      <c r="T187">
        <v>5.5647736242209476</v>
      </c>
      <c r="U187">
        <v>8.8066305674026069</v>
      </c>
      <c r="V187">
        <v>5.6020555772796001</v>
      </c>
      <c r="W187">
        <v>5.1721032868910015</v>
      </c>
      <c r="X187">
        <v>5.6396757458213784</v>
      </c>
      <c r="Y187">
        <v>5.1489112943437334</v>
      </c>
      <c r="Z187">
        <v>3.4232691772078709</v>
      </c>
      <c r="AA187">
        <v>3.6193276060417929</v>
      </c>
      <c r="AB187">
        <v>1.8746164682720945</v>
      </c>
      <c r="AC187">
        <v>-7.3236825843216877</v>
      </c>
      <c r="AD187">
        <v>-7.3066088359399544</v>
      </c>
      <c r="AE187">
        <v>3.4167828055324208</v>
      </c>
      <c r="AF187">
        <v>4.3116348202579218</v>
      </c>
      <c r="AG187">
        <v>6.7525444813833531</v>
      </c>
      <c r="AH187">
        <v>6.2053111166090247</v>
      </c>
      <c r="AI187">
        <v>3.0369662939821751</v>
      </c>
      <c r="AJ187">
        <v>-0.57833465122823213</v>
      </c>
      <c r="AK187">
        <v>0.33760303019967353</v>
      </c>
      <c r="AL187">
        <v>2.1163071791412449</v>
      </c>
      <c r="AM187">
        <v>4.3876233412196655</v>
      </c>
      <c r="AN187">
        <v>4.6786922192222846</v>
      </c>
      <c r="AO187">
        <v>5.8458734722078134</v>
      </c>
      <c r="AP187">
        <v>5.1853622755320856</v>
      </c>
      <c r="AQ187">
        <v>-0.57671814751125794</v>
      </c>
      <c r="AR187">
        <v>3.0819164598689781</v>
      </c>
      <c r="AS187">
        <v>4.4112221601307624</v>
      </c>
      <c r="AT187">
        <v>2.893987060275677</v>
      </c>
      <c r="AU187">
        <v>3.6459033173024551</v>
      </c>
      <c r="AV187">
        <v>4.9703686969923666</v>
      </c>
      <c r="AW187">
        <v>6.6976236144100909</v>
      </c>
      <c r="AX187">
        <v>4.7776678194004489</v>
      </c>
      <c r="AY187">
        <v>5.2429603557611557</v>
      </c>
      <c r="AZ187">
        <v>6.616662284565038</v>
      </c>
      <c r="BA187">
        <v>4.1527568434561459</v>
      </c>
      <c r="BB187">
        <v>1.1483322193968917</v>
      </c>
      <c r="BC187">
        <v>7.6322647804903312</v>
      </c>
      <c r="BD187">
        <v>3.6597516012353992</v>
      </c>
      <c r="BE187">
        <v>6.6838188814820398</v>
      </c>
      <c r="BF187">
        <v>7.0640242638154547</v>
      </c>
      <c r="BG187">
        <v>6.1452987858692012</v>
      </c>
      <c r="BH187">
        <v>6.0665489034551001</v>
      </c>
      <c r="BI187">
        <v>6.8757148228894209</v>
      </c>
      <c r="BJ187">
        <v>6.6845175027944777</v>
      </c>
      <c r="BK187" s="5">
        <f t="shared" si="2"/>
        <v>2.9469739749099104</v>
      </c>
      <c r="BL187" s="2">
        <f>VLOOKUP(B187,Data_Inflation!B:BJ,61,FALSE)</f>
        <v>6.5168539329999997E-2</v>
      </c>
    </row>
    <row r="188" spans="1:64" x14ac:dyDescent="0.3">
      <c r="A188" t="s">
        <v>690</v>
      </c>
      <c r="B188" t="s">
        <v>388</v>
      </c>
      <c r="C188" t="s">
        <v>750</v>
      </c>
      <c r="D188" t="s">
        <v>751</v>
      </c>
      <c r="AT188">
        <v>5.5820877087798806</v>
      </c>
      <c r="AU188">
        <v>2.9574036231027492</v>
      </c>
      <c r="AV188">
        <v>-2.4941098309407153</v>
      </c>
      <c r="AW188">
        <v>5.7384282421334802</v>
      </c>
      <c r="AX188">
        <v>6.0920913819446838</v>
      </c>
      <c r="AY188">
        <v>-2.6678727783055649</v>
      </c>
      <c r="AZ188">
        <v>0.48414387132780234</v>
      </c>
      <c r="BA188">
        <v>-6.4142661847448466</v>
      </c>
      <c r="BB188">
        <v>-5.3498605633186713</v>
      </c>
      <c r="BC188">
        <v>-0.92000364704134086</v>
      </c>
      <c r="BD188">
        <v>6.3396459187116534</v>
      </c>
      <c r="BE188">
        <v>3.9646377734742231</v>
      </c>
      <c r="BF188">
        <v>-1.5162347299963415</v>
      </c>
      <c r="BG188">
        <v>2.6972434010352089</v>
      </c>
      <c r="BH188">
        <v>10.137900245541815</v>
      </c>
      <c r="BI188">
        <v>5.8822947364035372E-2</v>
      </c>
      <c r="BJ188">
        <v>-3.7204783681658853</v>
      </c>
      <c r="BK188" s="5">
        <f t="shared" si="2"/>
        <v>4.5398350944057722</v>
      </c>
      <c r="BL188" s="2" t="str">
        <f>VLOOKUP(B188,Data_Inflation!B:BJ,61,FALSE)</f>
        <v/>
      </c>
    </row>
    <row r="189" spans="1:64" x14ac:dyDescent="0.3">
      <c r="A189" t="s">
        <v>459</v>
      </c>
      <c r="B189" t="s">
        <v>261</v>
      </c>
      <c r="C189" t="s">
        <v>750</v>
      </c>
      <c r="D189" t="s">
        <v>751</v>
      </c>
      <c r="F189">
        <v>6.181111720324111</v>
      </c>
      <c r="G189">
        <v>6.3740993167206454</v>
      </c>
      <c r="H189">
        <v>4.0725217704391525</v>
      </c>
      <c r="I189">
        <v>8.5702815284097937</v>
      </c>
      <c r="J189">
        <v>10.268519808659974</v>
      </c>
      <c r="K189">
        <v>5.8137579851029244</v>
      </c>
      <c r="L189">
        <v>4.0704614743512195</v>
      </c>
      <c r="M189">
        <v>4.359590249507832</v>
      </c>
      <c r="N189">
        <v>8.2734579470802743</v>
      </c>
      <c r="O189">
        <v>10.84280577203252</v>
      </c>
      <c r="P189">
        <v>6.2951925723230886</v>
      </c>
      <c r="Q189">
        <v>5.6435533687637474</v>
      </c>
      <c r="R189">
        <v>6.529264831203065</v>
      </c>
      <c r="S189">
        <v>2.6105325988286125</v>
      </c>
      <c r="T189">
        <v>-0.8798841697081059</v>
      </c>
      <c r="U189">
        <v>-3.3884486097114745</v>
      </c>
      <c r="V189">
        <v>0.83481559683966111</v>
      </c>
      <c r="W189">
        <v>8.5498593364034718</v>
      </c>
      <c r="X189">
        <v>1.8323955126499527</v>
      </c>
      <c r="Y189">
        <v>-2.3034511991224065</v>
      </c>
      <c r="Z189">
        <v>-0.27482957110190398</v>
      </c>
      <c r="AA189">
        <v>0.35294428750194129</v>
      </c>
      <c r="AB189">
        <v>3.2231630654288068</v>
      </c>
      <c r="AC189">
        <v>-0.35472645613660347</v>
      </c>
      <c r="AD189">
        <v>4.0001903476951384</v>
      </c>
      <c r="AE189">
        <v>4.6930570664886346</v>
      </c>
      <c r="AF189">
        <v>2.7704948353877228</v>
      </c>
      <c r="AG189">
        <v>2.9092404838430639</v>
      </c>
      <c r="AH189">
        <v>-1.4195798851755086</v>
      </c>
      <c r="AI189">
        <v>-3.0121692204917281</v>
      </c>
      <c r="AJ189">
        <v>9.5468977086124056</v>
      </c>
      <c r="AK189">
        <v>13.84908526894813</v>
      </c>
      <c r="AL189">
        <v>18.202285952729767</v>
      </c>
      <c r="AM189">
        <v>5.9421090596776907</v>
      </c>
      <c r="AN189">
        <v>-3.3124487782966554</v>
      </c>
      <c r="AO189">
        <v>7.7336957979639891</v>
      </c>
      <c r="AP189">
        <v>-3.9043896563935903</v>
      </c>
      <c r="AQ189">
        <v>-3.7691132178345725</v>
      </c>
      <c r="AR189">
        <v>1.8555539940881687</v>
      </c>
      <c r="AS189">
        <v>-2.4948419926002288</v>
      </c>
      <c r="AT189">
        <v>-0.1212886055647715</v>
      </c>
      <c r="AU189">
        <v>-0.15890053308265806</v>
      </c>
      <c r="AV189">
        <v>2.1641025022208282</v>
      </c>
      <c r="AW189">
        <v>2.7211757409823463</v>
      </c>
      <c r="AX189">
        <v>6.3447959230965409</v>
      </c>
      <c r="AY189">
        <v>2.2944661019549812</v>
      </c>
      <c r="AZ189">
        <v>11.097780443911205</v>
      </c>
      <c r="BA189">
        <v>-0.29427645788337031</v>
      </c>
      <c r="BB189">
        <v>6.8055541440984513</v>
      </c>
      <c r="BC189">
        <v>10.124686341978915</v>
      </c>
      <c r="BD189">
        <v>1.1073109284206737</v>
      </c>
      <c r="BE189">
        <v>4.6484206850849148</v>
      </c>
      <c r="BF189">
        <v>3.829931179572867</v>
      </c>
      <c r="BG189">
        <v>15.421453067490404</v>
      </c>
      <c r="BH189">
        <v>5.2989869281045827</v>
      </c>
      <c r="BI189">
        <v>1.8999999999999915</v>
      </c>
      <c r="BJ189">
        <v>2.2000000000000002</v>
      </c>
      <c r="BK189" s="5">
        <f t="shared" si="2"/>
        <v>4.8169106895225466</v>
      </c>
      <c r="BL189" s="2">
        <f>VLOOKUP(B189,Data_Inflation!B:BJ,61,FALSE)</f>
        <v>6.0136089359999999E-2</v>
      </c>
    </row>
    <row r="190" spans="1:64" x14ac:dyDescent="0.3">
      <c r="A190" t="s">
        <v>76</v>
      </c>
      <c r="B190" t="s">
        <v>42</v>
      </c>
      <c r="C190" t="s">
        <v>750</v>
      </c>
      <c r="D190" t="s">
        <v>751</v>
      </c>
      <c r="AJ190">
        <v>-7.0155788009262352</v>
      </c>
      <c r="AK190">
        <v>2.5149786205639089</v>
      </c>
      <c r="AL190">
        <v>3.738310308943781</v>
      </c>
      <c r="AM190">
        <v>5.2928020607646715</v>
      </c>
      <c r="AN190">
        <v>6.9518566210887229</v>
      </c>
      <c r="AO190">
        <v>6.0565795171956296</v>
      </c>
      <c r="AP190">
        <v>6.4595498395918725</v>
      </c>
      <c r="AQ190">
        <v>4.6146475223166874</v>
      </c>
      <c r="AR190">
        <v>4.6422107036169677</v>
      </c>
      <c r="AS190">
        <v>4.5595711788459994</v>
      </c>
      <c r="AT190">
        <v>1.2480054383831884</v>
      </c>
      <c r="AU190">
        <v>2.0416038942239823</v>
      </c>
      <c r="AV190">
        <v>3.5624715494692083</v>
      </c>
      <c r="AW190">
        <v>5.1356495206897677</v>
      </c>
      <c r="AX190">
        <v>3.4936585150303472</v>
      </c>
      <c r="AY190">
        <v>6.1796039872075141</v>
      </c>
      <c r="AZ190">
        <v>7.0348019871972554</v>
      </c>
      <c r="BA190">
        <v>4.2497114696623157</v>
      </c>
      <c r="BB190">
        <v>2.8202597590215817</v>
      </c>
      <c r="BC190">
        <v>3.6069282614399327</v>
      </c>
      <c r="BD190">
        <v>5.0172351999379998</v>
      </c>
      <c r="BE190">
        <v>1.6079066445646788</v>
      </c>
      <c r="BF190">
        <v>1.391892321249216</v>
      </c>
      <c r="BG190">
        <v>3.2831462643003704</v>
      </c>
      <c r="BH190">
        <v>3.844593971223901</v>
      </c>
      <c r="BI190">
        <v>2.8643286793010816</v>
      </c>
      <c r="BJ190">
        <v>4.5503869228762852</v>
      </c>
      <c r="BK190" s="5">
        <f t="shared" si="2"/>
        <v>2.6335910515980236</v>
      </c>
      <c r="BL190" s="2">
        <f>VLOOKUP(B190,Data_Inflation!B:BJ,61,FALSE)</f>
        <v>7.039450609999999E-2</v>
      </c>
    </row>
    <row r="191" spans="1:64" x14ac:dyDescent="0.3">
      <c r="A191" t="s">
        <v>236</v>
      </c>
      <c r="B191" t="s">
        <v>292</v>
      </c>
      <c r="C191" t="s">
        <v>750</v>
      </c>
      <c r="D191" t="s">
        <v>751</v>
      </c>
      <c r="M191">
        <v>2.284701110182084</v>
      </c>
      <c r="N191">
        <v>11.858292754187843</v>
      </c>
      <c r="O191">
        <v>12.485320348482304</v>
      </c>
      <c r="P191">
        <v>9.4534220385059484</v>
      </c>
      <c r="Q191">
        <v>3.2078554706712623</v>
      </c>
      <c r="R191">
        <v>4.1023766641214934</v>
      </c>
      <c r="S191">
        <v>8.9633531914224136</v>
      </c>
      <c r="T191">
        <v>-0.26583529785189342</v>
      </c>
      <c r="U191">
        <v>7.4249617414248803</v>
      </c>
      <c r="V191">
        <v>4.7272796619880921</v>
      </c>
      <c r="W191">
        <v>-7.3820780272399134E-2</v>
      </c>
      <c r="X191">
        <v>6.220488730756955</v>
      </c>
      <c r="Y191">
        <v>4.8781544491569377</v>
      </c>
      <c r="Z191">
        <v>-4.0600194535038412</v>
      </c>
      <c r="AA191">
        <v>1.1418713248422279</v>
      </c>
      <c r="AB191">
        <v>-3.110743570915659</v>
      </c>
      <c r="AC191">
        <v>6.8933482631976517E-2</v>
      </c>
      <c r="AD191">
        <v>4.6054576479817939</v>
      </c>
      <c r="AE191">
        <v>-0.85414703450817342</v>
      </c>
      <c r="AF191">
        <v>-0.68787736363354668</v>
      </c>
      <c r="AG191">
        <v>3.5318268967223361</v>
      </c>
      <c r="AH191">
        <v>2.6799521253929299</v>
      </c>
      <c r="AI191">
        <v>10.154330496682661</v>
      </c>
      <c r="AJ191">
        <v>-10.976294769496619</v>
      </c>
      <c r="AK191">
        <v>1.4927012451256871</v>
      </c>
      <c r="AL191">
        <v>1.7003911486860375</v>
      </c>
      <c r="AM191">
        <v>1.1378102136818455</v>
      </c>
      <c r="AN191">
        <v>3.0173570773105922</v>
      </c>
      <c r="AO191">
        <v>6.2454937067085723</v>
      </c>
      <c r="AP191">
        <v>6.1355579858755931</v>
      </c>
      <c r="AQ191">
        <v>8.0252733274499519</v>
      </c>
      <c r="AR191">
        <v>4.8716138140197103</v>
      </c>
      <c r="AS191">
        <v>3.0815326660687816</v>
      </c>
      <c r="AT191">
        <v>4.3778335897575005</v>
      </c>
      <c r="AU191">
        <v>2.2258760687125658</v>
      </c>
      <c r="AV191">
        <v>0.140404613869066</v>
      </c>
      <c r="AW191">
        <v>21.381801395969262</v>
      </c>
      <c r="AX191">
        <v>5.9388336006600042</v>
      </c>
      <c r="AY191">
        <v>8.3753375912914265</v>
      </c>
      <c r="AZ191">
        <v>7.3205347979013737</v>
      </c>
      <c r="BA191">
        <v>6.8918858895248576</v>
      </c>
      <c r="BB191">
        <v>4.8550377788733527</v>
      </c>
      <c r="BC191">
        <v>6.0679892761121152</v>
      </c>
      <c r="BD191">
        <v>4.6973133015515458</v>
      </c>
      <c r="BE191">
        <v>6.1577130070648849</v>
      </c>
      <c r="BF191">
        <v>5.6048615474207253</v>
      </c>
      <c r="BG191">
        <v>4.7766670943763643</v>
      </c>
      <c r="BH191">
        <v>3.7141730798551293</v>
      </c>
      <c r="BI191">
        <v>2.6377368086518231</v>
      </c>
      <c r="BJ191">
        <v>1.9310967027030443</v>
      </c>
      <c r="BK191" s="5">
        <f t="shared" si="2"/>
        <v>4.736466159728538</v>
      </c>
      <c r="BL191" s="2">
        <f>VLOOKUP(B191,Data_Inflation!B:BJ,61,FALSE)</f>
        <v>6.9460007010000005E-2</v>
      </c>
    </row>
    <row r="192" spans="1:64" x14ac:dyDescent="0.3">
      <c r="A192" t="s">
        <v>561</v>
      </c>
      <c r="B192" t="s">
        <v>697</v>
      </c>
      <c r="C192" t="s">
        <v>750</v>
      </c>
      <c r="D192" t="s">
        <v>751</v>
      </c>
      <c r="F192">
        <v>7.0417384698717314</v>
      </c>
      <c r="G192">
        <v>8.3233125303139701</v>
      </c>
      <c r="H192">
        <v>8.6510470117775071</v>
      </c>
      <c r="I192">
        <v>7.0609237194136654</v>
      </c>
      <c r="J192">
        <v>9.2048424677642799</v>
      </c>
      <c r="K192">
        <v>7.4991483948436866</v>
      </c>
      <c r="L192">
        <v>6.223223354732113</v>
      </c>
      <c r="M192">
        <v>5.1804345979668227</v>
      </c>
      <c r="N192">
        <v>9.3752340360758097</v>
      </c>
      <c r="O192">
        <v>8.3979179464598133</v>
      </c>
      <c r="P192">
        <v>6.3654485740831035</v>
      </c>
      <c r="Q192">
        <v>7.1735749761500927</v>
      </c>
      <c r="R192">
        <v>6.3448958493385703</v>
      </c>
      <c r="S192">
        <v>2.9173784910371978</v>
      </c>
      <c r="T192">
        <v>-0.65456738628681421</v>
      </c>
      <c r="U192">
        <v>6.2430878135764516</v>
      </c>
      <c r="V192">
        <v>5.9506822347488537</v>
      </c>
      <c r="W192">
        <v>6.9319462254128723</v>
      </c>
      <c r="X192">
        <v>7.9068246876464059</v>
      </c>
      <c r="Y192">
        <v>4.2434653054678648</v>
      </c>
      <c r="Z192">
        <v>1.1479472252543701</v>
      </c>
      <c r="AA192">
        <v>-1.5566432078339716</v>
      </c>
      <c r="AB192">
        <v>-2.3419746327953987</v>
      </c>
      <c r="AC192">
        <v>5.9286865284107364</v>
      </c>
      <c r="AD192">
        <v>3.0974426445499006</v>
      </c>
      <c r="AE192">
        <v>4.9773674490755297</v>
      </c>
      <c r="AF192">
        <v>5.7689989036148006</v>
      </c>
      <c r="AG192">
        <v>5.8883727375965691</v>
      </c>
      <c r="AH192">
        <v>4.3349523970275072</v>
      </c>
      <c r="AI192">
        <v>-2.840540726202434</v>
      </c>
      <c r="AJ192">
        <v>2.3043911874036667</v>
      </c>
      <c r="AK192">
        <v>4.5640518145429354</v>
      </c>
      <c r="AL192">
        <v>4.6445270012571882</v>
      </c>
      <c r="AM192">
        <v>4.1859586128696975</v>
      </c>
      <c r="AN192">
        <v>4.5489881060350825</v>
      </c>
      <c r="AO192">
        <v>2.3137075087058321</v>
      </c>
      <c r="AP192">
        <v>4.8800872093023315</v>
      </c>
      <c r="AQ192">
        <v>5.5307256117982604</v>
      </c>
      <c r="AR192">
        <v>5.3896999277725399</v>
      </c>
      <c r="AS192">
        <v>3.2719645286232009</v>
      </c>
      <c r="AT192">
        <v>6.3134715546886042</v>
      </c>
      <c r="AU192">
        <v>0.91645938354156442</v>
      </c>
      <c r="AV192">
        <v>5.3419804689696093E-2</v>
      </c>
      <c r="AW192">
        <v>8.7486769265354667</v>
      </c>
      <c r="AX192">
        <v>-1.9870972187529645</v>
      </c>
      <c r="AY192">
        <v>-1.4095894263217161</v>
      </c>
      <c r="AZ192">
        <v>-1.1623346525475142</v>
      </c>
      <c r="BA192">
        <v>-1.8442696872407112</v>
      </c>
      <c r="BB192">
        <v>-1.9524251417230971</v>
      </c>
      <c r="BC192">
        <v>-0.41325411848491456</v>
      </c>
      <c r="BD192">
        <v>-0.35851062828751878</v>
      </c>
      <c r="BE192">
        <v>2.9275110489933809E-2</v>
      </c>
      <c r="BF192">
        <v>-0.30682665709996115</v>
      </c>
      <c r="BG192">
        <v>-1.1903634538532941</v>
      </c>
      <c r="BH192">
        <v>-1.1126977889803698</v>
      </c>
      <c r="BI192">
        <v>-2.6061252180655146</v>
      </c>
      <c r="BK192" s="5">
        <f t="shared" si="2"/>
        <v>3.6649711092250787</v>
      </c>
      <c r="BL192" s="2" t="str">
        <f>VLOOKUP(B192,Data_Inflation!B:BJ,61,FALSE)</f>
        <v/>
      </c>
    </row>
    <row r="193" spans="1:64" x14ac:dyDescent="0.3">
      <c r="A193" t="s">
        <v>310</v>
      </c>
      <c r="B193" t="s">
        <v>60</v>
      </c>
      <c r="C193" t="s">
        <v>750</v>
      </c>
      <c r="D193" t="s">
        <v>751</v>
      </c>
      <c r="BK193" s="5" t="str">
        <f t="shared" si="2"/>
        <v/>
      </c>
      <c r="BL193" s="2" t="str">
        <f>VLOOKUP(B193,Data_Inflation!B:BJ,61,FALSE)</f>
        <v/>
      </c>
    </row>
    <row r="194" spans="1:64" x14ac:dyDescent="0.3">
      <c r="A194" t="s">
        <v>437</v>
      </c>
      <c r="B194" t="s">
        <v>191</v>
      </c>
      <c r="C194" t="s">
        <v>750</v>
      </c>
      <c r="D194" t="s">
        <v>751</v>
      </c>
      <c r="F194">
        <v>5.5349034756751081</v>
      </c>
      <c r="G194">
        <v>6.6144477687737151</v>
      </c>
      <c r="H194">
        <v>5.873702116162832</v>
      </c>
      <c r="I194">
        <v>6.3107473825750873</v>
      </c>
      <c r="J194">
        <v>7.4689885299437151</v>
      </c>
      <c r="K194">
        <v>4.0779094339811621</v>
      </c>
      <c r="L194">
        <v>7.5444825289497714</v>
      </c>
      <c r="M194">
        <v>8.8755092337672039</v>
      </c>
      <c r="N194">
        <v>2.120741161696273</v>
      </c>
      <c r="O194">
        <v>12.612605273950976</v>
      </c>
      <c r="P194">
        <v>6.6316522108657949</v>
      </c>
      <c r="Q194">
        <v>8.0156963175869009</v>
      </c>
      <c r="R194">
        <v>11.200671017062817</v>
      </c>
      <c r="S194">
        <v>1.1428603616015636</v>
      </c>
      <c r="T194">
        <v>-4.3476309466959862</v>
      </c>
      <c r="U194">
        <v>6.9002309631041214</v>
      </c>
      <c r="V194">
        <v>5.6025972519713605</v>
      </c>
      <c r="W194">
        <v>2.8159660715583215</v>
      </c>
      <c r="X194">
        <v>5.6389374045060521</v>
      </c>
      <c r="Y194">
        <v>4.5893401009148675</v>
      </c>
      <c r="Z194">
        <v>1.6181034722132495</v>
      </c>
      <c r="AA194">
        <v>2.1353753340865609</v>
      </c>
      <c r="AB194">
        <v>-0.17311312834551984</v>
      </c>
      <c r="AC194">
        <v>-1.8799795771840451</v>
      </c>
      <c r="AD194">
        <v>2.8074396722918493</v>
      </c>
      <c r="AE194">
        <v>4.1409556543887192</v>
      </c>
      <c r="AF194">
        <v>6.3813938412323523</v>
      </c>
      <c r="AG194">
        <v>7.4891080321167323</v>
      </c>
      <c r="AH194">
        <v>6.4406389690671233</v>
      </c>
      <c r="AI194">
        <v>3.9505233317965462</v>
      </c>
      <c r="AJ194">
        <v>4.3682064026607605</v>
      </c>
      <c r="AK194">
        <v>1.0894765335240635</v>
      </c>
      <c r="AL194">
        <v>-2.0432770341842996</v>
      </c>
      <c r="AM194">
        <v>0.96483816037724068</v>
      </c>
      <c r="AN194">
        <v>4.2827804455174601</v>
      </c>
      <c r="AO194">
        <v>3.4966829239504165</v>
      </c>
      <c r="AP194">
        <v>4.4262103539967512</v>
      </c>
      <c r="AQ194">
        <v>4.7917721542073792</v>
      </c>
      <c r="AR194">
        <v>3.8882133949505118</v>
      </c>
      <c r="AS194">
        <v>3.7874940006001196</v>
      </c>
      <c r="AT194">
        <v>1.9433052241371769</v>
      </c>
      <c r="AU194">
        <v>0.76879571995517892</v>
      </c>
      <c r="AV194">
        <v>-0.93420516258385078</v>
      </c>
      <c r="AW194">
        <v>1.8115830412626934</v>
      </c>
      <c r="AX194">
        <v>0.76678443531667995</v>
      </c>
      <c r="AY194">
        <v>1.5530538382948862</v>
      </c>
      <c r="AZ194">
        <v>2.4920024464220063</v>
      </c>
      <c r="BA194">
        <v>0.1992722487473344</v>
      </c>
      <c r="BB194">
        <v>-2.9781048002483459</v>
      </c>
      <c r="BC194">
        <v>1.898691175609585</v>
      </c>
      <c r="BD194">
        <v>-1.8268523506265808</v>
      </c>
      <c r="BE194">
        <v>-4.0282567482528009</v>
      </c>
      <c r="BF194">
        <v>-1.1301558228824433</v>
      </c>
      <c r="BG194">
        <v>0.8931877245328792</v>
      </c>
      <c r="BH194">
        <v>1.8220668261813842</v>
      </c>
      <c r="BI194">
        <v>1.619414632550999</v>
      </c>
      <c r="BJ194">
        <v>2.6798271030685044</v>
      </c>
      <c r="BK194" s="5">
        <f t="shared" si="2"/>
        <v>3.4993271311753573</v>
      </c>
      <c r="BL194" s="2">
        <f>VLOOKUP(B194,Data_Inflation!B:BJ,61,FALSE)</f>
        <v>4.5333333329999996E-2</v>
      </c>
    </row>
    <row r="195" spans="1:64" x14ac:dyDescent="0.3">
      <c r="A195" t="s">
        <v>497</v>
      </c>
      <c r="B195" t="s">
        <v>73</v>
      </c>
      <c r="C195" t="s">
        <v>750</v>
      </c>
      <c r="D195" t="s">
        <v>751</v>
      </c>
      <c r="F195">
        <v>6.900285515854776</v>
      </c>
      <c r="G195">
        <v>3.3002585177555233</v>
      </c>
      <c r="H195">
        <v>4.7102913395743968</v>
      </c>
      <c r="I195">
        <v>4.2124773565147393</v>
      </c>
      <c r="J195">
        <v>6.167974758569045</v>
      </c>
      <c r="K195">
        <v>1.9915033347815552</v>
      </c>
      <c r="L195">
        <v>9.1503672031902852</v>
      </c>
      <c r="M195">
        <v>4.5270738405431672</v>
      </c>
      <c r="N195">
        <v>4.7011514103741661</v>
      </c>
      <c r="O195">
        <v>5.5534257345979228</v>
      </c>
      <c r="P195">
        <v>5.5381519390309393</v>
      </c>
      <c r="Q195">
        <v>6.6312974757809542</v>
      </c>
      <c r="R195">
        <v>7.302812908210683</v>
      </c>
      <c r="S195">
        <v>8.381525437101871</v>
      </c>
      <c r="T195">
        <v>6.8524447139126181</v>
      </c>
      <c r="U195">
        <v>7.5259495307885089</v>
      </c>
      <c r="V195">
        <v>11.494081603388565</v>
      </c>
      <c r="W195">
        <v>12.028729945348687</v>
      </c>
      <c r="X195">
        <v>11.862146971701335</v>
      </c>
      <c r="Y195">
        <v>11.712145943620726</v>
      </c>
      <c r="Z195">
        <v>9.1704588492960539</v>
      </c>
      <c r="AA195">
        <v>-1.3976177173856996</v>
      </c>
      <c r="AB195">
        <v>-3.0426178849814818</v>
      </c>
      <c r="AC195">
        <v>2.8165994459425718</v>
      </c>
      <c r="AD195">
        <v>4.5231356787862893</v>
      </c>
      <c r="AE195">
        <v>4.9648356643978957</v>
      </c>
      <c r="AF195">
        <v>7.582304377257131</v>
      </c>
      <c r="AG195">
        <v>5.9153720655933597</v>
      </c>
      <c r="AH195">
        <v>6.9352039104875445</v>
      </c>
      <c r="AI195">
        <v>4.1232828795277641</v>
      </c>
      <c r="AJ195">
        <v>3.4936501548325225</v>
      </c>
      <c r="AK195">
        <v>1.6964280111602505</v>
      </c>
      <c r="AL195">
        <v>4.936359415108285</v>
      </c>
      <c r="AM195">
        <v>5.3179198832685586</v>
      </c>
      <c r="AN195">
        <v>6.8228078193572514</v>
      </c>
      <c r="AO195">
        <v>1.573789449168089</v>
      </c>
      <c r="AP195">
        <v>4.2425111616720699</v>
      </c>
      <c r="AQ195">
        <v>6.8035125868533441E-2</v>
      </c>
      <c r="AR195">
        <v>-1.3660712380975326</v>
      </c>
      <c r="AS195">
        <v>-2.3141460318264535</v>
      </c>
      <c r="AT195">
        <v>-0.83405790790163792</v>
      </c>
      <c r="AU195">
        <v>-2.1401974915036703E-2</v>
      </c>
      <c r="AV195">
        <v>4.3207499179363822</v>
      </c>
      <c r="AW195">
        <v>4.0574191709470853</v>
      </c>
      <c r="AX195">
        <v>2.1334861667132259</v>
      </c>
      <c r="AY195">
        <v>4.8071202615813462</v>
      </c>
      <c r="AZ195">
        <v>5.42162246303009</v>
      </c>
      <c r="BA195">
        <v>6.3591170195595339</v>
      </c>
      <c r="BB195">
        <v>-3.9656958856473921</v>
      </c>
      <c r="BC195">
        <v>13.093003676317622</v>
      </c>
      <c r="BD195">
        <v>4.3424070861522353</v>
      </c>
      <c r="BE195">
        <v>-1.2389685057500941</v>
      </c>
      <c r="BF195">
        <v>14.036277673601688</v>
      </c>
      <c r="BG195">
        <v>4.7223337448866829</v>
      </c>
      <c r="BH195">
        <v>2.9622363111352996</v>
      </c>
      <c r="BI195">
        <v>4.0195549507889439</v>
      </c>
      <c r="BJ195">
        <v>0.77205167439173294</v>
      </c>
      <c r="BK195" s="5">
        <f t="shared" ref="BK195:BK258" si="3">IFERROR(_xlfn.STDEV.P(E195:BJ195),"")</f>
        <v>3.9595769005381807</v>
      </c>
      <c r="BL195" s="2">
        <f>VLOOKUP(B195,Data_Inflation!B:BJ,61,FALSE)</f>
        <v>8.9821597680000004E-2</v>
      </c>
    </row>
    <row r="196" spans="1:64" x14ac:dyDescent="0.3">
      <c r="A196" t="s">
        <v>88</v>
      </c>
      <c r="B196" t="s">
        <v>201</v>
      </c>
      <c r="C196" t="s">
        <v>750</v>
      </c>
      <c r="D196" t="s">
        <v>751</v>
      </c>
      <c r="AN196">
        <v>7.1185120264875508</v>
      </c>
      <c r="AO196">
        <v>1.2151515151516179</v>
      </c>
      <c r="AP196">
        <v>14.66722553216961</v>
      </c>
      <c r="AQ196">
        <v>14.334203655352496</v>
      </c>
      <c r="AR196">
        <v>8.2804293217629663</v>
      </c>
      <c r="AS196">
        <v>-8.5561835667285635</v>
      </c>
      <c r="AT196">
        <v>-9.3106390830046877</v>
      </c>
      <c r="AU196">
        <v>-12.48919180102736</v>
      </c>
      <c r="AV196">
        <v>14.015867019267048</v>
      </c>
      <c r="AW196">
        <v>10.343069786409757</v>
      </c>
      <c r="AX196">
        <v>10.798761895962357</v>
      </c>
      <c r="AY196">
        <v>-3.9005983280172529</v>
      </c>
      <c r="AZ196">
        <v>6.5905935439084544</v>
      </c>
      <c r="BA196">
        <v>6.0792933610127449</v>
      </c>
      <c r="BB196">
        <v>8.6625352545038652</v>
      </c>
      <c r="BC196">
        <v>8.0990889187094268</v>
      </c>
      <c r="BD196">
        <v>12.413635398460812</v>
      </c>
      <c r="BE196">
        <v>6.284236374468037</v>
      </c>
      <c r="BF196">
        <v>2.217422212500523</v>
      </c>
      <c r="BG196">
        <v>-0.18189113280689639</v>
      </c>
      <c r="BH196">
        <v>3.4287322132000639</v>
      </c>
      <c r="BI196">
        <v>4.7084352560561769</v>
      </c>
      <c r="BJ196">
        <v>3.1402367800326942</v>
      </c>
      <c r="BK196" s="5">
        <f t="shared" si="3"/>
        <v>7.3692968819167506</v>
      </c>
      <c r="BL196" s="2">
        <f>VLOOKUP(B196,Data_Inflation!B:BJ,61,FALSE)</f>
        <v>2.9407092855000001E-2</v>
      </c>
    </row>
    <row r="197" spans="1:64" x14ac:dyDescent="0.3">
      <c r="A197" t="s">
        <v>129</v>
      </c>
      <c r="B197" t="s">
        <v>208</v>
      </c>
      <c r="C197" t="s">
        <v>750</v>
      </c>
      <c r="D197" t="s">
        <v>751</v>
      </c>
      <c r="AA197">
        <v>-2.6519890221997002</v>
      </c>
      <c r="AB197">
        <v>-0.65927619641490764</v>
      </c>
      <c r="AC197">
        <v>6.8590984817410856</v>
      </c>
      <c r="AD197">
        <v>-2.3542386086751179</v>
      </c>
      <c r="AE197">
        <v>6.218837051093999</v>
      </c>
      <c r="AF197">
        <v>-3.8791933794014426</v>
      </c>
      <c r="AG197">
        <v>0.81150180389381887</v>
      </c>
      <c r="AH197">
        <v>4.8753292800951584</v>
      </c>
      <c r="AI197">
        <v>4.161952914285493</v>
      </c>
      <c r="AJ197">
        <v>7.738039262277141E-2</v>
      </c>
      <c r="AK197">
        <v>5.2393414008188728</v>
      </c>
      <c r="AL197">
        <v>2.9365130786313358</v>
      </c>
      <c r="AM197">
        <v>4.8532277740234235</v>
      </c>
      <c r="AN197">
        <v>3.8089144682249838</v>
      </c>
      <c r="AO197">
        <v>2.9379031568826974</v>
      </c>
      <c r="AP197">
        <v>-1.2666831720449778</v>
      </c>
      <c r="AQ197">
        <v>2.0123747566023411</v>
      </c>
      <c r="AR197">
        <v>4.8518890359598714</v>
      </c>
      <c r="AS197">
        <v>-0.63477399827137049</v>
      </c>
      <c r="AT197">
        <v>1.1288668326362199</v>
      </c>
      <c r="AU197">
        <v>1.8829693913894516</v>
      </c>
      <c r="AV197">
        <v>2.0761523225510103</v>
      </c>
      <c r="AW197">
        <v>3.918482733438978</v>
      </c>
      <c r="AX197">
        <v>2.3343356571772063</v>
      </c>
      <c r="AY197">
        <v>2.4206216867586079</v>
      </c>
      <c r="AZ197">
        <v>1.2830727972418003</v>
      </c>
      <c r="BA197">
        <v>1.950395619824306</v>
      </c>
      <c r="BB197">
        <v>-1.3288307039946972</v>
      </c>
      <c r="BC197">
        <v>2.843961902732687</v>
      </c>
      <c r="BD197">
        <v>4.1044038860295302</v>
      </c>
      <c r="BE197">
        <v>1.7795534761433203</v>
      </c>
      <c r="BF197">
        <v>2.7974939356724349</v>
      </c>
      <c r="BG197">
        <v>3.9077738685260499</v>
      </c>
      <c r="BH197">
        <v>3.2774310849227533</v>
      </c>
      <c r="BI197">
        <v>2.0709742117338834</v>
      </c>
      <c r="BJ197">
        <v>3.2851096424476651</v>
      </c>
      <c r="BK197" s="5">
        <f t="shared" si="3"/>
        <v>2.4677267839412154</v>
      </c>
      <c r="BL197" s="2" t="str">
        <f>VLOOKUP(B197,Data_Inflation!B:BJ,61,FALSE)</f>
        <v/>
      </c>
    </row>
    <row r="198" spans="1:64" x14ac:dyDescent="0.3">
      <c r="A198" t="s">
        <v>599</v>
      </c>
      <c r="B198" t="s">
        <v>276</v>
      </c>
      <c r="C198" t="s">
        <v>750</v>
      </c>
      <c r="D198" t="s">
        <v>751</v>
      </c>
      <c r="F198">
        <v>4.7436019700822527</v>
      </c>
      <c r="G198">
        <v>5.88700979288204</v>
      </c>
      <c r="H198">
        <v>5.2831758674684437</v>
      </c>
      <c r="I198">
        <v>6.4941697019786062</v>
      </c>
      <c r="J198">
        <v>5.5547657328581863</v>
      </c>
      <c r="K198">
        <v>6.0712983424365774</v>
      </c>
      <c r="L198">
        <v>4.5651438728991849</v>
      </c>
      <c r="M198">
        <v>6.0855354303573961</v>
      </c>
      <c r="N198">
        <v>5.7913272973749912</v>
      </c>
      <c r="O198">
        <v>3.8286829752346847</v>
      </c>
      <c r="P198">
        <v>3.763629232034134</v>
      </c>
      <c r="Q198">
        <v>5.4541002927613818</v>
      </c>
      <c r="R198">
        <v>6.2253406246360043</v>
      </c>
      <c r="S198">
        <v>0.96901720141029557</v>
      </c>
      <c r="T198">
        <v>0.20984757044185187</v>
      </c>
      <c r="U198">
        <v>4.8175620426662391</v>
      </c>
      <c r="V198">
        <v>3.7329693874496854</v>
      </c>
      <c r="W198">
        <v>4.3316268528778039</v>
      </c>
      <c r="X198">
        <v>3.9137257449617096</v>
      </c>
      <c r="Y198">
        <v>1.1861671692251434</v>
      </c>
      <c r="Z198">
        <v>1.9774553319021635</v>
      </c>
      <c r="AA198">
        <v>0.31894908355735652</v>
      </c>
      <c r="AB198">
        <v>3.0578615299415617</v>
      </c>
      <c r="AC198">
        <v>4.660123576347047</v>
      </c>
      <c r="AD198">
        <v>3.7721487553551611</v>
      </c>
      <c r="AE198">
        <v>3.1730609525276776</v>
      </c>
      <c r="AF198">
        <v>3.507354027334614</v>
      </c>
      <c r="AG198">
        <v>4.7679747195221012</v>
      </c>
      <c r="AH198">
        <v>3.8544967942701192</v>
      </c>
      <c r="AI198">
        <v>2.8471407638606934</v>
      </c>
      <c r="AJ198">
        <v>1.2586599012685014</v>
      </c>
      <c r="AK198">
        <v>1.827139516148506</v>
      </c>
      <c r="AL198">
        <v>0.96100976809243832</v>
      </c>
      <c r="AM198">
        <v>2.968256638256122</v>
      </c>
      <c r="AN198">
        <v>2.7012422814461416</v>
      </c>
      <c r="AO198">
        <v>2.8415710772499807</v>
      </c>
      <c r="AP198">
        <v>3.2585440018100229</v>
      </c>
      <c r="AQ198">
        <v>2.6266313357155013</v>
      </c>
      <c r="AR198">
        <v>3.3089705570728256</v>
      </c>
      <c r="AS198">
        <v>3.932937226767379</v>
      </c>
      <c r="AT198">
        <v>1.5051125833580841</v>
      </c>
      <c r="AU198">
        <v>1.5419823922029963</v>
      </c>
      <c r="AV198">
        <v>1.9422736875818458</v>
      </c>
      <c r="AW198">
        <v>3.0929475826285255</v>
      </c>
      <c r="AX198">
        <v>2.6230319150251802</v>
      </c>
      <c r="AY198">
        <v>2.8352643816997158</v>
      </c>
      <c r="AZ198">
        <v>2.4595355417487639</v>
      </c>
      <c r="BA198">
        <v>0.15259613547327433</v>
      </c>
      <c r="BB198">
        <v>-3.5767108529386888</v>
      </c>
      <c r="BC198">
        <v>2.7884130639090046</v>
      </c>
      <c r="BD198">
        <v>1.5678612800225267</v>
      </c>
      <c r="BE198">
        <v>1.1141817880889562</v>
      </c>
      <c r="BF198">
        <v>1.2794445515325492</v>
      </c>
      <c r="BG198">
        <v>1.9135153341178039</v>
      </c>
      <c r="BH198">
        <v>2.1154517414901477</v>
      </c>
      <c r="BI198">
        <v>1.6200846525040475</v>
      </c>
      <c r="BJ198">
        <v>2.2198809457172075</v>
      </c>
      <c r="BK198" s="5">
        <f t="shared" si="3"/>
        <v>1.8719489498703719</v>
      </c>
      <c r="BL198" s="2">
        <f>VLOOKUP(B198,Data_Inflation!B:BJ,61,FALSE)</f>
        <v>3.6066719535E-2</v>
      </c>
    </row>
    <row r="199" spans="1:64" x14ac:dyDescent="0.3">
      <c r="A199" t="s">
        <v>365</v>
      </c>
      <c r="B199" t="s">
        <v>581</v>
      </c>
      <c r="C199" t="s">
        <v>750</v>
      </c>
      <c r="D199" t="s">
        <v>751</v>
      </c>
      <c r="K199">
        <v>9.5765782332139793</v>
      </c>
      <c r="L199">
        <v>-4.7391666150806628</v>
      </c>
      <c r="M199">
        <v>14.930802138105335</v>
      </c>
      <c r="N199">
        <v>-2.685941012867616</v>
      </c>
      <c r="O199">
        <v>1.626711344243077</v>
      </c>
      <c r="P199">
        <v>12.002408643543447</v>
      </c>
      <c r="Q199">
        <v>-4.6950787289710121</v>
      </c>
      <c r="R199">
        <v>7.8025611188126049</v>
      </c>
      <c r="S199">
        <v>18.001048904882879</v>
      </c>
      <c r="T199">
        <v>-4.9027023951031481</v>
      </c>
      <c r="U199">
        <v>8.2036163227422492</v>
      </c>
      <c r="V199">
        <v>2.078992708229336</v>
      </c>
      <c r="W199">
        <v>9.8925592987575186</v>
      </c>
      <c r="X199">
        <v>3.9259241738979824</v>
      </c>
      <c r="Y199">
        <v>0.48490126484537655</v>
      </c>
      <c r="Z199">
        <v>8.5047293774438657</v>
      </c>
      <c r="AA199">
        <v>9.9716384638496152</v>
      </c>
      <c r="AB199">
        <v>5.4063199498228869</v>
      </c>
      <c r="AC199">
        <v>5.4056860828067101</v>
      </c>
      <c r="AD199">
        <v>5.4065430419501865</v>
      </c>
      <c r="AE199">
        <v>8.400003124383673</v>
      </c>
      <c r="AF199">
        <v>7.1000043534326807</v>
      </c>
      <c r="AG199">
        <v>2.399998744107819</v>
      </c>
      <c r="AH199">
        <v>3.0000019710919617</v>
      </c>
      <c r="AI199">
        <v>2.2000001275787753</v>
      </c>
      <c r="AJ199">
        <v>4.8999962030129325</v>
      </c>
      <c r="AK199">
        <v>0.89999758030509724</v>
      </c>
      <c r="AL199">
        <v>0.10000323351980001</v>
      </c>
      <c r="AM199">
        <v>0.80000227789402345</v>
      </c>
      <c r="AN199">
        <v>0.49999391213506783</v>
      </c>
      <c r="AO199">
        <v>0.30000031014796491</v>
      </c>
      <c r="AP199">
        <v>1.9000041454846723</v>
      </c>
      <c r="AQ199">
        <v>6.1999957706007933</v>
      </c>
      <c r="AR199">
        <v>4.0000046432563892</v>
      </c>
      <c r="AS199">
        <v>4.0000003434360991</v>
      </c>
      <c r="BK199" s="5">
        <f t="shared" si="3"/>
        <v>5.179862496993537</v>
      </c>
      <c r="BL199" s="2" t="str">
        <f>VLOOKUP(B199,Data_Inflation!B:BJ,61,FALSE)</f>
        <v/>
      </c>
    </row>
    <row r="200" spans="1:64" x14ac:dyDescent="0.3">
      <c r="A200" t="s">
        <v>623</v>
      </c>
      <c r="B200" t="s">
        <v>25</v>
      </c>
      <c r="C200" t="s">
        <v>750</v>
      </c>
      <c r="D200" t="s">
        <v>751</v>
      </c>
      <c r="AT200">
        <v>3.8981866168277435</v>
      </c>
      <c r="AU200">
        <v>7.1821517406991546</v>
      </c>
      <c r="AV200">
        <v>3.7199586362660426</v>
      </c>
      <c r="AW200">
        <v>19.218915323870348</v>
      </c>
      <c r="AX200">
        <v>7.4927585062811772</v>
      </c>
      <c r="AY200">
        <v>26.170245675435154</v>
      </c>
      <c r="AZ200">
        <v>17.985656791396636</v>
      </c>
      <c r="BA200">
        <v>17.663556379762156</v>
      </c>
      <c r="BB200">
        <v>11.956561140696792</v>
      </c>
      <c r="BC200">
        <v>19.59233153354603</v>
      </c>
      <c r="BD200">
        <v>13.3751764061915</v>
      </c>
      <c r="BE200">
        <v>4.6872591773271068</v>
      </c>
      <c r="BF200">
        <v>4.4102746191618394</v>
      </c>
      <c r="BG200">
        <v>3.9788821472858302</v>
      </c>
      <c r="BH200">
        <v>3.5510156870096665</v>
      </c>
      <c r="BI200">
        <v>2.2231209716765647</v>
      </c>
      <c r="BJ200">
        <v>1.5961315037523036</v>
      </c>
      <c r="BK200" s="5">
        <f t="shared" si="3"/>
        <v>7.4178468444702563</v>
      </c>
      <c r="BL200" s="2">
        <f>VLOOKUP(B200,Data_Inflation!B:BJ,61,FALSE)</f>
        <v>2.9513888889999999E-2</v>
      </c>
    </row>
    <row r="201" spans="1:64" x14ac:dyDescent="0.3">
      <c r="A201" t="s">
        <v>555</v>
      </c>
      <c r="B201" t="s">
        <v>337</v>
      </c>
      <c r="C201" t="s">
        <v>750</v>
      </c>
      <c r="D201" t="s">
        <v>751</v>
      </c>
      <c r="AJ201">
        <v>-12.918210747404459</v>
      </c>
      <c r="AK201">
        <v>-8.7672284522823958</v>
      </c>
      <c r="AL201">
        <v>1.5288344966407692</v>
      </c>
      <c r="AM201">
        <v>3.9319427296250637</v>
      </c>
      <c r="AN201">
        <v>7.138212932596673</v>
      </c>
      <c r="AO201">
        <v>3.8698036704887215</v>
      </c>
      <c r="AP201">
        <v>-4.8161469179767806</v>
      </c>
      <c r="AQ201">
        <v>-2.0872471775981438</v>
      </c>
      <c r="AR201">
        <v>-0.40152752309771245</v>
      </c>
      <c r="AS201">
        <v>2.3950945330195168</v>
      </c>
      <c r="AT201">
        <v>5.5920023427149914</v>
      </c>
      <c r="AU201">
        <v>5.1841922184281657</v>
      </c>
      <c r="AV201">
        <v>5.524277840150944</v>
      </c>
      <c r="AW201">
        <v>8.3585912752074165</v>
      </c>
      <c r="AX201">
        <v>4.1719143125177567</v>
      </c>
      <c r="AY201">
        <v>8.0555601455202464</v>
      </c>
      <c r="AZ201">
        <v>6.8637573819815003</v>
      </c>
      <c r="BA201">
        <v>8.2598687848783214</v>
      </c>
      <c r="BB201">
        <v>-5.9103602657154823</v>
      </c>
      <c r="BC201">
        <v>-2.8115994795090558</v>
      </c>
      <c r="BD201">
        <v>2.0297779871039552</v>
      </c>
      <c r="BE201">
        <v>1.2381825743017743</v>
      </c>
      <c r="BF201">
        <v>3.531597971115346</v>
      </c>
      <c r="BG201">
        <v>3.0763139650338047</v>
      </c>
      <c r="BH201">
        <v>3.9738075490295586</v>
      </c>
      <c r="BI201">
        <v>4.8207744653502971</v>
      </c>
      <c r="BJ201">
        <v>6.9470746936175516</v>
      </c>
      <c r="BK201" s="5">
        <f t="shared" si="3"/>
        <v>5.2593508796008672</v>
      </c>
      <c r="BL201" s="2">
        <f>VLOOKUP(B201,Data_Inflation!B:BJ,61,FALSE)</f>
        <v>0.13575419505</v>
      </c>
    </row>
    <row r="202" spans="1:64" x14ac:dyDescent="0.3">
      <c r="A202" t="s">
        <v>2</v>
      </c>
      <c r="B202" t="s">
        <v>356</v>
      </c>
      <c r="C202" t="s">
        <v>750</v>
      </c>
      <c r="D202" t="s">
        <v>751</v>
      </c>
      <c r="AI202">
        <v>-2.9999956422359588</v>
      </c>
      <c r="AJ202">
        <v>-5.0469394513240928</v>
      </c>
      <c r="AK202">
        <v>-14.531073773772775</v>
      </c>
      <c r="AL202">
        <v>-8.6685403414999485</v>
      </c>
      <c r="AM202">
        <v>-12.569755979582212</v>
      </c>
      <c r="AN202">
        <v>-4.1435284056756387</v>
      </c>
      <c r="AO202">
        <v>-3.6000000004469257</v>
      </c>
      <c r="AP202">
        <v>1.3999999993608014</v>
      </c>
      <c r="AQ202">
        <v>-5.2999999986911774</v>
      </c>
      <c r="AR202">
        <v>6.4000000001039155</v>
      </c>
      <c r="AS202">
        <v>9.9999999992452189</v>
      </c>
      <c r="AT202">
        <v>5.0919842312464993</v>
      </c>
      <c r="AU202">
        <v>4.743669896827754</v>
      </c>
      <c r="AV202">
        <v>7.2958543309983099</v>
      </c>
      <c r="AW202">
        <v>7.1759491923188818</v>
      </c>
      <c r="AX202">
        <v>6.3761870270107863</v>
      </c>
      <c r="AY202">
        <v>8.153431972924281</v>
      </c>
      <c r="AZ202">
        <v>8.535080209385427</v>
      </c>
      <c r="BA202">
        <v>5.24795353229554</v>
      </c>
      <c r="BB202">
        <v>-7.8208850270155352</v>
      </c>
      <c r="BC202">
        <v>4.5037256258262772</v>
      </c>
      <c r="BD202">
        <v>5.2848854154415648</v>
      </c>
      <c r="BE202">
        <v>3.655901573030107</v>
      </c>
      <c r="BF202">
        <v>1.7853545009234324</v>
      </c>
      <c r="BG202">
        <v>0.73860077318937556</v>
      </c>
      <c r="BH202">
        <v>-2.8282408134603543</v>
      </c>
      <c r="BI202">
        <v>-0.22491098428220369</v>
      </c>
      <c r="BJ202">
        <v>1.5456302290945985</v>
      </c>
      <c r="BK202" s="5">
        <f t="shared" si="3"/>
        <v>6.4446149404512401</v>
      </c>
      <c r="BL202" s="2">
        <f>VLOOKUP(B202,Data_Inflation!B:BJ,61,FALSE)</f>
        <v>0.13895974084999999</v>
      </c>
    </row>
    <row r="203" spans="1:64" x14ac:dyDescent="0.3">
      <c r="A203" t="s">
        <v>270</v>
      </c>
      <c r="B203" t="s">
        <v>97</v>
      </c>
      <c r="C203" t="s">
        <v>750</v>
      </c>
      <c r="D203" t="s">
        <v>751</v>
      </c>
      <c r="F203">
        <v>-4.297526047792914</v>
      </c>
      <c r="G203">
        <v>11.333798369387054</v>
      </c>
      <c r="H203">
        <v>-9.8204444136560767</v>
      </c>
      <c r="I203">
        <v>-12.464992683022444</v>
      </c>
      <c r="J203">
        <v>7.0095292548944883</v>
      </c>
      <c r="K203">
        <v>7.0089108232056105</v>
      </c>
      <c r="L203">
        <v>6.9160175098965055</v>
      </c>
      <c r="M203">
        <v>7.0137809277849925</v>
      </c>
      <c r="N203">
        <v>11.007370149600732</v>
      </c>
      <c r="O203">
        <v>6.0014252449969661</v>
      </c>
      <c r="P203">
        <v>1.2066407022426375</v>
      </c>
      <c r="Q203">
        <v>0.26306827157360146</v>
      </c>
      <c r="R203">
        <v>3.438088135861733</v>
      </c>
      <c r="S203">
        <v>1.4098235708502642</v>
      </c>
      <c r="T203">
        <v>-2.1138254230278193</v>
      </c>
      <c r="U203">
        <v>19.504577171159298</v>
      </c>
      <c r="V203">
        <v>1.9941094802714048</v>
      </c>
      <c r="W203">
        <v>9.1508408175140943</v>
      </c>
      <c r="X203">
        <v>11.869908038505045</v>
      </c>
      <c r="Y203">
        <v>8.9516123307594455</v>
      </c>
      <c r="Z203">
        <v>5.4361994803543041</v>
      </c>
      <c r="AA203">
        <v>1.81084644591472</v>
      </c>
      <c r="AB203">
        <v>5.9803499364992945</v>
      </c>
      <c r="AC203">
        <v>-4.2407732807182867</v>
      </c>
      <c r="AD203">
        <v>4.4027483364007765</v>
      </c>
      <c r="AE203">
        <v>5.4721374858561376</v>
      </c>
      <c r="AF203">
        <v>-2.4036107500464254E-2</v>
      </c>
      <c r="AG203">
        <v>4.498824993274809</v>
      </c>
      <c r="AH203">
        <v>-3.6534273655092875E-2</v>
      </c>
      <c r="AI203">
        <v>-2.3992910969102326</v>
      </c>
      <c r="AJ203">
        <v>-2.5143796535735419</v>
      </c>
      <c r="AK203">
        <v>5.8727252344592245</v>
      </c>
      <c r="AL203">
        <v>-8.1086918735224742</v>
      </c>
      <c r="AM203">
        <v>-50.248067104998562</v>
      </c>
      <c r="AN203">
        <v>35.22407830784374</v>
      </c>
      <c r="AO203">
        <v>12.745695757101231</v>
      </c>
      <c r="AP203">
        <v>13.849752486034618</v>
      </c>
      <c r="AQ203">
        <v>8.8586694956528333</v>
      </c>
      <c r="AR203">
        <v>4.3223781577431168</v>
      </c>
      <c r="AS203">
        <v>8.3709081733702249</v>
      </c>
      <c r="AT203">
        <v>8.4845817272909443</v>
      </c>
      <c r="AU203">
        <v>13.192067570010991</v>
      </c>
      <c r="AV203">
        <v>2.2023723717093731</v>
      </c>
      <c r="AW203">
        <v>7.4476763788479303</v>
      </c>
      <c r="AX203">
        <v>9.3779159267004815</v>
      </c>
      <c r="AY203">
        <v>9.2270758442820124</v>
      </c>
      <c r="AZ203">
        <v>7.6332870391909893</v>
      </c>
      <c r="BA203">
        <v>11.161244614812517</v>
      </c>
      <c r="BB203">
        <v>6.2482625635957021</v>
      </c>
      <c r="BC203">
        <v>7.334638773440048</v>
      </c>
      <c r="BD203">
        <v>8.0171069145887657</v>
      </c>
      <c r="BE203">
        <v>8.6457290195359349</v>
      </c>
      <c r="BF203">
        <v>4.6588729265100568</v>
      </c>
      <c r="BG203">
        <v>7.6245757495927222</v>
      </c>
      <c r="BH203">
        <v>8.8679773744390218</v>
      </c>
      <c r="BI203">
        <v>5.9813149129659564</v>
      </c>
      <c r="BJ203">
        <v>6.1005940483540826</v>
      </c>
      <c r="BK203" s="5">
        <f t="shared" si="3"/>
        <v>10.166986169846162</v>
      </c>
      <c r="BL203" s="2">
        <f>VLOOKUP(B203,Data_Inflation!B:BJ,61,FALSE)</f>
        <v>6.2404850525000007E-2</v>
      </c>
    </row>
    <row r="204" spans="1:64" x14ac:dyDescent="0.3">
      <c r="A204" t="s">
        <v>92</v>
      </c>
      <c r="B204" t="s">
        <v>125</v>
      </c>
      <c r="C204" t="s">
        <v>750</v>
      </c>
      <c r="D204" t="s">
        <v>751</v>
      </c>
      <c r="F204">
        <v>4.1194481328969772</v>
      </c>
      <c r="G204">
        <v>3.326568030458958</v>
      </c>
      <c r="H204">
        <v>5.3584602464046895</v>
      </c>
      <c r="I204">
        <v>7.6995719820744029</v>
      </c>
      <c r="J204">
        <v>-0.95186486832839989</v>
      </c>
      <c r="K204">
        <v>1.0152754792802199</v>
      </c>
      <c r="L204">
        <v>6.3733080946659868</v>
      </c>
      <c r="M204">
        <v>4.3944544290867924</v>
      </c>
      <c r="N204">
        <v>5.90189484395394</v>
      </c>
      <c r="O204">
        <v>5.7271517363417104</v>
      </c>
      <c r="P204">
        <v>0.77404240063465579</v>
      </c>
      <c r="Q204">
        <v>-1.6020198304748163</v>
      </c>
      <c r="R204">
        <v>3.7694411120310605</v>
      </c>
      <c r="S204">
        <v>2.2726739665473303</v>
      </c>
      <c r="T204">
        <v>7.2623878858193223</v>
      </c>
      <c r="U204">
        <v>2.4342434187881707</v>
      </c>
      <c r="V204">
        <v>6.4008443039746084</v>
      </c>
      <c r="W204">
        <v>6.0475904555876667</v>
      </c>
      <c r="X204">
        <v>-2.9896238029896978</v>
      </c>
      <c r="Y204">
        <v>6.4958999496896013</v>
      </c>
      <c r="Z204">
        <v>6.352410763839373</v>
      </c>
      <c r="AA204">
        <v>3.7702423374116307</v>
      </c>
      <c r="AB204">
        <v>6.7442005547430028</v>
      </c>
      <c r="AC204">
        <v>4.1624163798200868</v>
      </c>
      <c r="AD204">
        <v>5.4023326321536587</v>
      </c>
      <c r="AE204">
        <v>4.8099146273418114</v>
      </c>
      <c r="AF204">
        <v>4.1777391715615266</v>
      </c>
      <c r="AG204">
        <v>8.5408803824222446</v>
      </c>
      <c r="AH204">
        <v>5.4570397020332422</v>
      </c>
      <c r="AI204">
        <v>5.4213844054451243</v>
      </c>
      <c r="AJ204">
        <v>1.9178643225690166</v>
      </c>
      <c r="AK204">
        <v>5.7232322893192134</v>
      </c>
      <c r="AL204">
        <v>4.4017660298969048</v>
      </c>
      <c r="AM204">
        <v>6.0574712787556848</v>
      </c>
      <c r="AN204">
        <v>6.9492877891716063</v>
      </c>
      <c r="AO204">
        <v>6.8499194757147137</v>
      </c>
      <c r="AP204">
        <v>3.7961428657810217</v>
      </c>
      <c r="AQ204">
        <v>5.5935781243611871</v>
      </c>
      <c r="AR204">
        <v>7.7545568030110275</v>
      </c>
      <c r="AS204">
        <v>4.0780568321847426</v>
      </c>
      <c r="AT204">
        <v>4.2948888639786134</v>
      </c>
      <c r="AU204">
        <v>3.7173106321099851</v>
      </c>
      <c r="AV204">
        <v>7.240391232251369</v>
      </c>
      <c r="AW204">
        <v>7.5316293905541869</v>
      </c>
      <c r="AX204">
        <v>8.7702859299979394</v>
      </c>
      <c r="AY204">
        <v>8.6720007323344532</v>
      </c>
      <c r="AZ204">
        <v>9.009099024567675</v>
      </c>
      <c r="BA204">
        <v>3.8806759753945244</v>
      </c>
      <c r="BB204">
        <v>7.6090120592680677</v>
      </c>
      <c r="BC204">
        <v>9.0553424888386616</v>
      </c>
      <c r="BD204">
        <v>6.3137945838250147</v>
      </c>
      <c r="BE204">
        <v>5.5180768880093751</v>
      </c>
      <c r="BF204">
        <v>6.0730810940562492</v>
      </c>
      <c r="BG204">
        <v>6.9906142809378196</v>
      </c>
      <c r="BH204">
        <v>7.6055959832443136</v>
      </c>
      <c r="BI204">
        <v>6.8346880261211282</v>
      </c>
      <c r="BJ204">
        <v>6.4767244246271929</v>
      </c>
      <c r="BK204" s="5">
        <f t="shared" si="3"/>
        <v>2.532477299317105</v>
      </c>
      <c r="BL204" s="2">
        <f>VLOOKUP(B204,Data_Inflation!B:BJ,61,FALSE)</f>
        <v>7.4638105137499994E-2</v>
      </c>
    </row>
    <row r="205" spans="1:64" x14ac:dyDescent="0.3">
      <c r="A205" t="s">
        <v>484</v>
      </c>
      <c r="B205" t="s">
        <v>246</v>
      </c>
      <c r="C205" t="s">
        <v>750</v>
      </c>
      <c r="D205" t="s">
        <v>751</v>
      </c>
      <c r="N205">
        <v>6.0378865487125069</v>
      </c>
      <c r="O205">
        <v>58.647330654457818</v>
      </c>
      <c r="P205">
        <v>20.512216739835594</v>
      </c>
      <c r="Q205">
        <v>22.930640259537995</v>
      </c>
      <c r="R205">
        <v>24.170528528167594</v>
      </c>
      <c r="S205">
        <v>16.228065268821396</v>
      </c>
      <c r="T205">
        <v>-8.9286143142254559</v>
      </c>
      <c r="U205">
        <v>17.820974203269515</v>
      </c>
      <c r="V205">
        <v>7.093359898046387</v>
      </c>
      <c r="W205">
        <v>-5.2197260696054855</v>
      </c>
      <c r="X205">
        <v>11.919431558705497</v>
      </c>
      <c r="Y205">
        <v>5.6524576071168156</v>
      </c>
      <c r="Z205">
        <v>1.94300445362407</v>
      </c>
      <c r="AA205">
        <v>-20.72988831056955</v>
      </c>
      <c r="AB205">
        <v>-16.051386213733323</v>
      </c>
      <c r="AC205">
        <v>-4.6614519197362654</v>
      </c>
      <c r="AD205">
        <v>-9.7945022722399955</v>
      </c>
      <c r="AE205">
        <v>17.012746267606033</v>
      </c>
      <c r="AF205">
        <v>-6.6324960231483487</v>
      </c>
      <c r="AG205">
        <v>13.109312940329062</v>
      </c>
      <c r="AH205">
        <v>-0.50301588048726842</v>
      </c>
      <c r="AI205">
        <v>15.193425890953066</v>
      </c>
      <c r="AJ205">
        <v>15.007880251111743</v>
      </c>
      <c r="AK205">
        <v>3.9875401685496996</v>
      </c>
      <c r="AL205">
        <v>-1.3637414292428502</v>
      </c>
      <c r="AM205">
        <v>0.55872018538920543</v>
      </c>
      <c r="AN205">
        <v>0.21209134750628778</v>
      </c>
      <c r="AO205">
        <v>2.6374242169505493</v>
      </c>
      <c r="AP205">
        <v>1.1037820485482257</v>
      </c>
      <c r="AQ205">
        <v>2.8933625194487007</v>
      </c>
      <c r="AR205">
        <v>-3.763285215631484</v>
      </c>
      <c r="AS205">
        <v>5.6254161425834326</v>
      </c>
      <c r="AT205">
        <v>-1.2107438628424632</v>
      </c>
      <c r="AU205">
        <v>-2.8191744042884039</v>
      </c>
      <c r="AV205">
        <v>11.242061385560049</v>
      </c>
      <c r="AW205">
        <v>7.9584416636785988</v>
      </c>
      <c r="AX205">
        <v>5.5738501214288334</v>
      </c>
      <c r="AY205">
        <v>2.7884022277423668</v>
      </c>
      <c r="AZ205">
        <v>1.8471302516113184</v>
      </c>
      <c r="BA205">
        <v>6.2497727547929856</v>
      </c>
      <c r="BB205">
        <v>-2.0592681938406514</v>
      </c>
      <c r="BC205">
        <v>5.0394936749136292</v>
      </c>
      <c r="BD205">
        <v>9.9968577936840006</v>
      </c>
      <c r="BE205">
        <v>5.4114449021643622</v>
      </c>
      <c r="BF205">
        <v>2.6992547225567165</v>
      </c>
      <c r="BG205">
        <v>3.6524816975789918</v>
      </c>
      <c r="BH205">
        <v>4.1064088701365762</v>
      </c>
      <c r="BI205">
        <v>1.6706423473817722</v>
      </c>
      <c r="BJ205">
        <v>-0.73546289877182858</v>
      </c>
      <c r="BK205" s="5">
        <f t="shared" si="3"/>
        <v>11.894707140551509</v>
      </c>
      <c r="BL205" s="2">
        <f>VLOOKUP(B205,Data_Inflation!B:BJ,61,FALSE)</f>
        <v>1.5887850469999999E-2</v>
      </c>
    </row>
    <row r="206" spans="1:64" x14ac:dyDescent="0.3">
      <c r="A206" t="s">
        <v>231</v>
      </c>
      <c r="B206" t="s">
        <v>470</v>
      </c>
      <c r="C206" t="s">
        <v>750</v>
      </c>
      <c r="D206" t="s">
        <v>751</v>
      </c>
      <c r="F206">
        <v>2.2391334033812882E-2</v>
      </c>
      <c r="G206">
        <v>6.9158421541832666</v>
      </c>
      <c r="H206">
        <v>-2.8469716799140912</v>
      </c>
      <c r="I206">
        <v>-1.1204491183343066</v>
      </c>
      <c r="J206">
        <v>6.7770740727740417</v>
      </c>
      <c r="K206">
        <v>-3.5751474858070793</v>
      </c>
      <c r="L206">
        <v>1.424081282403165</v>
      </c>
      <c r="M206">
        <v>1.9632208236681947</v>
      </c>
      <c r="N206">
        <v>1.389350491908786</v>
      </c>
      <c r="O206">
        <v>5.925074714472899</v>
      </c>
      <c r="P206">
        <v>2.2473141006432513</v>
      </c>
      <c r="Q206">
        <v>-5.0709864803089459</v>
      </c>
      <c r="R206">
        <v>0.63219525071143323</v>
      </c>
      <c r="S206">
        <v>11.445289142866329</v>
      </c>
      <c r="T206">
        <v>15.713466449609442</v>
      </c>
      <c r="U206">
        <v>16.66521973688377</v>
      </c>
      <c r="V206">
        <v>6.2238537818869304</v>
      </c>
      <c r="W206">
        <v>-5.930986722266212</v>
      </c>
      <c r="X206">
        <v>-5.0185993290549931</v>
      </c>
      <c r="Y206">
        <v>1.524310148254358</v>
      </c>
      <c r="Z206">
        <v>7.4375636549794564</v>
      </c>
      <c r="AA206">
        <v>5.9586664335353703</v>
      </c>
      <c r="AB206">
        <v>2.0625016939774099</v>
      </c>
      <c r="AC206">
        <v>-5.0089067688753488</v>
      </c>
      <c r="AD206">
        <v>-6.2810435795951776</v>
      </c>
      <c r="AE206">
        <v>5.4138110118287557</v>
      </c>
      <c r="AF206">
        <v>14.220884597781549</v>
      </c>
      <c r="AG206">
        <v>-0.33109181834542767</v>
      </c>
      <c r="AH206">
        <v>8.9313936869602344</v>
      </c>
      <c r="AI206">
        <v>-5.4700537761547849</v>
      </c>
      <c r="AJ206">
        <v>7.5109106258898066</v>
      </c>
      <c r="AK206">
        <v>6.5778613849960266</v>
      </c>
      <c r="AL206">
        <v>4.5687491895471339</v>
      </c>
      <c r="AM206">
        <v>1.0062282425578957</v>
      </c>
      <c r="AN206">
        <v>5.9970923202021567</v>
      </c>
      <c r="AO206">
        <v>5.9191247578958155</v>
      </c>
      <c r="AP206">
        <v>10.566736309579071</v>
      </c>
      <c r="AQ206">
        <v>4.3085041036331546</v>
      </c>
      <c r="AR206">
        <v>3.1040956799636632</v>
      </c>
      <c r="AS206">
        <v>6.3458677686997902</v>
      </c>
      <c r="AT206">
        <v>6.5003604206974614</v>
      </c>
      <c r="AU206">
        <v>6.4272739013716489</v>
      </c>
      <c r="AV206">
        <v>7.734591717043898</v>
      </c>
      <c r="AW206">
        <v>3.8833072911333772</v>
      </c>
      <c r="AX206">
        <v>7.4897381421595668</v>
      </c>
      <c r="AY206">
        <v>10.064308001723859</v>
      </c>
      <c r="AZ206">
        <v>11.521910033371199</v>
      </c>
      <c r="BA206">
        <v>7.8019633343938182</v>
      </c>
      <c r="BB206">
        <v>3.2418475722429463</v>
      </c>
      <c r="BC206">
        <v>3.4693350926497288</v>
      </c>
      <c r="BD206">
        <v>-1.9677289787899639</v>
      </c>
      <c r="BE206">
        <v>0.52155926664170238</v>
      </c>
      <c r="BF206">
        <v>4.3947111321865862</v>
      </c>
      <c r="BG206">
        <v>2.6794118127803728</v>
      </c>
      <c r="BH206">
        <v>4.9060451745281739</v>
      </c>
      <c r="BI206">
        <v>4.7000000420141816</v>
      </c>
      <c r="BJ206">
        <v>4.2830710040181259</v>
      </c>
      <c r="BK206" s="5">
        <f t="shared" si="3"/>
        <v>5.2204253489264847</v>
      </c>
      <c r="BL206" s="2">
        <f>VLOOKUP(B206,Data_Inflation!B:BJ,61,FALSE)</f>
        <v>0.17076330789999999</v>
      </c>
    </row>
    <row r="207" spans="1:64" x14ac:dyDescent="0.3">
      <c r="A207" t="s">
        <v>33</v>
      </c>
      <c r="B207" t="s">
        <v>563</v>
      </c>
      <c r="C207" t="s">
        <v>750</v>
      </c>
      <c r="D207" t="s">
        <v>751</v>
      </c>
      <c r="F207">
        <v>2.9934482549991799</v>
      </c>
      <c r="G207">
        <v>-0.13623536124737257</v>
      </c>
      <c r="H207">
        <v>1.8644785677280424</v>
      </c>
      <c r="I207">
        <v>3.8839271039896204</v>
      </c>
      <c r="J207">
        <v>1.3321894904170222</v>
      </c>
      <c r="K207">
        <v>2.876760974893557</v>
      </c>
      <c r="L207">
        <v>-1.2197928652180678</v>
      </c>
      <c r="M207">
        <v>6.2907735329454511</v>
      </c>
      <c r="N207">
        <v>-6.5541429211202313</v>
      </c>
      <c r="O207">
        <v>8.5620455105251665</v>
      </c>
      <c r="P207">
        <v>-0.14044943878060678</v>
      </c>
      <c r="Q207">
        <v>6.3832089162883392</v>
      </c>
      <c r="R207">
        <v>-5.5832401080111538</v>
      </c>
      <c r="S207">
        <v>4.2007755260263338</v>
      </c>
      <c r="T207">
        <v>7.5356625991019826</v>
      </c>
      <c r="U207">
        <v>8.9205037042522974</v>
      </c>
      <c r="V207">
        <v>-2.6829053050603591</v>
      </c>
      <c r="W207">
        <v>-3.9539312615408022</v>
      </c>
      <c r="X207">
        <v>7.0016856151470961</v>
      </c>
      <c r="Y207">
        <v>-3.3106477284185019</v>
      </c>
      <c r="Z207">
        <v>5.0695164332758509</v>
      </c>
      <c r="AA207">
        <v>7.8430646277022049</v>
      </c>
      <c r="AB207">
        <v>-5.3263927192698048</v>
      </c>
      <c r="AC207">
        <v>3.7457643603592885</v>
      </c>
      <c r="AD207">
        <v>3.2834706917498977</v>
      </c>
      <c r="AE207">
        <v>3.1133397128373588</v>
      </c>
      <c r="AF207">
        <v>6.0943745888844916</v>
      </c>
      <c r="AG207">
        <v>-0.59243100148822236</v>
      </c>
      <c r="AH207">
        <v>3.9778560861175549</v>
      </c>
      <c r="AI207">
        <v>-0.67563814968586655</v>
      </c>
      <c r="AJ207">
        <v>2.5558254366751214</v>
      </c>
      <c r="AK207">
        <v>1.2426472271852589</v>
      </c>
      <c r="AL207">
        <v>1.3007804065253907</v>
      </c>
      <c r="AM207">
        <v>-1.7328657589985141E-2</v>
      </c>
      <c r="AN207">
        <v>5.3634728893866281</v>
      </c>
      <c r="AO207">
        <v>2.0121251110348055</v>
      </c>
      <c r="AP207">
        <v>3.1240332820560752</v>
      </c>
      <c r="AQ207">
        <v>5.8986725632540526</v>
      </c>
      <c r="AR207">
        <v>6.3598429810364934</v>
      </c>
      <c r="AS207">
        <v>3.1866390825781252</v>
      </c>
      <c r="AT207">
        <v>4.5809164415090464</v>
      </c>
      <c r="AU207">
        <v>0.65480364843956806</v>
      </c>
      <c r="AV207">
        <v>6.6832281771363142</v>
      </c>
      <c r="AW207">
        <v>5.8707722138835834</v>
      </c>
      <c r="AX207">
        <v>5.6226068571964873</v>
      </c>
      <c r="AY207">
        <v>2.4615702534971859</v>
      </c>
      <c r="AZ207">
        <v>4.938485083151491</v>
      </c>
      <c r="BA207">
        <v>3.6825244028335646</v>
      </c>
      <c r="BB207">
        <v>2.4231759171114788</v>
      </c>
      <c r="BC207">
        <v>4.1793630625505074</v>
      </c>
      <c r="BD207">
        <v>1.7611180480465976</v>
      </c>
      <c r="BE207">
        <v>4.4111802845008441</v>
      </c>
      <c r="BF207">
        <v>3.4554716510272669</v>
      </c>
      <c r="BG207">
        <v>4.0750833255525691</v>
      </c>
      <c r="BH207">
        <v>6.456907802051461</v>
      </c>
      <c r="BI207">
        <v>6.7418182009810721</v>
      </c>
      <c r="BJ207">
        <v>6.7870804502315139</v>
      </c>
      <c r="BK207" s="5">
        <f t="shared" si="3"/>
        <v>3.5502424004327802</v>
      </c>
      <c r="BL207" s="2">
        <f>VLOOKUP(B207,Data_Inflation!B:BJ,61,FALSE)</f>
        <v>2.231174465E-2</v>
      </c>
    </row>
    <row r="208" spans="1:64" x14ac:dyDescent="0.3">
      <c r="A208" t="s">
        <v>511</v>
      </c>
      <c r="B208" t="s">
        <v>85</v>
      </c>
      <c r="C208" t="s">
        <v>750</v>
      </c>
      <c r="D208" t="s">
        <v>751</v>
      </c>
      <c r="F208">
        <v>8.1376246862309358</v>
      </c>
      <c r="G208">
        <v>7.121762697033418</v>
      </c>
      <c r="H208">
        <v>9.9849108834507518</v>
      </c>
      <c r="I208">
        <v>-3.6804753259613676</v>
      </c>
      <c r="J208">
        <v>7.5972412611377678</v>
      </c>
      <c r="K208">
        <v>10.871902060316501</v>
      </c>
      <c r="L208">
        <v>12.283536667474635</v>
      </c>
      <c r="M208">
        <v>13.618120182928777</v>
      </c>
      <c r="N208">
        <v>13.724676128886969</v>
      </c>
      <c r="O208">
        <v>13.885640387840098</v>
      </c>
      <c r="P208">
        <v>12.081237028263445</v>
      </c>
      <c r="Q208">
        <v>13.526588782781516</v>
      </c>
      <c r="R208">
        <v>11.127953747747597</v>
      </c>
      <c r="S208">
        <v>6.4678872644137471</v>
      </c>
      <c r="T208">
        <v>4.6090050814181893</v>
      </c>
      <c r="U208">
        <v>7.4367192324543936</v>
      </c>
      <c r="V208">
        <v>7.4861519194644046</v>
      </c>
      <c r="W208">
        <v>8.7031858703185776</v>
      </c>
      <c r="X208">
        <v>9.4195569724619332</v>
      </c>
      <c r="Y208">
        <v>10.026774904931514</v>
      </c>
      <c r="Z208">
        <v>10.683842631273777</v>
      </c>
      <c r="AA208">
        <v>7.1724536201544851</v>
      </c>
      <c r="AB208">
        <v>8.5404835354318607</v>
      </c>
      <c r="AC208">
        <v>8.8005531816811811</v>
      </c>
      <c r="AD208">
        <v>-0.68704106276257448</v>
      </c>
      <c r="AE208">
        <v>1.3276340186731943</v>
      </c>
      <c r="AF208">
        <v>10.756881142503659</v>
      </c>
      <c r="AG208">
        <v>11.115188750005473</v>
      </c>
      <c r="AH208">
        <v>10.183178524387174</v>
      </c>
      <c r="AI208">
        <v>10.044210481060659</v>
      </c>
      <c r="AJ208">
        <v>6.6870762178446626</v>
      </c>
      <c r="AK208">
        <v>7.087600945189763</v>
      </c>
      <c r="AL208">
        <v>11.537387438732466</v>
      </c>
      <c r="AM208">
        <v>10.925456110902459</v>
      </c>
      <c r="AN208">
        <v>7.0280458499358787</v>
      </c>
      <c r="AO208">
        <v>7.5319339105958107</v>
      </c>
      <c r="AP208">
        <v>8.2911177078816678</v>
      </c>
      <c r="AQ208">
        <v>-2.2252297426660306</v>
      </c>
      <c r="AR208">
        <v>6.0952044934051059</v>
      </c>
      <c r="AS208">
        <v>8.897544417649101</v>
      </c>
      <c r="AT208">
        <v>-0.9522900659290201</v>
      </c>
      <c r="AU208">
        <v>4.2116865520360705</v>
      </c>
      <c r="AV208">
        <v>4.4353281470817194</v>
      </c>
      <c r="AW208">
        <v>9.5491754764571226</v>
      </c>
      <c r="AX208">
        <v>7.4891574588186813</v>
      </c>
      <c r="AY208">
        <v>8.8601961142316981</v>
      </c>
      <c r="AZ208">
        <v>9.1115271475623842</v>
      </c>
      <c r="BA208">
        <v>1.7876202280847622</v>
      </c>
      <c r="BB208">
        <v>-0.60338829836753405</v>
      </c>
      <c r="BC208">
        <v>15.24037703594152</v>
      </c>
      <c r="BD208">
        <v>6.3506732046763972</v>
      </c>
      <c r="BE208">
        <v>4.0832976502859282</v>
      </c>
      <c r="BF208">
        <v>5.1110872592460055</v>
      </c>
      <c r="BG208">
        <v>3.8838873053330616</v>
      </c>
      <c r="BH208">
        <v>2.2410579682545801</v>
      </c>
      <c r="BI208">
        <v>2.3970214579734233</v>
      </c>
      <c r="BJ208">
        <v>3.6185423359181641</v>
      </c>
      <c r="BK208" s="5">
        <f t="shared" si="3"/>
        <v>4.2227085931556454</v>
      </c>
      <c r="BL208" s="2">
        <f>VLOOKUP(B208,Data_Inflation!B:BJ,61,FALSE)</f>
        <v>1.7435510665000001E-2</v>
      </c>
    </row>
    <row r="209" spans="1:64" x14ac:dyDescent="0.3">
      <c r="A209" t="s">
        <v>104</v>
      </c>
      <c r="B209" t="s">
        <v>315</v>
      </c>
      <c r="C209" t="s">
        <v>750</v>
      </c>
      <c r="D209" t="s">
        <v>751</v>
      </c>
      <c r="AJ209">
        <v>6.0041787312854495</v>
      </c>
      <c r="AK209">
        <v>12.690447334425173</v>
      </c>
      <c r="AL209">
        <v>3.9764584295941745</v>
      </c>
      <c r="AM209">
        <v>9.1938198755878489</v>
      </c>
      <c r="AN209">
        <v>8.2235920472818407</v>
      </c>
      <c r="AO209">
        <v>1.6051798346487658</v>
      </c>
      <c r="AP209">
        <v>-1.4396736264549759</v>
      </c>
      <c r="AQ209">
        <v>1.7838664012660246</v>
      </c>
      <c r="AR209">
        <v>-0.48260068212852048</v>
      </c>
      <c r="AS209">
        <v>-14.267483030619488</v>
      </c>
      <c r="AT209">
        <v>-7.978564432431881</v>
      </c>
      <c r="AU209">
        <v>-2.8000025218104696</v>
      </c>
      <c r="AV209">
        <v>6.5000018304439067</v>
      </c>
      <c r="AW209">
        <v>4.8983709460469242</v>
      </c>
      <c r="AX209">
        <v>5.4211932324131737</v>
      </c>
      <c r="AY209">
        <v>6.9466499983106473</v>
      </c>
      <c r="AZ209">
        <v>7.3200012637032472</v>
      </c>
      <c r="BA209">
        <v>7.0944951427730558</v>
      </c>
      <c r="BB209">
        <v>-4.727872457394156</v>
      </c>
      <c r="BC209">
        <v>6.8090449603589036</v>
      </c>
      <c r="BD209">
        <v>13.195632659974606</v>
      </c>
      <c r="BE209">
        <v>4.5553942994290395</v>
      </c>
      <c r="BF209">
        <v>3.0178494435099168</v>
      </c>
      <c r="BG209">
        <v>2.2500907105713139</v>
      </c>
      <c r="BH209">
        <v>2.5422402006933851</v>
      </c>
      <c r="BI209">
        <v>3.4566062327593414</v>
      </c>
      <c r="BJ209">
        <v>3.238417147329244</v>
      </c>
      <c r="BK209" s="5">
        <f t="shared" si="3"/>
        <v>5.8026193447743735</v>
      </c>
      <c r="BL209" s="2">
        <f>VLOOKUP(B209,Data_Inflation!B:BJ,61,FALSE)</f>
        <v>8.6771863315000003E-2</v>
      </c>
    </row>
    <row r="210" spans="1:64" x14ac:dyDescent="0.3">
      <c r="A210" t="s">
        <v>712</v>
      </c>
      <c r="B210" t="s">
        <v>655</v>
      </c>
      <c r="C210" t="s">
        <v>750</v>
      </c>
      <c r="D210" t="s">
        <v>751</v>
      </c>
      <c r="F210">
        <v>1.8090435500572255</v>
      </c>
      <c r="G210">
        <v>4.5409670642764439</v>
      </c>
      <c r="H210">
        <v>1.6997151729227795</v>
      </c>
      <c r="I210">
        <v>6.6852387905255881</v>
      </c>
      <c r="J210">
        <v>7.1801557915249816</v>
      </c>
      <c r="K210">
        <v>1.6999999980082237</v>
      </c>
      <c r="L210">
        <v>3.6281553320890225E-2</v>
      </c>
      <c r="M210">
        <v>2.0199238329879421</v>
      </c>
      <c r="N210">
        <v>8.5254468016975977</v>
      </c>
      <c r="O210">
        <v>8.620493239716879</v>
      </c>
      <c r="P210">
        <v>3.465916492276861</v>
      </c>
      <c r="Q210">
        <v>0.90023465027167049</v>
      </c>
      <c r="R210">
        <v>2.2566182498726022</v>
      </c>
      <c r="S210">
        <v>3.4998283200315257</v>
      </c>
      <c r="T210">
        <v>1.6692165238664529</v>
      </c>
      <c r="U210">
        <v>-0.44917634153229358</v>
      </c>
      <c r="V210">
        <v>4.6675809840749594E-2</v>
      </c>
      <c r="W210">
        <v>2.4063321661992774</v>
      </c>
      <c r="X210">
        <v>4.5112656074807234</v>
      </c>
      <c r="Y210">
        <v>4.8435037562916108</v>
      </c>
      <c r="Z210">
        <v>2.8814285650171172</v>
      </c>
      <c r="AA210">
        <v>4.7817555346547351</v>
      </c>
      <c r="AB210">
        <v>-2.1028016174281703</v>
      </c>
      <c r="AC210">
        <v>4.0930342669799984</v>
      </c>
      <c r="AD210">
        <v>-5.311340498476568</v>
      </c>
      <c r="AE210">
        <v>1.2360469106910301</v>
      </c>
      <c r="AF210">
        <v>7.2312687313393695</v>
      </c>
      <c r="AG210">
        <v>-7.0799999995221299</v>
      </c>
      <c r="AH210">
        <v>0.72999999869576015</v>
      </c>
      <c r="AI210">
        <v>3.3499979838772305</v>
      </c>
      <c r="AJ210">
        <v>2.3519606446944721</v>
      </c>
      <c r="AK210">
        <v>-19.012909633684927</v>
      </c>
      <c r="AL210">
        <v>1.3745493787097729</v>
      </c>
      <c r="AM210">
        <v>-1.947384334568028</v>
      </c>
      <c r="AN210">
        <v>-7.9997532856654487</v>
      </c>
      <c r="AO210">
        <v>1.7538213991709739</v>
      </c>
      <c r="AP210">
        <v>-5.8770820148606191</v>
      </c>
      <c r="AQ210">
        <v>1.7850142812972223</v>
      </c>
      <c r="AR210">
        <v>-1.9792855883144256</v>
      </c>
      <c r="AS210">
        <v>6.6527278847047882</v>
      </c>
      <c r="AT210">
        <v>-6.3454551530480074</v>
      </c>
      <c r="AU210">
        <v>26.417316599452832</v>
      </c>
      <c r="AV210">
        <v>9.3131209696420285</v>
      </c>
      <c r="AW210">
        <v>6.5979448590373124</v>
      </c>
      <c r="AX210">
        <v>4.5050956724012252</v>
      </c>
      <c r="AY210">
        <v>4.2239142787641697</v>
      </c>
      <c r="AZ210">
        <v>8.0581451530537436</v>
      </c>
      <c r="BA210">
        <v>5.3982852091250919</v>
      </c>
      <c r="BB210">
        <v>3.1880512151915212</v>
      </c>
      <c r="BC210">
        <v>5.3464660527989878</v>
      </c>
      <c r="BD210">
        <v>6.3150450361738564</v>
      </c>
      <c r="BE210">
        <v>15.181769083311991</v>
      </c>
      <c r="BF210">
        <v>20.715768285833548</v>
      </c>
      <c r="BG210">
        <v>4.5567723661827699</v>
      </c>
      <c r="BH210">
        <v>-20.598770715339171</v>
      </c>
      <c r="BI210">
        <v>6.0554740288620366</v>
      </c>
      <c r="BJ210">
        <v>4.157662051489325</v>
      </c>
      <c r="BK210" s="5">
        <f t="shared" si="3"/>
        <v>7.1240046236829695</v>
      </c>
      <c r="BL210" s="2">
        <f>VLOOKUP(B210,Data_Inflation!B:BJ,61,FALSE)</f>
        <v>0.1154231347</v>
      </c>
    </row>
    <row r="211" spans="1:64" x14ac:dyDescent="0.3">
      <c r="A211" t="s">
        <v>576</v>
      </c>
      <c r="B211" t="s">
        <v>98</v>
      </c>
      <c r="C211" t="s">
        <v>750</v>
      </c>
      <c r="D211" t="s">
        <v>751</v>
      </c>
      <c r="K211">
        <v>7.1611377395999654</v>
      </c>
      <c r="L211">
        <v>5.4368488513233189</v>
      </c>
      <c r="M211">
        <v>3.236692384166588</v>
      </c>
      <c r="N211">
        <v>3.4854188187090926</v>
      </c>
      <c r="O211">
        <v>2.9772950912029472</v>
      </c>
      <c r="P211">
        <v>3.8582575147096776</v>
      </c>
      <c r="Q211">
        <v>6.1175336861255545</v>
      </c>
      <c r="R211">
        <v>4.8616735061875147</v>
      </c>
      <c r="S211">
        <v>5.3360011006412122</v>
      </c>
      <c r="T211">
        <v>2.9235318878657353</v>
      </c>
      <c r="U211">
        <v>5.0492601767628003</v>
      </c>
      <c r="V211">
        <v>6.7800617299962767</v>
      </c>
      <c r="W211">
        <v>5.3227658365974548</v>
      </c>
      <c r="X211">
        <v>-4.1802654369742811</v>
      </c>
      <c r="Y211">
        <v>-11.771317655275809</v>
      </c>
      <c r="Z211">
        <v>-10.450936667893458</v>
      </c>
      <c r="AA211">
        <v>-6.305793521119341</v>
      </c>
      <c r="AB211">
        <v>1.535013738824361</v>
      </c>
      <c r="AC211">
        <v>1.336955744283074</v>
      </c>
      <c r="AD211">
        <v>0.61659546702790635</v>
      </c>
      <c r="AE211">
        <v>0.18939498356931495</v>
      </c>
      <c r="AF211">
        <v>2.513588520677132</v>
      </c>
      <c r="AG211">
        <v>1.877456711169188</v>
      </c>
      <c r="AH211">
        <v>0.96219182619410049</v>
      </c>
      <c r="AI211">
        <v>4.8315603853172036</v>
      </c>
      <c r="AJ211">
        <v>1.4943587482696898</v>
      </c>
      <c r="AK211">
        <v>7.0180462721029642</v>
      </c>
      <c r="AL211">
        <v>5.8192348015475375</v>
      </c>
      <c r="AM211">
        <v>4.6897843616211503</v>
      </c>
      <c r="AN211">
        <v>4.7349595744403246</v>
      </c>
      <c r="AO211">
        <v>0.81768048079078426</v>
      </c>
      <c r="AP211">
        <v>3.1349395884716813</v>
      </c>
      <c r="AQ211">
        <v>2.6541739307948404</v>
      </c>
      <c r="AR211">
        <v>2.1605166754059155</v>
      </c>
      <c r="AS211">
        <v>1.1260570502989964</v>
      </c>
      <c r="AT211">
        <v>0.87731889202349578</v>
      </c>
      <c r="AU211">
        <v>1.5808622652591708</v>
      </c>
      <c r="AV211">
        <v>1.562231081648946</v>
      </c>
      <c r="AW211">
        <v>0.8907860516684849</v>
      </c>
      <c r="AX211">
        <v>2.7074677675285983</v>
      </c>
      <c r="AY211">
        <v>4.3428953774494232</v>
      </c>
      <c r="AZ211">
        <v>1.860579145291922</v>
      </c>
      <c r="BA211">
        <v>2.1272250693554327</v>
      </c>
      <c r="BB211">
        <v>-2.0833942204352383</v>
      </c>
      <c r="BC211">
        <v>2.1062131232559693</v>
      </c>
      <c r="BD211">
        <v>3.8118147780557194</v>
      </c>
      <c r="BE211">
        <v>2.8140746901540297</v>
      </c>
      <c r="BF211">
        <v>2.3751943413880241</v>
      </c>
      <c r="BG211">
        <v>1.9792567333241777</v>
      </c>
      <c r="BH211">
        <v>2.3776289545505165</v>
      </c>
      <c r="BI211">
        <v>2.5805773663173142</v>
      </c>
      <c r="BJ211">
        <v>2.3225974376235712</v>
      </c>
      <c r="BK211" s="5">
        <f t="shared" si="3"/>
        <v>3.6208770412893352</v>
      </c>
      <c r="BL211" s="2">
        <f>VLOOKUP(B211,Data_Inflation!B:BJ,61,FALSE)</f>
        <v>4.4901362789999996E-2</v>
      </c>
    </row>
    <row r="212" spans="1:64" x14ac:dyDescent="0.3">
      <c r="A212" t="s">
        <v>461</v>
      </c>
      <c r="B212" t="s">
        <v>520</v>
      </c>
      <c r="C212" t="s">
        <v>750</v>
      </c>
      <c r="D212" t="s">
        <v>751</v>
      </c>
      <c r="AQ212">
        <v>7.512953367875653</v>
      </c>
      <c r="AR212">
        <v>8.9959839357429416</v>
      </c>
      <c r="AS212">
        <v>2.210759027266036</v>
      </c>
      <c r="AT212">
        <v>5.5515501081470688</v>
      </c>
      <c r="AU212">
        <v>0.34153005464480657</v>
      </c>
      <c r="AV212">
        <v>3.8801906058543238</v>
      </c>
      <c r="AW212">
        <v>4.5871559633027488</v>
      </c>
      <c r="AX212">
        <v>2.3809523809523796</v>
      </c>
      <c r="AY212">
        <v>3.8555691554467586</v>
      </c>
      <c r="AZ212">
        <v>7.1302298173246896</v>
      </c>
      <c r="BA212">
        <v>1.6501650165016599</v>
      </c>
      <c r="BB212">
        <v>-12.824675324675326</v>
      </c>
      <c r="BC212">
        <v>-4.6554934823091401</v>
      </c>
      <c r="BD212">
        <v>-9.4401041666666572</v>
      </c>
      <c r="BE212">
        <v>-7.5485262401150237</v>
      </c>
      <c r="BF212">
        <v>-3.0326594090202263</v>
      </c>
      <c r="BG212">
        <v>-0.88211708099437658</v>
      </c>
      <c r="BH212">
        <v>0.48543689320385397</v>
      </c>
      <c r="BI212">
        <v>0.96618357487925266</v>
      </c>
      <c r="BJ212">
        <v>1.2360446570972812</v>
      </c>
      <c r="BK212" s="5">
        <f t="shared" si="3"/>
        <v>5.5705291596793067</v>
      </c>
      <c r="BL212" s="2">
        <f>VLOOKUP(B212,Data_Inflation!B:BJ,61,FALSE)</f>
        <v>2.007876707E-2</v>
      </c>
    </row>
    <row r="213" spans="1:64" x14ac:dyDescent="0.3">
      <c r="A213" t="s">
        <v>539</v>
      </c>
      <c r="B213" t="s">
        <v>32</v>
      </c>
      <c r="C213" t="s">
        <v>750</v>
      </c>
      <c r="D213" t="s">
        <v>751</v>
      </c>
      <c r="F213">
        <v>-3.2619812023409622</v>
      </c>
      <c r="G213">
        <v>7.0766554341688419</v>
      </c>
      <c r="H213">
        <v>2.8088025700939738</v>
      </c>
      <c r="I213">
        <v>-6.1106233303427047</v>
      </c>
      <c r="J213">
        <v>-5.9436814925390422</v>
      </c>
      <c r="K213">
        <v>9.0986547077214368</v>
      </c>
      <c r="L213">
        <v>5.9409436166138789</v>
      </c>
      <c r="M213">
        <v>2.029977324836139</v>
      </c>
      <c r="N213">
        <v>-1.6995697173317126</v>
      </c>
      <c r="O213">
        <v>4.5814079214509604</v>
      </c>
      <c r="P213">
        <v>2.6290223397552381</v>
      </c>
      <c r="Q213">
        <v>10.100846049171054</v>
      </c>
      <c r="R213">
        <v>-1.9512984775573443</v>
      </c>
      <c r="S213">
        <v>-18.266378741832639</v>
      </c>
      <c r="T213">
        <v>30.073698584818743</v>
      </c>
      <c r="U213">
        <v>-1.0167167010779821</v>
      </c>
      <c r="V213">
        <v>23.307490511749592</v>
      </c>
      <c r="W213">
        <v>3.7274890874143409</v>
      </c>
      <c r="X213">
        <v>-2.7084658486775197</v>
      </c>
      <c r="Y213">
        <v>-3.9013900443195979</v>
      </c>
      <c r="Z213">
        <v>5.6626996605128426</v>
      </c>
      <c r="AA213">
        <v>4.0722945781459998</v>
      </c>
      <c r="AB213">
        <v>-8.7536692749918927</v>
      </c>
      <c r="AC213">
        <v>3.5549461490183916</v>
      </c>
      <c r="AD213">
        <v>8.1524367140727918</v>
      </c>
      <c r="AE213">
        <v>3.3527550394146317</v>
      </c>
      <c r="AF213">
        <v>5.0969044874901357</v>
      </c>
      <c r="AG213">
        <v>-0.55326992818058329</v>
      </c>
      <c r="AH213">
        <v>-0.17591181769063269</v>
      </c>
      <c r="AI213">
        <v>-1.4840756842422138</v>
      </c>
      <c r="BK213" s="5">
        <f t="shared" si="3"/>
        <v>8.7050595137753355</v>
      </c>
      <c r="BL213" s="2" t="str">
        <f>VLOOKUP(B213,Data_Inflation!B:BJ,61,FALSE)</f>
        <v/>
      </c>
    </row>
    <row r="214" spans="1:64" x14ac:dyDescent="0.3">
      <c r="A214" t="s">
        <v>323</v>
      </c>
      <c r="B214" t="s">
        <v>450</v>
      </c>
      <c r="C214" t="s">
        <v>750</v>
      </c>
      <c r="D214" t="s">
        <v>751</v>
      </c>
      <c r="AO214">
        <v>2.4261550210861884</v>
      </c>
      <c r="AP214">
        <v>7.1848328477738903</v>
      </c>
      <c r="AQ214">
        <v>2.4304566313344793</v>
      </c>
      <c r="AR214">
        <v>-12.146587402800293</v>
      </c>
      <c r="AS214">
        <v>7.759209405423988</v>
      </c>
      <c r="AT214">
        <v>4.9927140314511433</v>
      </c>
      <c r="AU214">
        <v>7.1157880870566146</v>
      </c>
      <c r="AV214">
        <v>4.4154140593272189</v>
      </c>
      <c r="AW214">
        <v>9.0465130621159489</v>
      </c>
      <c r="AX214">
        <v>5.5404269738619263</v>
      </c>
      <c r="AY214">
        <v>4.9043488556702641</v>
      </c>
      <c r="AZ214">
        <v>5.8887600784225214</v>
      </c>
      <c r="BA214">
        <v>5.3666834239977703</v>
      </c>
      <c r="BB214">
        <v>-3.1159716917240985</v>
      </c>
      <c r="BC214">
        <v>0.5844780879253193</v>
      </c>
      <c r="BD214">
        <v>1.401465735866438</v>
      </c>
      <c r="BE214">
        <v>-1.015270387613171</v>
      </c>
      <c r="BF214">
        <v>2.5717341072906805</v>
      </c>
      <c r="BG214">
        <v>-1.8313011070927985</v>
      </c>
      <c r="BH214">
        <v>0.75771515311595294</v>
      </c>
      <c r="BI214">
        <v>2.7973237185905759</v>
      </c>
      <c r="BJ214">
        <v>1.8674288961869649</v>
      </c>
      <c r="BK214" s="5">
        <f t="shared" si="3"/>
        <v>4.488705098160545</v>
      </c>
      <c r="BL214" s="2">
        <f>VLOOKUP(B214,Data_Inflation!B:BJ,61,FALSE)</f>
        <v>0.11430710315000001</v>
      </c>
    </row>
    <row r="215" spans="1:64" x14ac:dyDescent="0.3">
      <c r="A215" t="s">
        <v>61</v>
      </c>
      <c r="B215" t="s">
        <v>463</v>
      </c>
      <c r="C215" t="s">
        <v>750</v>
      </c>
      <c r="D215" t="s">
        <v>751</v>
      </c>
      <c r="F215">
        <v>1.4611432906523021</v>
      </c>
      <c r="G215">
        <v>5.893251673918499</v>
      </c>
      <c r="H215">
        <v>6.3022164773683471</v>
      </c>
      <c r="I215">
        <v>5.3757946270792871</v>
      </c>
      <c r="J215">
        <v>4.9723158863964443</v>
      </c>
      <c r="K215">
        <v>1.6319879516106539</v>
      </c>
      <c r="L215">
        <v>-0.37579481321475328</v>
      </c>
      <c r="M215">
        <v>3.055218495620494</v>
      </c>
      <c r="N215">
        <v>8.9377884630033435</v>
      </c>
      <c r="O215">
        <v>9.8189333082263914</v>
      </c>
      <c r="P215">
        <v>7.4342122479831261</v>
      </c>
      <c r="Q215">
        <v>2.6533873403905517</v>
      </c>
      <c r="R215">
        <v>4.3552071833565122</v>
      </c>
      <c r="S215">
        <v>7.8810082199809273</v>
      </c>
      <c r="T215">
        <v>-4.4113331068359685E-2</v>
      </c>
      <c r="U215">
        <v>5.2293078896409781</v>
      </c>
      <c r="V215">
        <v>2.3727040843343161</v>
      </c>
      <c r="W215">
        <v>-0.24800792018469053</v>
      </c>
      <c r="X215">
        <v>4.0208549679630323</v>
      </c>
      <c r="Y215">
        <v>3.997857190932038</v>
      </c>
      <c r="Z215">
        <v>-0.27669353810007635</v>
      </c>
      <c r="AA215">
        <v>0.23375321822631179</v>
      </c>
      <c r="AB215">
        <v>-1.2342630429027679</v>
      </c>
      <c r="AC215">
        <v>2.2999776744582192</v>
      </c>
      <c r="AD215">
        <v>2.2741198054564364</v>
      </c>
      <c r="AE215">
        <v>-0.41678582695182342</v>
      </c>
      <c r="AF215">
        <v>-0.15603082947232849</v>
      </c>
      <c r="AG215">
        <v>4.406136893035864</v>
      </c>
      <c r="AH215">
        <v>3.2719220541415552</v>
      </c>
      <c r="AI215">
        <v>2.2763971348154257</v>
      </c>
      <c r="AJ215">
        <v>0.14383035445892745</v>
      </c>
      <c r="AK215">
        <v>-1.3353583595718703</v>
      </c>
      <c r="AL215">
        <v>0.18575392488170905</v>
      </c>
      <c r="AM215">
        <v>1.8466725342157275</v>
      </c>
      <c r="AN215">
        <v>3.301218383878421</v>
      </c>
      <c r="AO215">
        <v>5.2824589342014718</v>
      </c>
      <c r="AP215">
        <v>3.5867512441948577</v>
      </c>
      <c r="AQ215">
        <v>2.3830120786646205</v>
      </c>
      <c r="AR215">
        <v>2.1330454004542219</v>
      </c>
      <c r="AS215">
        <v>3.5901846555586303</v>
      </c>
      <c r="AT215">
        <v>3.942969938504632</v>
      </c>
      <c r="AU215">
        <v>3.8128303674573374</v>
      </c>
      <c r="AV215">
        <v>4.858780165876027</v>
      </c>
      <c r="AW215">
        <v>11.679314829884603</v>
      </c>
      <c r="AX215">
        <v>5.6287550191798061</v>
      </c>
      <c r="AY215">
        <v>6.976827062181215</v>
      </c>
      <c r="AZ215">
        <v>7.1585894385776072</v>
      </c>
      <c r="BA215">
        <v>5.3981770272619514</v>
      </c>
      <c r="BB215">
        <v>2.8592518061562515</v>
      </c>
      <c r="BC215">
        <v>5.4038210170826488</v>
      </c>
      <c r="BD215">
        <v>4.4674588926349941</v>
      </c>
      <c r="BE215">
        <v>4.3084048976942597</v>
      </c>
      <c r="BF215">
        <v>4.8010043614138453</v>
      </c>
      <c r="BG215">
        <v>4.6849386401427608</v>
      </c>
      <c r="BH215">
        <v>3.1051547349929507</v>
      </c>
      <c r="BI215">
        <v>1.3233577853822567</v>
      </c>
      <c r="BJ215">
        <v>2.6129718042529788</v>
      </c>
      <c r="BK215" s="5">
        <f t="shared" si="3"/>
        <v>2.7536072787523733</v>
      </c>
      <c r="BL215" s="2">
        <f>VLOOKUP(B215,Data_Inflation!B:BJ,61,FALSE)</f>
        <v>9.2198035319999996E-2</v>
      </c>
    </row>
    <row r="216" spans="1:64" x14ac:dyDescent="0.3">
      <c r="A216" t="s">
        <v>284</v>
      </c>
      <c r="B216" t="s">
        <v>64</v>
      </c>
      <c r="C216" t="s">
        <v>750</v>
      </c>
      <c r="D216" t="s">
        <v>751</v>
      </c>
      <c r="BE216">
        <v>-52.427542920435663</v>
      </c>
      <c r="BF216">
        <v>29.323502781011513</v>
      </c>
      <c r="BG216">
        <v>2.9205841168233633</v>
      </c>
      <c r="BH216">
        <v>-0.17492711370262271</v>
      </c>
      <c r="BI216">
        <v>-13.833722741433021</v>
      </c>
      <c r="BK216" s="5">
        <f t="shared" si="3"/>
        <v>26.738090235155674</v>
      </c>
      <c r="BL216" s="2">
        <f>VLOOKUP(B216,Data_Inflation!B:BJ,61,FALSE)</f>
        <v>0.25041752537500001</v>
      </c>
    </row>
    <row r="217" spans="1:64" x14ac:dyDescent="0.3">
      <c r="A217" t="s">
        <v>312</v>
      </c>
      <c r="B217" t="s">
        <v>185</v>
      </c>
      <c r="C217" t="s">
        <v>750</v>
      </c>
      <c r="D217" t="s">
        <v>751</v>
      </c>
      <c r="F217">
        <v>1.4576815065386626</v>
      </c>
      <c r="G217">
        <v>5.8945385832587505</v>
      </c>
      <c r="H217">
        <v>6.3042243019051654</v>
      </c>
      <c r="I217">
        <v>5.3760895315905373</v>
      </c>
      <c r="J217">
        <v>4.9690252616814519</v>
      </c>
      <c r="K217">
        <v>1.6382933414530498</v>
      </c>
      <c r="L217">
        <v>-0.37528783288237832</v>
      </c>
      <c r="M217">
        <v>3.0578129460913743</v>
      </c>
      <c r="N217">
        <v>8.9324082817350643</v>
      </c>
      <c r="O217">
        <v>9.8184099623525753</v>
      </c>
      <c r="P217">
        <v>7.4388119580839316</v>
      </c>
      <c r="Q217">
        <v>2.6555409327775834</v>
      </c>
      <c r="R217">
        <v>4.3580744883003604</v>
      </c>
      <c r="S217">
        <v>7.8768136157711979</v>
      </c>
      <c r="T217">
        <v>-4.2184292900188325E-2</v>
      </c>
      <c r="U217">
        <v>5.2361367003127555</v>
      </c>
      <c r="V217">
        <v>2.366883640352043</v>
      </c>
      <c r="W217">
        <v>-0.23467792562217937</v>
      </c>
      <c r="X217">
        <v>4.0297608556492293</v>
      </c>
      <c r="Y217">
        <v>3.9909139022741016</v>
      </c>
      <c r="Z217">
        <v>-0.28251977252834592</v>
      </c>
      <c r="AA217">
        <v>0.23285433603254546</v>
      </c>
      <c r="AB217">
        <v>-1.2345723799535762</v>
      </c>
      <c r="AC217">
        <v>2.3014107899044944</v>
      </c>
      <c r="AD217">
        <v>2.2799807233520681</v>
      </c>
      <c r="AE217">
        <v>-0.4166131834193294</v>
      </c>
      <c r="AF217">
        <v>-0.15275975260547625</v>
      </c>
      <c r="AG217">
        <v>4.4068799063752238</v>
      </c>
      <c r="AH217">
        <v>3.2778125721363978</v>
      </c>
      <c r="AI217">
        <v>2.2801729155681443</v>
      </c>
      <c r="AJ217">
        <v>0.14602040472404099</v>
      </c>
      <c r="AK217">
        <v>-1.328060990177562</v>
      </c>
      <c r="AL217">
        <v>0.19134978779817402</v>
      </c>
      <c r="AM217">
        <v>1.8440622079078253</v>
      </c>
      <c r="AN217">
        <v>3.2972518613005377</v>
      </c>
      <c r="AO217">
        <v>5.2821221787932018</v>
      </c>
      <c r="AP217">
        <v>3.5944526293374395</v>
      </c>
      <c r="AQ217">
        <v>2.3889955187607512</v>
      </c>
      <c r="AR217">
        <v>2.1327707240966731</v>
      </c>
      <c r="AS217">
        <v>3.5880059374734401</v>
      </c>
      <c r="AT217">
        <v>3.936578415142364</v>
      </c>
      <c r="AU217">
        <v>3.8103162517967348</v>
      </c>
      <c r="AV217">
        <v>4.8486492147335127</v>
      </c>
      <c r="AW217">
        <v>11.667019165540694</v>
      </c>
      <c r="AX217">
        <v>5.6312412476939642</v>
      </c>
      <c r="AY217">
        <v>6.9786727044346861</v>
      </c>
      <c r="AZ217">
        <v>7.1611246100325729</v>
      </c>
      <c r="BA217">
        <v>5.3921362885103434</v>
      </c>
      <c r="BB217">
        <v>2.856304797770477</v>
      </c>
      <c r="BC217">
        <v>5.4042149285515819</v>
      </c>
      <c r="BD217">
        <v>4.4699158759731148</v>
      </c>
      <c r="BE217">
        <v>4.306140037056494</v>
      </c>
      <c r="BF217">
        <v>4.8018824427967388</v>
      </c>
      <c r="BG217">
        <v>4.6848071566079028</v>
      </c>
      <c r="BH217">
        <v>3.1064896766535242</v>
      </c>
      <c r="BI217">
        <v>1.3257155948089832</v>
      </c>
      <c r="BJ217">
        <v>2.6141855283740227</v>
      </c>
      <c r="BK217" s="5">
        <f t="shared" si="3"/>
        <v>2.7520313299149577</v>
      </c>
      <c r="BL217" s="2">
        <f>VLOOKUP(B217,Data_Inflation!B:BJ,61,FALSE)</f>
        <v>8.4033473154999996E-2</v>
      </c>
    </row>
    <row r="218" spans="1:64" x14ac:dyDescent="0.3">
      <c r="A218" t="s">
        <v>43</v>
      </c>
      <c r="B218" t="s">
        <v>195</v>
      </c>
      <c r="C218" t="s">
        <v>750</v>
      </c>
      <c r="D218" t="s">
        <v>751</v>
      </c>
      <c r="AQ218">
        <v>3.7379761429472182</v>
      </c>
      <c r="AR218">
        <v>2.9719604000033115</v>
      </c>
      <c r="AS218">
        <v>4.4118848725481712</v>
      </c>
      <c r="AT218">
        <v>3.7229758872556289</v>
      </c>
      <c r="AU218">
        <v>4.3166428776870021</v>
      </c>
      <c r="AV218">
        <v>4.5387324923175072</v>
      </c>
      <c r="AW218">
        <v>8.2377150233286329</v>
      </c>
      <c r="AX218">
        <v>5.4414991580720624</v>
      </c>
      <c r="AY218">
        <v>10.088407780751638</v>
      </c>
      <c r="AZ218">
        <v>8.4711325310386343</v>
      </c>
      <c r="BA218">
        <v>6.2475803618042107</v>
      </c>
      <c r="BB218">
        <v>0.8635460182032233</v>
      </c>
      <c r="BC218">
        <v>7.0257179822024654</v>
      </c>
      <c r="BD218">
        <v>6.5426909804641014</v>
      </c>
      <c r="BE218">
        <v>3.2712900793136441</v>
      </c>
      <c r="BF218">
        <v>2.7037485790489342</v>
      </c>
      <c r="BG218">
        <v>2.5846396881116505</v>
      </c>
      <c r="BH218">
        <v>2.4866216143441164</v>
      </c>
      <c r="BI218">
        <v>1.5954440270082131</v>
      </c>
      <c r="BJ218">
        <v>1.9549595817074845</v>
      </c>
      <c r="BK218" s="5">
        <f t="shared" si="3"/>
        <v>2.4448663313630434</v>
      </c>
      <c r="BL218" s="2">
        <f>VLOOKUP(B218,Data_Inflation!B:BJ,61,FALSE)</f>
        <v>4.1902459900000001E-2</v>
      </c>
    </row>
    <row r="219" spans="1:64" x14ac:dyDescent="0.3">
      <c r="A219" t="s">
        <v>253</v>
      </c>
      <c r="B219" t="s">
        <v>454</v>
      </c>
      <c r="C219" t="s">
        <v>750</v>
      </c>
      <c r="D219" t="s">
        <v>751</v>
      </c>
      <c r="AU219">
        <v>2.3768774742280812</v>
      </c>
      <c r="AV219">
        <v>6.5734726993345447</v>
      </c>
      <c r="AW219">
        <v>3.8322270846451261</v>
      </c>
      <c r="AX219">
        <v>7.0937704467562526</v>
      </c>
      <c r="AY219">
        <v>9.1156465459020666</v>
      </c>
      <c r="AZ219">
        <v>3.2536049123670807</v>
      </c>
      <c r="BA219">
        <v>8.1861718189639561</v>
      </c>
      <c r="BB219">
        <v>2.4262813439985109</v>
      </c>
      <c r="BC219">
        <v>6.6719853199217454</v>
      </c>
      <c r="BD219">
        <v>4.3982016882657007</v>
      </c>
      <c r="BE219">
        <v>3.1419758486854903</v>
      </c>
      <c r="BF219">
        <v>4.8147943869875149</v>
      </c>
      <c r="BG219">
        <v>6.5499331020344442</v>
      </c>
      <c r="BH219">
        <v>3.8199885352130423</v>
      </c>
      <c r="BI219">
        <v>4.179209268018198</v>
      </c>
      <c r="BJ219">
        <v>3.8749602212071466</v>
      </c>
      <c r="BK219" s="5">
        <f t="shared" si="3"/>
        <v>2.0037578508621965</v>
      </c>
      <c r="BL219" s="2">
        <f>VLOOKUP(B219,Data_Inflation!B:BJ,61,FALSE)</f>
        <v>0.13005531550000002</v>
      </c>
    </row>
    <row r="220" spans="1:64" x14ac:dyDescent="0.3">
      <c r="A220" t="s">
        <v>514</v>
      </c>
      <c r="B220" t="s">
        <v>68</v>
      </c>
      <c r="C220" t="s">
        <v>750</v>
      </c>
      <c r="D220" t="s">
        <v>751</v>
      </c>
      <c r="U220">
        <v>-3.5720948494875131</v>
      </c>
      <c r="V220">
        <v>10.091250982863073</v>
      </c>
      <c r="W220">
        <v>7.6134975151731794</v>
      </c>
      <c r="X220">
        <v>-6.0266735791359309</v>
      </c>
      <c r="Y220">
        <v>-5.201990164132269</v>
      </c>
      <c r="Z220">
        <v>0.25488389394881494</v>
      </c>
      <c r="AA220">
        <v>-2.0172160349970056</v>
      </c>
      <c r="AB220">
        <v>-3.0424179682779879</v>
      </c>
      <c r="AC220">
        <v>-3.9043285652099655</v>
      </c>
      <c r="AD220">
        <v>-1.8579420827860105</v>
      </c>
      <c r="AE220">
        <v>-3.5454489370102067</v>
      </c>
      <c r="AF220">
        <v>-14.163445186259082</v>
      </c>
      <c r="AG220">
        <v>8.772386501792397</v>
      </c>
      <c r="AH220">
        <v>11.018512463172542</v>
      </c>
      <c r="AI220">
        <v>-0.48863725934067759</v>
      </c>
      <c r="AJ220">
        <v>2.7821098800995543</v>
      </c>
      <c r="AK220">
        <v>-0.20142815951112425</v>
      </c>
      <c r="AL220">
        <v>-7.2546213460207127</v>
      </c>
      <c r="AM220">
        <v>3.24717490502033</v>
      </c>
      <c r="AN220">
        <v>1.0964884685746483</v>
      </c>
      <c r="AO220">
        <v>1.2743772735680352</v>
      </c>
      <c r="AP220">
        <v>5.7364918356175707</v>
      </c>
      <c r="AQ220">
        <v>1.5642012579961033</v>
      </c>
      <c r="AR220">
        <v>-0.8710576273418269</v>
      </c>
      <c r="AS220">
        <v>-6.8687217740190931E-2</v>
      </c>
      <c r="AT220">
        <v>4.553077415347957</v>
      </c>
      <c r="AU220">
        <v>4.299944410607992</v>
      </c>
      <c r="AV220">
        <v>6.0101545429373431</v>
      </c>
      <c r="AW220">
        <v>9.2560319589210849</v>
      </c>
      <c r="AX220">
        <v>4.5707149213096727</v>
      </c>
      <c r="AY220">
        <v>3.8421374197207001</v>
      </c>
      <c r="AZ220">
        <v>5.1114878080584276</v>
      </c>
      <c r="BA220">
        <v>4.1434065252450125</v>
      </c>
      <c r="BB220">
        <v>3.0136986301369859</v>
      </c>
      <c r="BC220">
        <v>5.1688251618871419</v>
      </c>
      <c r="BD220">
        <v>5.8493677844969909</v>
      </c>
      <c r="BE220">
        <v>2.6903500571309849</v>
      </c>
      <c r="BF220">
        <v>2.9334412300222539</v>
      </c>
      <c r="BG220">
        <v>0.25550314465408519</v>
      </c>
      <c r="BH220">
        <v>-2.5975298960988056</v>
      </c>
      <c r="BI220">
        <v>-5.1423971017409684</v>
      </c>
      <c r="BJ220">
        <v>9.548058561425421E-2</v>
      </c>
      <c r="BK220" s="5">
        <f t="shared" si="3"/>
        <v>5.06153532114363</v>
      </c>
      <c r="BL220" s="2">
        <f>VLOOKUP(B220,Data_Inflation!B:BJ,61,FALSE)</f>
        <v>9.7311327690000005E-2</v>
      </c>
    </row>
    <row r="221" spans="1:64" x14ac:dyDescent="0.3">
      <c r="A221" t="s">
        <v>389</v>
      </c>
      <c r="B221" t="s">
        <v>149</v>
      </c>
      <c r="C221" t="s">
        <v>750</v>
      </c>
      <c r="D221" t="s">
        <v>751</v>
      </c>
      <c r="AL221">
        <v>1.9013270588511944</v>
      </c>
      <c r="AM221">
        <v>6.205530476599904</v>
      </c>
      <c r="AN221">
        <v>5.8434953476241134</v>
      </c>
      <c r="AO221">
        <v>6.7571472226293707</v>
      </c>
      <c r="AP221">
        <v>6.0675430098124679</v>
      </c>
      <c r="AQ221">
        <v>4.0118137040883255</v>
      </c>
      <c r="AR221">
        <v>-0.20506943900490171</v>
      </c>
      <c r="AS221">
        <v>1.2101733764321381</v>
      </c>
      <c r="AT221">
        <v>3.3164681947444734</v>
      </c>
      <c r="AU221">
        <v>4.5227922375339062</v>
      </c>
      <c r="AV221">
        <v>5.4187159343972269</v>
      </c>
      <c r="AW221">
        <v>5.2588364026570673</v>
      </c>
      <c r="AX221">
        <v>6.7509608339883584</v>
      </c>
      <c r="AY221">
        <v>8.4528877477358719</v>
      </c>
      <c r="AZ221">
        <v>10.799577048688704</v>
      </c>
      <c r="BA221">
        <v>5.6297790249117128</v>
      </c>
      <c r="BB221">
        <v>-5.4225423133296005</v>
      </c>
      <c r="BC221">
        <v>5.0417166650381944</v>
      </c>
      <c r="BD221">
        <v>2.8190995175775697</v>
      </c>
      <c r="BE221">
        <v>1.657148687194109</v>
      </c>
      <c r="BF221">
        <v>1.4906464378200894</v>
      </c>
      <c r="BG221">
        <v>2.750335016886325</v>
      </c>
      <c r="BH221">
        <v>3.8501006044002537</v>
      </c>
      <c r="BI221">
        <v>3.3246952959640197</v>
      </c>
      <c r="BJ221">
        <v>3.4001663110798717</v>
      </c>
      <c r="BK221" s="5">
        <f t="shared" si="3"/>
        <v>3.072814801493311</v>
      </c>
      <c r="BL221" s="2">
        <f>VLOOKUP(B221,Data_Inflation!B:BJ,61,FALSE)</f>
        <v>4.4833312039999997E-2</v>
      </c>
    </row>
    <row r="222" spans="1:64" x14ac:dyDescent="0.3">
      <c r="A222" t="s">
        <v>382</v>
      </c>
      <c r="B222" t="s">
        <v>339</v>
      </c>
      <c r="C222" t="s">
        <v>750</v>
      </c>
      <c r="D222" t="s">
        <v>751</v>
      </c>
      <c r="AO222">
        <v>3.5162808043693161</v>
      </c>
      <c r="AP222">
        <v>5.1143804029376128</v>
      </c>
      <c r="AQ222">
        <v>3.285631522310922</v>
      </c>
      <c r="AR222">
        <v>5.2743537811818015</v>
      </c>
      <c r="AS222">
        <v>4.1554339600321697</v>
      </c>
      <c r="AT222">
        <v>2.9493655332977369</v>
      </c>
      <c r="AU222">
        <v>3.8363052772212995</v>
      </c>
      <c r="AV222">
        <v>2.8420830086691069</v>
      </c>
      <c r="AW222">
        <v>4.3517955386258791</v>
      </c>
      <c r="AX222">
        <v>4.0030073641232065</v>
      </c>
      <c r="AY222">
        <v>5.6559992110428681</v>
      </c>
      <c r="AZ222">
        <v>6.9416456690780848</v>
      </c>
      <c r="BA222">
        <v>3.3001302991165318</v>
      </c>
      <c r="BB222">
        <v>-7.7972765756303062</v>
      </c>
      <c r="BC222">
        <v>1.2377559087055801</v>
      </c>
      <c r="BD222">
        <v>0.6493669277034968</v>
      </c>
      <c r="BE222">
        <v>-2.6695820523256089</v>
      </c>
      <c r="BF222">
        <v>-1.132054981107629</v>
      </c>
      <c r="BG222">
        <v>2.9791960376642521</v>
      </c>
      <c r="BH222">
        <v>2.2589023976022702</v>
      </c>
      <c r="BI222">
        <v>3.1483554899603945</v>
      </c>
      <c r="BJ222">
        <v>5.0008082222940118</v>
      </c>
      <c r="BK222" s="5">
        <f t="shared" si="3"/>
        <v>3.1209167223634333</v>
      </c>
      <c r="BL222" s="2">
        <f>VLOOKUP(B222,Data_Inflation!B:BJ,61,FALSE)</f>
        <v>4.5949835969999998E-2</v>
      </c>
    </row>
    <row r="223" spans="1:64" x14ac:dyDescent="0.3">
      <c r="A223" t="s">
        <v>74</v>
      </c>
      <c r="B223" t="s">
        <v>288</v>
      </c>
      <c r="C223" t="s">
        <v>750</v>
      </c>
      <c r="D223" t="s">
        <v>751</v>
      </c>
      <c r="F223">
        <v>5.681537344263802</v>
      </c>
      <c r="G223">
        <v>4.2587729939915135</v>
      </c>
      <c r="H223">
        <v>5.3278978105798558</v>
      </c>
      <c r="I223">
        <v>6.8214567141740901</v>
      </c>
      <c r="J223">
        <v>3.8214531480115284</v>
      </c>
      <c r="K223">
        <v>2.0908364787674714</v>
      </c>
      <c r="L223">
        <v>3.3654979394282662</v>
      </c>
      <c r="M223">
        <v>3.6382523342360003</v>
      </c>
      <c r="N223">
        <v>5.0096495557704372</v>
      </c>
      <c r="O223">
        <v>6.042008751635791</v>
      </c>
      <c r="P223">
        <v>0.94464624237421901</v>
      </c>
      <c r="Q223">
        <v>2.2887387961843046</v>
      </c>
      <c r="R223">
        <v>3.9679811311008422</v>
      </c>
      <c r="S223">
        <v>3.1981956299181604</v>
      </c>
      <c r="T223">
        <v>2.5528626755674964</v>
      </c>
      <c r="U223">
        <v>1.0581048604984034</v>
      </c>
      <c r="V223">
        <v>-1.5962585823121884</v>
      </c>
      <c r="W223">
        <v>1.7515480432388415</v>
      </c>
      <c r="X223">
        <v>3.8400035145765798</v>
      </c>
      <c r="Y223">
        <v>1.6999714188559381</v>
      </c>
      <c r="Z223">
        <v>0.4548304460469268</v>
      </c>
      <c r="AA223">
        <v>1.2486646755685911</v>
      </c>
      <c r="AB223">
        <v>1.9006386904707</v>
      </c>
      <c r="AC223">
        <v>4.2295352444896537</v>
      </c>
      <c r="AD223">
        <v>2.1603737418044915</v>
      </c>
      <c r="AE223">
        <v>2.6913231922500529</v>
      </c>
      <c r="AF223">
        <v>3.3538429683479478</v>
      </c>
      <c r="AG223">
        <v>2.5590387040103053</v>
      </c>
      <c r="AH223">
        <v>2.6548069107819288</v>
      </c>
      <c r="AI223">
        <v>0.75467475064540679</v>
      </c>
      <c r="AJ223">
        <v>-1.1459748612336398</v>
      </c>
      <c r="AK223">
        <v>-1.1585927388354804</v>
      </c>
      <c r="AL223">
        <v>-2.0656163821680877</v>
      </c>
      <c r="AM223">
        <v>4.0876019868324249</v>
      </c>
      <c r="AN223">
        <v>4.0243065407780136</v>
      </c>
      <c r="AO223">
        <v>1.5178612391299851</v>
      </c>
      <c r="AP223">
        <v>2.900482859177103</v>
      </c>
      <c r="AQ223">
        <v>4.2267916931840972</v>
      </c>
      <c r="AR223">
        <v>4.5301527518781768</v>
      </c>
      <c r="AS223">
        <v>4.7352871332410729</v>
      </c>
      <c r="AT223">
        <v>1.563410279207389</v>
      </c>
      <c r="AU223">
        <v>2.0735772126649294</v>
      </c>
      <c r="AV223">
        <v>2.3857402355971686</v>
      </c>
      <c r="AW223">
        <v>4.3205298100569109</v>
      </c>
      <c r="AX223">
        <v>2.8183296177564046</v>
      </c>
      <c r="AY223">
        <v>4.6881271524872119</v>
      </c>
      <c r="AZ223">
        <v>3.4049488952352363</v>
      </c>
      <c r="BA223">
        <v>-0.5570476276999301</v>
      </c>
      <c r="BB223">
        <v>-5.1846590300793736</v>
      </c>
      <c r="BC223">
        <v>5.9889265471398545</v>
      </c>
      <c r="BD223">
        <v>2.6644079506953773</v>
      </c>
      <c r="BE223">
        <v>-0.28632061544404053</v>
      </c>
      <c r="BF223">
        <v>1.2412049173094317</v>
      </c>
      <c r="BG223">
        <v>2.6043265646243441</v>
      </c>
      <c r="BH223">
        <v>4.5219693468370394</v>
      </c>
      <c r="BI223">
        <v>3.2349419223578195</v>
      </c>
      <c r="BJ223">
        <v>2.2881158702649174</v>
      </c>
      <c r="BK223" s="5">
        <f t="shared" si="3"/>
        <v>2.1870378545338709</v>
      </c>
      <c r="BL223" s="2">
        <f>VLOOKUP(B223,Data_Inflation!B:BJ,61,FALSE)</f>
        <v>3.4370491060000001E-2</v>
      </c>
    </row>
    <row r="224" spans="1:64" x14ac:dyDescent="0.3">
      <c r="A224" t="s">
        <v>724</v>
      </c>
      <c r="B224" t="s">
        <v>137</v>
      </c>
      <c r="C224" t="s">
        <v>750</v>
      </c>
      <c r="D224" t="s">
        <v>751</v>
      </c>
      <c r="P224">
        <v>13.743633730655901</v>
      </c>
      <c r="Q224">
        <v>5.4242942826437002</v>
      </c>
      <c r="R224">
        <v>9.0186737385881059</v>
      </c>
      <c r="S224">
        <v>5.7434869047628041</v>
      </c>
      <c r="T224">
        <v>13.908444106606382</v>
      </c>
      <c r="U224">
        <v>-2.1194377656464667</v>
      </c>
      <c r="V224">
        <v>1.0095929078720616</v>
      </c>
      <c r="W224">
        <v>1.3271287284206892</v>
      </c>
      <c r="X224">
        <v>3.1069450512420076</v>
      </c>
      <c r="Y224">
        <v>12.449052171671042</v>
      </c>
      <c r="Z224">
        <v>14.641441073910897</v>
      </c>
      <c r="AA224">
        <v>1.1725678797536858</v>
      </c>
      <c r="AB224">
        <v>1.2023548984267762</v>
      </c>
      <c r="AC224">
        <v>6.1617550869083004</v>
      </c>
      <c r="AD224">
        <v>3.7924156916512004</v>
      </c>
      <c r="AE224">
        <v>12.264478039883869</v>
      </c>
      <c r="AF224">
        <v>14.606590236782282</v>
      </c>
      <c r="AG224">
        <v>6.5698215710545043</v>
      </c>
      <c r="AH224">
        <v>12.911104072814865</v>
      </c>
      <c r="AI224">
        <v>21.01800053613951</v>
      </c>
      <c r="AJ224">
        <v>1.7603763493116702</v>
      </c>
      <c r="AK224">
        <v>3.2262068810839679</v>
      </c>
      <c r="AL224">
        <v>3.1061141567693795</v>
      </c>
      <c r="AM224">
        <v>2.4006910390288283</v>
      </c>
      <c r="AN224">
        <v>4.8256515499647037</v>
      </c>
      <c r="AO224">
        <v>3.8420536377188057</v>
      </c>
      <c r="AP224">
        <v>3.1028053503962667</v>
      </c>
      <c r="AQ224">
        <v>2.6040394013294446</v>
      </c>
      <c r="AR224">
        <v>2.9508752114854246</v>
      </c>
      <c r="AS224">
        <v>1.7601737602222443</v>
      </c>
      <c r="AT224">
        <v>1.0547649060689253</v>
      </c>
      <c r="AU224">
        <v>4.3800990879008879</v>
      </c>
      <c r="AV224">
        <v>3.8802135859712621</v>
      </c>
      <c r="AW224">
        <v>3.6239142259662458</v>
      </c>
      <c r="AX224">
        <v>5.9987765498792385</v>
      </c>
      <c r="AY224">
        <v>5.9921668378351001</v>
      </c>
      <c r="AZ224">
        <v>4.4353755768697454</v>
      </c>
      <c r="BA224">
        <v>0.82166391380005166</v>
      </c>
      <c r="BB224">
        <v>1.5650488524351545</v>
      </c>
      <c r="BC224">
        <v>3.7937549682814904</v>
      </c>
      <c r="BD224">
        <v>2.2472297610679988</v>
      </c>
      <c r="BE224">
        <v>4.7181557397703671</v>
      </c>
      <c r="BF224">
        <v>6.4208048548677965</v>
      </c>
      <c r="BG224">
        <v>1.9310100270509167</v>
      </c>
      <c r="BH224">
        <v>0.39112886055360718</v>
      </c>
      <c r="BI224">
        <v>1.3686940732235513</v>
      </c>
      <c r="BJ224">
        <v>2.0006259584398833</v>
      </c>
      <c r="BK224" s="5">
        <f t="shared" si="3"/>
        <v>4.7631538483602087</v>
      </c>
      <c r="BL224" s="2">
        <f>VLOOKUP(B224,Data_Inflation!B:BJ,61,FALSE)</f>
        <v>8.0760882790000002E-2</v>
      </c>
    </row>
    <row r="225" spans="1:64" x14ac:dyDescent="0.3">
      <c r="A225" t="s">
        <v>371</v>
      </c>
      <c r="B225" t="s">
        <v>418</v>
      </c>
      <c r="C225" t="s">
        <v>750</v>
      </c>
      <c r="D225" t="s">
        <v>751</v>
      </c>
      <c r="BK225" s="5" t="str">
        <f t="shared" si="3"/>
        <v/>
      </c>
      <c r="BL225" s="2" t="str">
        <f>VLOOKUP(B225,Data_Inflation!B:BJ,61,FALSE)</f>
        <v/>
      </c>
    </row>
    <row r="226" spans="1:64" x14ac:dyDescent="0.3">
      <c r="A226" t="s">
        <v>508</v>
      </c>
      <c r="B226" t="s">
        <v>152</v>
      </c>
      <c r="C226" t="s">
        <v>750</v>
      </c>
      <c r="D226" t="s">
        <v>751</v>
      </c>
      <c r="F226">
        <v>-4.882276361321118</v>
      </c>
      <c r="G226">
        <v>8.4085812717189583</v>
      </c>
      <c r="H226">
        <v>10.135602958212985</v>
      </c>
      <c r="I226">
        <v>5.9192464561403</v>
      </c>
      <c r="J226">
        <v>-1.0605710966055426</v>
      </c>
      <c r="K226">
        <v>13.896507570330712</v>
      </c>
      <c r="L226">
        <v>0.50473946250161816</v>
      </c>
      <c r="M226">
        <v>7.5532356388424091</v>
      </c>
      <c r="N226">
        <v>0</v>
      </c>
      <c r="O226">
        <v>8.871869864875606</v>
      </c>
      <c r="P226">
        <v>15.85177574251091</v>
      </c>
      <c r="Q226">
        <v>6.3083079664029782</v>
      </c>
      <c r="R226">
        <v>9.0541863115233525</v>
      </c>
      <c r="S226">
        <v>1.302849675637475</v>
      </c>
      <c r="T226">
        <v>3.1774050717927764</v>
      </c>
      <c r="U226">
        <v>16.277647723416905</v>
      </c>
      <c r="V226">
        <v>-6.1902268134726341</v>
      </c>
      <c r="W226">
        <v>21.151692524025151</v>
      </c>
      <c r="X226">
        <v>15.79434062017225</v>
      </c>
      <c r="Y226">
        <v>-4.2485225887641889</v>
      </c>
      <c r="Z226">
        <v>-8.2151788704125579</v>
      </c>
      <c r="AA226">
        <v>-1.1176736226137649</v>
      </c>
      <c r="AB226">
        <v>-1.709245539365682</v>
      </c>
      <c r="AC226">
        <v>4.5111323409723951</v>
      </c>
      <c r="AD226">
        <v>11.125737577892664</v>
      </c>
      <c r="AE226">
        <v>-0.17680126254533945</v>
      </c>
      <c r="AF226">
        <v>4.404107290900086</v>
      </c>
      <c r="AG226">
        <v>5.3967460527299238</v>
      </c>
      <c r="AH226">
        <v>11.198823072266435</v>
      </c>
      <c r="AI226">
        <v>6.995544690033654</v>
      </c>
      <c r="AJ226">
        <v>2.7604260993450822</v>
      </c>
      <c r="AK226">
        <v>7.1614667368575198</v>
      </c>
      <c r="AL226">
        <v>6.1966497680320316</v>
      </c>
      <c r="AM226">
        <v>-0.79869699912042336</v>
      </c>
      <c r="AN226">
        <v>-0.82564236274347991</v>
      </c>
      <c r="AO226">
        <v>4.9175253483062988</v>
      </c>
      <c r="AP226">
        <v>11.961555984076469</v>
      </c>
      <c r="AQ226">
        <v>8.4033985253120278</v>
      </c>
      <c r="AR226">
        <v>1.8720065873790759</v>
      </c>
      <c r="AS226">
        <v>1.5143388147237573</v>
      </c>
      <c r="AT226">
        <v>-2.2711627615124286</v>
      </c>
      <c r="AU226">
        <v>1.2128312671600554</v>
      </c>
      <c r="AV226">
        <v>-5.8871275275441519</v>
      </c>
      <c r="AW226">
        <v>-2.8504536590045149</v>
      </c>
      <c r="AX226">
        <v>9.0057614282839324</v>
      </c>
      <c r="AY226">
        <v>9.4061278795308567</v>
      </c>
      <c r="AZ226">
        <v>10.421436110718503</v>
      </c>
      <c r="BA226">
        <v>-2.1468926553672105</v>
      </c>
      <c r="BB226">
        <v>-1.1052457934675033</v>
      </c>
      <c r="BC226">
        <v>5.9549624687239344</v>
      </c>
      <c r="BD226">
        <v>7.8872795969773222</v>
      </c>
      <c r="BE226">
        <v>1.2608288193303565</v>
      </c>
      <c r="BF226">
        <v>6.0180762676385768</v>
      </c>
      <c r="BG226">
        <v>4.5047854306670132</v>
      </c>
      <c r="BH226">
        <v>4.9373864586930125</v>
      </c>
      <c r="BI226">
        <v>4.503031591096061</v>
      </c>
      <c r="BJ226">
        <v>4.2000000000000313</v>
      </c>
      <c r="BK226" s="5">
        <f t="shared" si="3"/>
        <v>6.1074862501037011</v>
      </c>
      <c r="BL226" s="2">
        <f>VLOOKUP(B226,Data_Inflation!B:BJ,61,FALSE)</f>
        <v>3.8730964015000001E-2</v>
      </c>
    </row>
    <row r="227" spans="1:64" x14ac:dyDescent="0.3">
      <c r="A227" t="s">
        <v>175</v>
      </c>
      <c r="B227" t="s">
        <v>221</v>
      </c>
      <c r="C227" t="s">
        <v>750</v>
      </c>
      <c r="D227" t="s">
        <v>751</v>
      </c>
      <c r="F227">
        <v>10.833063900000212</v>
      </c>
      <c r="G227">
        <v>24.521297171784866</v>
      </c>
      <c r="H227">
        <v>-8.6527466722075985</v>
      </c>
      <c r="I227">
        <v>9.2713638022406997</v>
      </c>
      <c r="J227">
        <v>2.2993738753767587</v>
      </c>
      <c r="K227">
        <v>-7.6590655102021117</v>
      </c>
      <c r="L227">
        <v>8.2576826470507996</v>
      </c>
      <c r="M227">
        <v>3.7290802210556535</v>
      </c>
      <c r="N227">
        <v>18.767915211832147</v>
      </c>
      <c r="O227">
        <v>-3.8078191336811784</v>
      </c>
      <c r="P227">
        <v>9.9160037749525713</v>
      </c>
      <c r="Q227">
        <v>25.027607125176132</v>
      </c>
      <c r="R227">
        <v>-8.5451765255878342</v>
      </c>
      <c r="S227">
        <v>24.127229946453554</v>
      </c>
      <c r="T227">
        <v>19.524607854350975</v>
      </c>
      <c r="U227">
        <v>10.961719127173225</v>
      </c>
      <c r="V227">
        <v>-1.2737379741162016</v>
      </c>
      <c r="W227">
        <v>8.726630987938961</v>
      </c>
      <c r="X227">
        <v>3.6323556193511166</v>
      </c>
      <c r="Y227">
        <v>11.983201862798154</v>
      </c>
      <c r="Z227">
        <v>9.5077116997203603</v>
      </c>
      <c r="AA227">
        <v>2.1221513517764521</v>
      </c>
      <c r="AB227">
        <v>1.4291739490808624</v>
      </c>
      <c r="AC227">
        <v>-4.0717418703240753</v>
      </c>
      <c r="AD227">
        <v>6.1150700539757565</v>
      </c>
      <c r="AE227">
        <v>-4.9457029811469795</v>
      </c>
      <c r="AF227">
        <v>1.9075465096087783</v>
      </c>
      <c r="AG227">
        <v>13.26628908675913</v>
      </c>
      <c r="AH227">
        <v>-8.9582140107038271</v>
      </c>
      <c r="AI227">
        <v>7.6407723234723051</v>
      </c>
      <c r="AJ227">
        <v>7.901270698448954</v>
      </c>
      <c r="AK227">
        <v>13.470333763585359</v>
      </c>
      <c r="AL227">
        <v>5.1789871010007573</v>
      </c>
      <c r="AM227">
        <v>7.652937116824603</v>
      </c>
      <c r="AN227">
        <v>5.750015288461114</v>
      </c>
      <c r="AO227">
        <v>4.3999999986899212</v>
      </c>
      <c r="AP227">
        <v>1.8000000016266711</v>
      </c>
      <c r="AQ227">
        <v>6.3372640174133892</v>
      </c>
      <c r="AR227">
        <v>-3.5536569134662841</v>
      </c>
      <c r="AS227">
        <v>2.7428573972346584</v>
      </c>
      <c r="AT227">
        <v>5.2009428096681347</v>
      </c>
      <c r="AU227">
        <v>5.8999999999999915</v>
      </c>
      <c r="AV227">
        <v>0.59999999980553298</v>
      </c>
      <c r="AW227">
        <v>6.9000000044844541</v>
      </c>
      <c r="AX227">
        <v>6.1999999995298651</v>
      </c>
      <c r="AY227">
        <v>4.9999999982973691</v>
      </c>
      <c r="AZ227">
        <v>5.6999999964488097</v>
      </c>
      <c r="BK227" s="5">
        <f t="shared" si="3"/>
        <v>8.0805599181278254</v>
      </c>
      <c r="BL227" s="2">
        <f>VLOOKUP(B227,Data_Inflation!B:BJ,61,FALSE)</f>
        <v>6.1272923410000006E-2</v>
      </c>
    </row>
    <row r="228" spans="1:64" x14ac:dyDescent="0.3">
      <c r="A228" t="s">
        <v>123</v>
      </c>
      <c r="B228" t="s">
        <v>232</v>
      </c>
      <c r="C228" t="s">
        <v>750</v>
      </c>
      <c r="D228" t="s">
        <v>751</v>
      </c>
      <c r="BK228" s="5" t="str">
        <f t="shared" si="3"/>
        <v/>
      </c>
      <c r="BL228" s="2" t="str">
        <f>VLOOKUP(B228,Data_Inflation!B:BJ,61,FALSE)</f>
        <v/>
      </c>
    </row>
    <row r="229" spans="1:64" x14ac:dyDescent="0.3">
      <c r="A229" t="s">
        <v>617</v>
      </c>
      <c r="B229" t="s">
        <v>589</v>
      </c>
      <c r="C229" t="s">
        <v>750</v>
      </c>
      <c r="D229" t="s">
        <v>751</v>
      </c>
      <c r="F229">
        <v>1.3977436707753839</v>
      </c>
      <c r="G229">
        <v>5.3601161089397777</v>
      </c>
      <c r="H229">
        <v>-1.5994540152080532</v>
      </c>
      <c r="I229">
        <v>-2.5109396034681026</v>
      </c>
      <c r="J229">
        <v>0.60622778632577479</v>
      </c>
      <c r="K229">
        <v>-1.8070923919983954</v>
      </c>
      <c r="L229">
        <v>0.7672013822901107</v>
      </c>
      <c r="M229">
        <v>-0.4572188665381276</v>
      </c>
      <c r="N229">
        <v>6.8813102237921271</v>
      </c>
      <c r="O229">
        <v>1.8596564785553653</v>
      </c>
      <c r="P229">
        <v>-2.2476263724496732</v>
      </c>
      <c r="Q229">
        <v>1.149616094832723</v>
      </c>
      <c r="R229">
        <v>-8.3808830080084391</v>
      </c>
      <c r="S229">
        <v>4.9618525825386968</v>
      </c>
      <c r="T229">
        <v>9.0102673055045415</v>
      </c>
      <c r="U229">
        <v>2.98076526952687</v>
      </c>
      <c r="V229">
        <v>2.2346248491377168</v>
      </c>
      <c r="W229">
        <v>-0.46963418803200341</v>
      </c>
      <c r="X229">
        <v>-21.441087688912191</v>
      </c>
      <c r="Y229">
        <v>-6.0476707473300308</v>
      </c>
      <c r="Z229">
        <v>1.0429181025977527</v>
      </c>
      <c r="AA229">
        <v>5.3466089993691241</v>
      </c>
      <c r="AB229">
        <v>15.678717778733727</v>
      </c>
      <c r="AC229">
        <v>2.0488989108163054</v>
      </c>
      <c r="AD229">
        <v>21.792773530391969</v>
      </c>
      <c r="AE229">
        <v>-4.0816675172733596</v>
      </c>
      <c r="AF229">
        <v>-2.3888084973240353</v>
      </c>
      <c r="AG229">
        <v>15.482359070013274</v>
      </c>
      <c r="AH229">
        <v>4.8847351025103762</v>
      </c>
      <c r="AI229">
        <v>-4.178472372776767</v>
      </c>
      <c r="AJ229">
        <v>8.5351371664717419</v>
      </c>
      <c r="AK229">
        <v>8.0014433463192631</v>
      </c>
      <c r="AL229">
        <v>-15.709837045207735</v>
      </c>
      <c r="AM229">
        <v>10.136887633514718</v>
      </c>
      <c r="AN229">
        <v>1.236549316864938</v>
      </c>
      <c r="AO229">
        <v>2.2144730346744126</v>
      </c>
      <c r="AP229">
        <v>5.6533923278835516</v>
      </c>
      <c r="AQ229">
        <v>6.9515799135400727</v>
      </c>
      <c r="AR229">
        <v>-0.68285021729774087</v>
      </c>
      <c r="AS229">
        <v>-0.87968102544483884</v>
      </c>
      <c r="AT229">
        <v>11.658134654294017</v>
      </c>
      <c r="AU229">
        <v>8.4912098189805647</v>
      </c>
      <c r="AV229">
        <v>14.72166701210331</v>
      </c>
      <c r="AW229">
        <v>33.629371852465852</v>
      </c>
      <c r="AX229">
        <v>17.3325337350837</v>
      </c>
      <c r="AY229">
        <v>0.64826201409454143</v>
      </c>
      <c r="AZ229">
        <v>3.2714995788864343</v>
      </c>
      <c r="BA229">
        <v>3.0526915319682502</v>
      </c>
      <c r="BB229">
        <v>4.2176955518963268</v>
      </c>
      <c r="BC229">
        <v>13.550100859548976</v>
      </c>
      <c r="BD229">
        <v>8.2869798438167663E-2</v>
      </c>
      <c r="BE229">
        <v>8.8825760717031557</v>
      </c>
      <c r="BF229">
        <v>5.700001362858643</v>
      </c>
      <c r="BG229">
        <v>6.8999850453216709</v>
      </c>
      <c r="BH229">
        <v>2.7676756848447042</v>
      </c>
      <c r="BI229">
        <v>-6.2555270854528118</v>
      </c>
      <c r="BJ229">
        <v>-2.9537715489237257</v>
      </c>
      <c r="BK229" s="5">
        <f t="shared" si="3"/>
        <v>8.3953648956310492</v>
      </c>
      <c r="BL229" s="2">
        <f>VLOOKUP(B229,Data_Inflation!B:BJ,61,FALSE)</f>
        <v>3.7462506574999999E-2</v>
      </c>
    </row>
    <row r="230" spans="1:64" x14ac:dyDescent="0.3">
      <c r="A230" t="s">
        <v>718</v>
      </c>
      <c r="B230" t="s">
        <v>383</v>
      </c>
      <c r="C230" t="s">
        <v>750</v>
      </c>
      <c r="D230" t="s">
        <v>751</v>
      </c>
      <c r="F230">
        <v>-11.224691674786996</v>
      </c>
      <c r="G230">
        <v>-0.12822861547412856</v>
      </c>
      <c r="H230">
        <v>5.7573965564150029</v>
      </c>
      <c r="I230">
        <v>9.8699184845821577</v>
      </c>
      <c r="J230">
        <v>9.8755936988054032</v>
      </c>
      <c r="K230">
        <v>7.5705491144302641</v>
      </c>
      <c r="L230">
        <v>-0.93358607534680971</v>
      </c>
      <c r="M230">
        <v>2.6714420043453941</v>
      </c>
      <c r="N230">
        <v>10.733883874663078</v>
      </c>
      <c r="O230">
        <v>12.731679293012462</v>
      </c>
      <c r="P230">
        <v>6.7823393831368435</v>
      </c>
      <c r="Q230">
        <v>5.1104048270512692</v>
      </c>
      <c r="R230">
        <v>8.3215953393017656</v>
      </c>
      <c r="S230">
        <v>4.298239595017364</v>
      </c>
      <c r="T230">
        <v>6.4520870661595211</v>
      </c>
      <c r="U230">
        <v>3.4056180174107311</v>
      </c>
      <c r="V230">
        <v>7.7564614137643417</v>
      </c>
      <c r="W230">
        <v>9.1267812029477398</v>
      </c>
      <c r="X230">
        <v>7.137813113635346</v>
      </c>
      <c r="Y230">
        <v>7.6205523027485782</v>
      </c>
      <c r="Z230">
        <v>5.813843299804148</v>
      </c>
      <c r="AA230">
        <v>6.0270030102189196</v>
      </c>
      <c r="AB230">
        <v>7.3488993472345072</v>
      </c>
      <c r="AC230">
        <v>9.4385924480566956</v>
      </c>
      <c r="AD230">
        <v>7.2145931947310942</v>
      </c>
      <c r="AE230">
        <v>6.9286504135764204</v>
      </c>
      <c r="AF230">
        <v>8.7920528103626623</v>
      </c>
      <c r="AG230">
        <v>9.5346079612571373</v>
      </c>
      <c r="AH230">
        <v>5.9287216563038641</v>
      </c>
      <c r="AI230">
        <v>5.4060768091135998</v>
      </c>
      <c r="AJ230">
        <v>7.9392517854167295</v>
      </c>
      <c r="AK230">
        <v>10.764016707635676</v>
      </c>
      <c r="AL230">
        <v>10.891177182560014</v>
      </c>
      <c r="AM230">
        <v>10.650475168521396</v>
      </c>
      <c r="AN230">
        <v>9.7283919832675991</v>
      </c>
      <c r="AO230">
        <v>8.9415389467414172</v>
      </c>
      <c r="AP230">
        <v>7.0318667956257315</v>
      </c>
      <c r="AQ230">
        <v>1.7552807464296762</v>
      </c>
      <c r="AR230">
        <v>6.112823734750549</v>
      </c>
      <c r="AS230">
        <v>7.5061415805703007</v>
      </c>
      <c r="AT230">
        <v>6.7088455164466154</v>
      </c>
      <c r="AU230">
        <v>7.8564445493143324</v>
      </c>
      <c r="AV230">
        <v>8.7251441758313462</v>
      </c>
      <c r="AW230">
        <v>8.9384444935494116</v>
      </c>
      <c r="AX230">
        <v>9.7190109730477872</v>
      </c>
      <c r="AY230">
        <v>10.77741730510256</v>
      </c>
      <c r="AZ230">
        <v>12.16428952594984</v>
      </c>
      <c r="BA230">
        <v>8.4352799296360246</v>
      </c>
      <c r="BB230">
        <v>7.6979907565560808</v>
      </c>
      <c r="BC230">
        <v>9.7785233873316457</v>
      </c>
      <c r="BD230">
        <v>8.4598848724695301</v>
      </c>
      <c r="BE230">
        <v>7.5077799703017405</v>
      </c>
      <c r="BF230">
        <v>7.1936207694284633</v>
      </c>
      <c r="BG230">
        <v>6.7618857319796177</v>
      </c>
      <c r="BH230">
        <v>6.4932154465091969</v>
      </c>
      <c r="BI230">
        <v>6.3329266852957034</v>
      </c>
      <c r="BJ230">
        <v>6.58298202256438</v>
      </c>
      <c r="BK230" s="5">
        <f t="shared" si="3"/>
        <v>3.5901853582493186</v>
      </c>
      <c r="BL230" s="2">
        <f>VLOOKUP(B230,Data_Inflation!B:BJ,61,FALSE)</f>
        <v>5.29289969375E-2</v>
      </c>
    </row>
    <row r="231" spans="1:64" x14ac:dyDescent="0.3">
      <c r="A231" t="s">
        <v>492</v>
      </c>
      <c r="B231" t="s">
        <v>515</v>
      </c>
      <c r="C231" t="s">
        <v>750</v>
      </c>
      <c r="D231" t="s">
        <v>751</v>
      </c>
      <c r="AI231">
        <v>-1.4070433844023853</v>
      </c>
      <c r="AJ231">
        <v>-5.3906960814162375</v>
      </c>
      <c r="AK231">
        <v>-9.3223093020259142</v>
      </c>
      <c r="AL231">
        <v>-4.5932284748790835</v>
      </c>
      <c r="AM231">
        <v>-8.7980429332708638</v>
      </c>
      <c r="AN231">
        <v>-0.22923505679879952</v>
      </c>
      <c r="AO231">
        <v>0.91818996121178031</v>
      </c>
      <c r="AP231">
        <v>3.2691080483393762</v>
      </c>
      <c r="AQ231">
        <v>-0.79010035205143936</v>
      </c>
      <c r="AR231">
        <v>2.405144144220543</v>
      </c>
      <c r="AS231">
        <v>7.4156886773863278</v>
      </c>
      <c r="AT231">
        <v>2.4436690521504829</v>
      </c>
      <c r="AU231">
        <v>4.9886220782950232</v>
      </c>
      <c r="AV231">
        <v>6.357201549703035</v>
      </c>
      <c r="AW231">
        <v>7.7727400441062429</v>
      </c>
      <c r="AX231">
        <v>6.6006632921441906</v>
      </c>
      <c r="AY231">
        <v>7.8215330431938384</v>
      </c>
      <c r="AZ231">
        <v>7.5631416091027859</v>
      </c>
      <c r="BA231">
        <v>4.30638260173464</v>
      </c>
      <c r="BB231">
        <v>-4.9318547404980251</v>
      </c>
      <c r="BC231">
        <v>4.8432850354392087</v>
      </c>
      <c r="BD231">
        <v>6.240087722249001</v>
      </c>
      <c r="BE231">
        <v>3.2825554082780002</v>
      </c>
      <c r="BF231">
        <v>3.6168993458817624</v>
      </c>
      <c r="BG231">
        <v>2.3141976500505592</v>
      </c>
      <c r="BH231">
        <v>1.0060816708519269</v>
      </c>
      <c r="BI231">
        <v>1.7051618794778278</v>
      </c>
      <c r="BJ231">
        <v>4.0463983632724592</v>
      </c>
      <c r="BK231" s="5">
        <f t="shared" si="3"/>
        <v>4.7651540741029876</v>
      </c>
      <c r="BL231" s="2">
        <f>VLOOKUP(B231,Data_Inflation!B:BJ,61,FALSE)</f>
        <v>7.5799992910000002E-2</v>
      </c>
    </row>
    <row r="232" spans="1:64" x14ac:dyDescent="0.3">
      <c r="A232" t="s">
        <v>259</v>
      </c>
      <c r="B232" t="s">
        <v>390</v>
      </c>
      <c r="C232" t="s">
        <v>750</v>
      </c>
      <c r="D232" t="s">
        <v>751</v>
      </c>
      <c r="F232">
        <v>12.169317370702501</v>
      </c>
      <c r="G232">
        <v>3.7736528324703329</v>
      </c>
      <c r="H232">
        <v>4.9996942712593011</v>
      </c>
      <c r="I232">
        <v>14.286011262674975</v>
      </c>
      <c r="J232">
        <v>15.459712706098998</v>
      </c>
      <c r="K232">
        <v>9.4087191012862235</v>
      </c>
      <c r="L232">
        <v>5.5003715571116345</v>
      </c>
      <c r="M232">
        <v>5.0236918529671186</v>
      </c>
      <c r="N232">
        <v>10.830868344695759</v>
      </c>
      <c r="O232">
        <v>2.5243026452353092</v>
      </c>
      <c r="P232">
        <v>0</v>
      </c>
      <c r="Q232">
        <v>7.6251575509737108</v>
      </c>
      <c r="R232">
        <v>3.8374840007775646</v>
      </c>
      <c r="S232">
        <v>4.8328491185269229</v>
      </c>
      <c r="T232">
        <v>2.4405411848170928</v>
      </c>
      <c r="U232">
        <v>-2.0515225902567664</v>
      </c>
      <c r="V232">
        <v>6.9590853700416204</v>
      </c>
      <c r="W232">
        <v>11.045434506752684</v>
      </c>
      <c r="X232">
        <v>-5.1677426414038763</v>
      </c>
      <c r="Y232">
        <v>14.57695610600922</v>
      </c>
      <c r="Z232">
        <v>-3.3151860778313562</v>
      </c>
      <c r="AA232">
        <v>-3.5824025458114761</v>
      </c>
      <c r="AB232">
        <v>-5.4140077866145333</v>
      </c>
      <c r="AC232">
        <v>5.5555550418507664</v>
      </c>
      <c r="AD232">
        <v>5.5555521685270719</v>
      </c>
      <c r="AE232">
        <v>1.5865043116491222</v>
      </c>
      <c r="AF232">
        <v>0.5101621801387779</v>
      </c>
      <c r="AG232">
        <v>6.6423697717982435</v>
      </c>
      <c r="AH232">
        <v>4.0600216837923995</v>
      </c>
      <c r="AI232">
        <v>-0.24365613566740763</v>
      </c>
      <c r="AJ232">
        <v>-0.69996748829187538</v>
      </c>
      <c r="AK232">
        <v>-3.9806868212770894</v>
      </c>
      <c r="AL232">
        <v>-15.095827477330417</v>
      </c>
      <c r="AM232">
        <v>14.982414345874545</v>
      </c>
      <c r="AN232">
        <v>7.845832317237182</v>
      </c>
      <c r="AO232">
        <v>8.8362116294180737</v>
      </c>
      <c r="AP232">
        <v>14.37737757737176</v>
      </c>
      <c r="AQ232">
        <v>-2.2998765660803144</v>
      </c>
      <c r="AR232">
        <v>2.4817514261955722</v>
      </c>
      <c r="AS232">
        <v>-0.78347960588575916</v>
      </c>
      <c r="AT232">
        <v>-1.6268062716007279</v>
      </c>
      <c r="AU232">
        <v>-0.92215102155364548</v>
      </c>
      <c r="AV232">
        <v>4.9543976661992275</v>
      </c>
      <c r="AW232">
        <v>2.1190653164076849</v>
      </c>
      <c r="AX232">
        <v>1.1804069564231838</v>
      </c>
      <c r="AY232">
        <v>4.0524125421008677</v>
      </c>
      <c r="AZ232">
        <v>2.2904538891302906</v>
      </c>
      <c r="BA232">
        <v>2.2254802324579828</v>
      </c>
      <c r="BB232">
        <v>3.5102966752256037</v>
      </c>
      <c r="BC232">
        <v>3.9956787703640231</v>
      </c>
      <c r="BD232">
        <v>4.8837639460034268</v>
      </c>
      <c r="BE232">
        <v>4.8203435162355248</v>
      </c>
      <c r="BF232">
        <v>3.9677926327800463</v>
      </c>
      <c r="BG232">
        <v>5.871726319212442</v>
      </c>
      <c r="BH232">
        <v>5.3848421893781335</v>
      </c>
      <c r="BI232">
        <v>5.3981461886104114</v>
      </c>
      <c r="BJ232">
        <v>5.5657910419333092</v>
      </c>
      <c r="BK232" s="5">
        <f t="shared" si="3"/>
        <v>5.6571561878529248</v>
      </c>
      <c r="BL232" s="2">
        <f>VLOOKUP(B232,Data_Inflation!B:BJ,61,FALSE)</f>
        <v>2.8524240054999997E-2</v>
      </c>
    </row>
    <row r="233" spans="1:64" x14ac:dyDescent="0.3">
      <c r="A233" t="s">
        <v>558</v>
      </c>
      <c r="B233" t="s">
        <v>455</v>
      </c>
      <c r="C233" t="s">
        <v>750</v>
      </c>
      <c r="D233" t="s">
        <v>751</v>
      </c>
      <c r="F233">
        <v>5.3621463016878721</v>
      </c>
      <c r="G233">
        <v>7.5542544478408331</v>
      </c>
      <c r="H233">
        <v>7.9998307869878715</v>
      </c>
      <c r="I233">
        <v>6.8309961437053914</v>
      </c>
      <c r="J233">
        <v>8.1816615376771722</v>
      </c>
      <c r="K233">
        <v>11.122518494638925</v>
      </c>
      <c r="L233">
        <v>8.6159823332819769</v>
      </c>
      <c r="M233">
        <v>8.1222702555429009</v>
      </c>
      <c r="N233">
        <v>6.5506598858774794</v>
      </c>
      <c r="O233">
        <v>11.407949066209738</v>
      </c>
      <c r="P233">
        <v>4.8953737602429896</v>
      </c>
      <c r="Q233">
        <v>4.2785080386105108</v>
      </c>
      <c r="R233">
        <v>10.236433014879822</v>
      </c>
      <c r="S233">
        <v>4.466253385754527</v>
      </c>
      <c r="T233">
        <v>4.9704052276649691</v>
      </c>
      <c r="U233">
        <v>9.3268110817843706</v>
      </c>
      <c r="V233">
        <v>9.843463235311134</v>
      </c>
      <c r="W233">
        <v>10.295746534938459</v>
      </c>
      <c r="X233">
        <v>5.371766512542365</v>
      </c>
      <c r="Y233">
        <v>5.1735410057193434</v>
      </c>
      <c r="Z233">
        <v>5.9068677630364164</v>
      </c>
      <c r="AA233">
        <v>5.3523487506674172</v>
      </c>
      <c r="AB233">
        <v>5.5842024691908421</v>
      </c>
      <c r="AC233">
        <v>5.7524302514899261</v>
      </c>
      <c r="AD233">
        <v>4.6472403565933433</v>
      </c>
      <c r="AE233">
        <v>5.5338277672476863</v>
      </c>
      <c r="AF233">
        <v>9.5189460221078974</v>
      </c>
      <c r="AG233">
        <v>13.288114071764383</v>
      </c>
      <c r="AH233">
        <v>12.190505986610958</v>
      </c>
      <c r="AI233">
        <v>11.167163444629225</v>
      </c>
      <c r="AJ233">
        <v>8.558260321242301</v>
      </c>
      <c r="AK233">
        <v>8.0833880234532955</v>
      </c>
      <c r="AL233">
        <v>8.2510431224585261</v>
      </c>
      <c r="AM233">
        <v>7.9969048549271662</v>
      </c>
      <c r="AN233">
        <v>8.1202618438838385</v>
      </c>
      <c r="AO233">
        <v>5.6523739422106729</v>
      </c>
      <c r="AP233">
        <v>-2.7535905783671808</v>
      </c>
      <c r="AQ233">
        <v>-7.6337336312669777</v>
      </c>
      <c r="AR233">
        <v>4.5722983687558099</v>
      </c>
      <c r="AS233">
        <v>4.4556760309312153</v>
      </c>
      <c r="AT233">
        <v>3.4442437656892366</v>
      </c>
      <c r="AU233">
        <v>6.1488798174326575</v>
      </c>
      <c r="AV233">
        <v>7.1893299648605193</v>
      </c>
      <c r="AW233">
        <v>6.2892885486190124</v>
      </c>
      <c r="AX233">
        <v>4.1878349237258021</v>
      </c>
      <c r="AY233">
        <v>4.9679168239371307</v>
      </c>
      <c r="AZ233">
        <v>5.4350925698979324</v>
      </c>
      <c r="BA233">
        <v>1.7256679083397728</v>
      </c>
      <c r="BB233">
        <v>-0.69073334616454929</v>
      </c>
      <c r="BC233">
        <v>7.5135906579751008</v>
      </c>
      <c r="BD233">
        <v>0.83995947243222702</v>
      </c>
      <c r="BE233">
        <v>7.2427866054252377</v>
      </c>
      <c r="BF233">
        <v>2.6873799188685439</v>
      </c>
      <c r="BG233">
        <v>0.98441406383311403</v>
      </c>
      <c r="BH233">
        <v>3.0201739932175684</v>
      </c>
      <c r="BI233">
        <v>3.2826830747723506</v>
      </c>
      <c r="BJ233">
        <v>3.9029750419469451</v>
      </c>
      <c r="BK233" s="5">
        <f t="shared" si="3"/>
        <v>3.5983132416468679</v>
      </c>
      <c r="BL233" s="2">
        <f>VLOOKUP(B233,Data_Inflation!B:BJ,61,FALSE)</f>
        <v>3.7265366210000005E-2</v>
      </c>
    </row>
    <row r="234" spans="1:64" x14ac:dyDescent="0.3">
      <c r="A234" t="s">
        <v>46</v>
      </c>
      <c r="B234" t="s">
        <v>48</v>
      </c>
      <c r="C234" t="s">
        <v>750</v>
      </c>
      <c r="D234" t="s">
        <v>751</v>
      </c>
      <c r="AE234">
        <v>3.4999998730957742</v>
      </c>
      <c r="AF234">
        <v>-1.20000004458646</v>
      </c>
      <c r="AG234">
        <v>13.900001094353968</v>
      </c>
      <c r="AH234">
        <v>-6.5000006636470289</v>
      </c>
      <c r="AI234">
        <v>-0.59999963133662959</v>
      </c>
      <c r="AJ234">
        <v>-7.0999990962252468</v>
      </c>
      <c r="AK234">
        <v>-29.000001055447072</v>
      </c>
      <c r="AL234">
        <v>-16.399999844882245</v>
      </c>
      <c r="AM234">
        <v>-21.299998013094879</v>
      </c>
      <c r="AN234">
        <v>-12.400000373295597</v>
      </c>
      <c r="AO234">
        <v>-16.699998766446924</v>
      </c>
      <c r="AP234">
        <v>1.6999957997538218</v>
      </c>
      <c r="AQ234">
        <v>5.3000007677630521</v>
      </c>
      <c r="AR234">
        <v>3.6999996731532434</v>
      </c>
      <c r="AS234">
        <v>8.3000010122285204</v>
      </c>
      <c r="AT234">
        <v>10.200001052183481</v>
      </c>
      <c r="AU234">
        <v>10.799999918740923</v>
      </c>
      <c r="AV234">
        <v>10.999997112294977</v>
      </c>
      <c r="AW234">
        <v>10.300001709580869</v>
      </c>
      <c r="AX234">
        <v>6.6999970573654082</v>
      </c>
      <c r="AY234">
        <v>7.0000018947117013</v>
      </c>
      <c r="AZ234">
        <v>7.8000013444648602</v>
      </c>
      <c r="BA234">
        <v>7.8999978311158117</v>
      </c>
      <c r="BB234">
        <v>3.8000009923572833</v>
      </c>
      <c r="BC234">
        <v>6.5000003530785762</v>
      </c>
      <c r="BD234">
        <v>7.3999993828456638</v>
      </c>
      <c r="BE234">
        <v>7.4999991689212351</v>
      </c>
      <c r="BF234">
        <v>7.400000569882593</v>
      </c>
      <c r="BG234">
        <v>6.6992506598828356</v>
      </c>
      <c r="BH234">
        <v>6</v>
      </c>
      <c r="BI234">
        <v>6.9000014547358859</v>
      </c>
      <c r="BJ234">
        <v>7.1000007076357718</v>
      </c>
      <c r="BK234" s="5">
        <f t="shared" si="3"/>
        <v>10.273374725485851</v>
      </c>
      <c r="BL234" s="2">
        <f>VLOOKUP(B234,Data_Inflation!B:BJ,61,FALSE)</f>
        <v>7.1169487635000001E-2</v>
      </c>
    </row>
    <row r="235" spans="1:64" x14ac:dyDescent="0.3">
      <c r="A235" t="s">
        <v>525</v>
      </c>
      <c r="B235" t="s">
        <v>265</v>
      </c>
      <c r="C235" t="s">
        <v>750</v>
      </c>
      <c r="D235" t="s">
        <v>751</v>
      </c>
      <c r="AG235">
        <v>11.023622175137234</v>
      </c>
      <c r="AH235">
        <v>-4.255319506897024</v>
      </c>
      <c r="AI235">
        <v>35.384558108446271</v>
      </c>
      <c r="AJ235">
        <v>-4.6052632135837257</v>
      </c>
      <c r="AK235">
        <v>-14.965986595768058</v>
      </c>
      <c r="AL235">
        <v>1.5000001739180675</v>
      </c>
      <c r="AM235">
        <v>-17.299860472134071</v>
      </c>
      <c r="AN235">
        <v>-7.2000409344548899</v>
      </c>
      <c r="AO235">
        <v>6.6999921606475112</v>
      </c>
      <c r="AP235">
        <v>-11.400000227661238</v>
      </c>
      <c r="AQ235">
        <v>7.1000003438649344</v>
      </c>
      <c r="AR235">
        <v>16.499999497227066</v>
      </c>
      <c r="AS235">
        <v>5.4690641325285299</v>
      </c>
      <c r="AT235">
        <v>4.3438457143272871</v>
      </c>
      <c r="AU235">
        <v>0.25717992500628384</v>
      </c>
      <c r="AV235">
        <v>3.2688285595534126</v>
      </c>
      <c r="AW235">
        <v>5.0004074376674907</v>
      </c>
      <c r="AX235">
        <v>13.040363409010297</v>
      </c>
      <c r="AY235">
        <v>10.967095510021281</v>
      </c>
      <c r="AZ235">
        <v>11.059299470450014</v>
      </c>
      <c r="BA235">
        <v>14.7</v>
      </c>
      <c r="BB235">
        <v>6.100000114856428</v>
      </c>
      <c r="BC235">
        <v>9.1999999880548273</v>
      </c>
      <c r="BD235">
        <v>14.699999927872341</v>
      </c>
      <c r="BE235">
        <v>11.099999961554488</v>
      </c>
      <c r="BF235">
        <v>10.200000101398984</v>
      </c>
      <c r="BG235">
        <v>10.299999970545912</v>
      </c>
      <c r="BH235">
        <v>6.4999999095166601</v>
      </c>
      <c r="BI235">
        <v>6.1999999664300987</v>
      </c>
      <c r="BJ235">
        <v>6.5000000468297543</v>
      </c>
      <c r="BK235" s="5">
        <f t="shared" si="3"/>
        <v>10.101642744214708</v>
      </c>
      <c r="BL235" s="2" t="str">
        <f>VLOOKUP(B235,Data_Inflation!B:BJ,61,FALSE)</f>
        <v/>
      </c>
    </row>
    <row r="236" spans="1:64" x14ac:dyDescent="0.3">
      <c r="A236" t="s">
        <v>146</v>
      </c>
      <c r="B236" t="s">
        <v>620</v>
      </c>
      <c r="C236" t="s">
        <v>750</v>
      </c>
      <c r="D236" t="s">
        <v>751</v>
      </c>
      <c r="F236">
        <v>6.5303219104946919</v>
      </c>
      <c r="G236">
        <v>4.713696959820183</v>
      </c>
      <c r="H236">
        <v>2.4466258988823881</v>
      </c>
      <c r="I236">
        <v>7.4574697029438823</v>
      </c>
      <c r="J236">
        <v>5.0973991406031871</v>
      </c>
      <c r="K236">
        <v>4.0241471686850048</v>
      </c>
      <c r="L236">
        <v>4.3552270543110154</v>
      </c>
      <c r="M236">
        <v>7.8819904011560453</v>
      </c>
      <c r="N236">
        <v>6.2101176276423473</v>
      </c>
      <c r="O236">
        <v>6.6321955073472623</v>
      </c>
      <c r="P236">
        <v>6.6590338096800252</v>
      </c>
      <c r="Q236">
        <v>7.2488488880766653</v>
      </c>
      <c r="R236">
        <v>8.7534468378827057</v>
      </c>
      <c r="S236">
        <v>6.5844998178923362</v>
      </c>
      <c r="T236">
        <v>3.7860709546756226</v>
      </c>
      <c r="U236">
        <v>6.1711834097428948</v>
      </c>
      <c r="V236">
        <v>4.7611301108276791</v>
      </c>
      <c r="W236">
        <v>3.7854156067399032</v>
      </c>
      <c r="X236">
        <v>6.6007893269088669</v>
      </c>
      <c r="Y236">
        <v>6.4508765356961391</v>
      </c>
      <c r="Z236">
        <v>0.11181226053682281</v>
      </c>
      <c r="AA236">
        <v>-0.95212052083513754</v>
      </c>
      <c r="AB236">
        <v>-2.9173062010959541</v>
      </c>
      <c r="AC236">
        <v>3.7767525278110696</v>
      </c>
      <c r="AD236">
        <v>3.6047929100044769</v>
      </c>
      <c r="AE236">
        <v>4.5672561276340389</v>
      </c>
      <c r="AF236">
        <v>3.4694265008923253</v>
      </c>
      <c r="AG236">
        <v>0.74486434121743628</v>
      </c>
      <c r="AH236">
        <v>1.3019660796772712</v>
      </c>
      <c r="AI236">
        <v>0.52820916787301542</v>
      </c>
      <c r="AJ236">
        <v>4.0210328897357641</v>
      </c>
      <c r="AK236">
        <v>3.0582390366358965</v>
      </c>
      <c r="AL236">
        <v>4.1366506512182184</v>
      </c>
      <c r="AM236">
        <v>4.6592544500186079</v>
      </c>
      <c r="AN236">
        <v>1.4113838377102184</v>
      </c>
      <c r="AO236">
        <v>3.5109017580127357</v>
      </c>
      <c r="AP236">
        <v>5.1693011858670701</v>
      </c>
      <c r="AQ236">
        <v>2.1685302702639149</v>
      </c>
      <c r="AR236">
        <v>-6.1846695911768279E-2</v>
      </c>
      <c r="AS236">
        <v>3.7455854197726381</v>
      </c>
      <c r="AT236">
        <v>0.72631576420573651</v>
      </c>
      <c r="AU236">
        <v>0.25920354643258747</v>
      </c>
      <c r="AV236">
        <v>1.5777883371514463</v>
      </c>
      <c r="AW236">
        <v>6.3127905846607462</v>
      </c>
      <c r="AX236">
        <v>4.3428549122468638</v>
      </c>
      <c r="AY236">
        <v>5.356416778327528</v>
      </c>
      <c r="AZ236">
        <v>5.6658896684509443</v>
      </c>
      <c r="BA236">
        <v>4.0773769863063194</v>
      </c>
      <c r="BB236">
        <v>-1.88983510575666</v>
      </c>
      <c r="BC236">
        <v>6.0264404982740274</v>
      </c>
      <c r="BD236">
        <v>4.4852426595527959</v>
      </c>
      <c r="BE236">
        <v>2.8652534491125721</v>
      </c>
      <c r="BF236">
        <v>2.8581413783434186</v>
      </c>
      <c r="BG236">
        <v>1.0341221397507354</v>
      </c>
      <c r="BH236">
        <v>4.213284805165074E-2</v>
      </c>
      <c r="BI236">
        <v>-0.43770544871456707</v>
      </c>
      <c r="BJ236">
        <v>1.7259634295015474</v>
      </c>
      <c r="BK236" s="5">
        <f t="shared" si="3"/>
        <v>2.6036154867138772</v>
      </c>
      <c r="BL236" s="2">
        <f>VLOOKUP(B236,Data_Inflation!B:BJ,61,FALSE)</f>
        <v>5.9696235039999997E-2</v>
      </c>
    </row>
    <row r="237" spans="1:64" x14ac:dyDescent="0.3">
      <c r="A237" t="s">
        <v>685</v>
      </c>
      <c r="B237" t="s">
        <v>286</v>
      </c>
      <c r="C237" t="s">
        <v>750</v>
      </c>
      <c r="D237" t="s">
        <v>751</v>
      </c>
      <c r="AT237">
        <v>9.2038838360294193</v>
      </c>
      <c r="AU237">
        <v>-6.8666937984822027</v>
      </c>
      <c r="AV237">
        <v>-1.1825515056070941</v>
      </c>
      <c r="AW237">
        <v>64.069964470869934</v>
      </c>
      <c r="AX237">
        <v>35.879670218046584</v>
      </c>
      <c r="AY237">
        <v>41.674403937055786</v>
      </c>
      <c r="AZ237">
        <v>5.1790001990605674</v>
      </c>
      <c r="BA237">
        <v>10.004713433444294</v>
      </c>
      <c r="BB237">
        <v>-6.0583265253544738</v>
      </c>
      <c r="BC237">
        <v>-1.1673609538303822</v>
      </c>
      <c r="BD237">
        <v>11.831472991865539</v>
      </c>
      <c r="BE237">
        <v>4.9649545762646738</v>
      </c>
      <c r="BF237">
        <v>-11.001329086024668</v>
      </c>
      <c r="BG237">
        <v>-26.049713228973076</v>
      </c>
      <c r="BH237">
        <v>20.880760208489306</v>
      </c>
      <c r="BI237">
        <v>0.82453362736276858</v>
      </c>
      <c r="BJ237">
        <v>-8.0000000000000284</v>
      </c>
      <c r="BK237" s="5">
        <f t="shared" si="3"/>
        <v>21.239955248226835</v>
      </c>
      <c r="BL237" s="2">
        <f>VLOOKUP(B237,Data_Inflation!B:BJ,61,FALSE)</f>
        <v>5.3510697005000003E-2</v>
      </c>
    </row>
    <row r="238" spans="1:64" x14ac:dyDescent="0.3">
      <c r="A238" t="s">
        <v>128</v>
      </c>
      <c r="B238" t="s">
        <v>475</v>
      </c>
      <c r="C238" t="s">
        <v>750</v>
      </c>
      <c r="D238" t="s">
        <v>751</v>
      </c>
      <c r="K238">
        <v>6.7761229349840875</v>
      </c>
      <c r="L238">
        <v>9.5120723183540434</v>
      </c>
      <c r="M238">
        <v>12.4055040625299</v>
      </c>
      <c r="N238">
        <v>12.861153571625323</v>
      </c>
      <c r="O238">
        <v>9.4762805734256688</v>
      </c>
      <c r="P238">
        <v>9.1147139507697545</v>
      </c>
      <c r="Q238">
        <v>13.657321474407354</v>
      </c>
      <c r="R238">
        <v>6.7842296057176128</v>
      </c>
      <c r="S238">
        <v>6.7040040991616792</v>
      </c>
      <c r="T238">
        <v>0.55311755416364861</v>
      </c>
      <c r="U238">
        <v>15.524646935511342</v>
      </c>
      <c r="V238">
        <v>-0.74755236636325151</v>
      </c>
      <c r="W238">
        <v>-6.4400473949884116</v>
      </c>
      <c r="X238">
        <v>-2.9315751595347308</v>
      </c>
      <c r="Y238">
        <v>-11.67107885804964</v>
      </c>
      <c r="Z238">
        <v>-1.3147897424021124</v>
      </c>
      <c r="AA238">
        <v>15.738337379308248</v>
      </c>
      <c r="AB238">
        <v>4.9760656183930791</v>
      </c>
      <c r="AC238">
        <v>-2.0894659345153599</v>
      </c>
      <c r="AD238">
        <v>3.4137225962466999</v>
      </c>
      <c r="AE238">
        <v>-3.1617618412706747</v>
      </c>
      <c r="AF238">
        <v>1.6471246014940988</v>
      </c>
      <c r="AG238">
        <v>-0.77570830346063246</v>
      </c>
      <c r="AH238">
        <v>2.3390656213179142</v>
      </c>
      <c r="AI238">
        <v>12.990769562832583</v>
      </c>
      <c r="AJ238">
        <v>-1.3470341903568936</v>
      </c>
      <c r="AK238">
        <v>4.4314593276105541</v>
      </c>
      <c r="AL238">
        <v>2.7119775255203677</v>
      </c>
      <c r="AM238">
        <v>1.4641215128823148</v>
      </c>
      <c r="AN238">
        <v>2.5450994242185629</v>
      </c>
      <c r="AO238">
        <v>5.9422165326935783</v>
      </c>
      <c r="AP238">
        <v>3.0904241516380324</v>
      </c>
      <c r="AQ238">
        <v>6.4906799494253136</v>
      </c>
      <c r="AR238">
        <v>4.2464202038362515</v>
      </c>
      <c r="AS238">
        <v>4.4003070370058879</v>
      </c>
      <c r="AT238">
        <v>2.3126036290442471</v>
      </c>
      <c r="AU238">
        <v>3.4334016110260137</v>
      </c>
      <c r="AV238">
        <v>2.722186138293651</v>
      </c>
      <c r="AW238">
        <v>7.9879109625071436</v>
      </c>
      <c r="AX238">
        <v>4.5006118279854235</v>
      </c>
      <c r="AY238">
        <v>5.5520454909082702</v>
      </c>
      <c r="AZ238">
        <v>6.096667154879043</v>
      </c>
      <c r="BA238">
        <v>3.5361965764855796</v>
      </c>
      <c r="BB238">
        <v>2.5174180726942836</v>
      </c>
      <c r="BC238">
        <v>5.2528939957121992</v>
      </c>
      <c r="BD238">
        <v>-1.0177397029058142</v>
      </c>
      <c r="BE238">
        <v>2.7786854135736263</v>
      </c>
      <c r="BF238">
        <v>1.6587050040957507</v>
      </c>
      <c r="BG238">
        <v>2.11458623334957</v>
      </c>
      <c r="BH238">
        <v>0.85880457510880603</v>
      </c>
      <c r="BI238">
        <v>7.0234598075331434</v>
      </c>
      <c r="BJ238">
        <v>3.5523357417126107</v>
      </c>
      <c r="BK238" s="5">
        <f t="shared" si="3"/>
        <v>5.2363630090236537</v>
      </c>
      <c r="BL238" s="2">
        <f>VLOOKUP(B238,Data_Inflation!B:BJ,61,FALSE)</f>
        <v>6.2096692660000008E-2</v>
      </c>
    </row>
    <row r="239" spans="1:64" x14ac:dyDescent="0.3">
      <c r="A239" t="s">
        <v>657</v>
      </c>
      <c r="B239" t="s">
        <v>636</v>
      </c>
      <c r="C239" t="s">
        <v>750</v>
      </c>
      <c r="D239" t="s">
        <v>751</v>
      </c>
      <c r="AA239">
        <v>4.7412654109202208</v>
      </c>
      <c r="AB239">
        <v>1.9824027129623687</v>
      </c>
      <c r="AC239">
        <v>1.7383919607165268</v>
      </c>
      <c r="AD239">
        <v>6.5584634587105342</v>
      </c>
      <c r="AE239">
        <v>2.1186608645322735</v>
      </c>
      <c r="AF239">
        <v>2.9856377877752323</v>
      </c>
      <c r="AG239">
        <v>-1.881872048558904</v>
      </c>
      <c r="AH239">
        <v>0.38990680970481151</v>
      </c>
      <c r="AI239">
        <v>-2.0440914345082177</v>
      </c>
      <c r="AJ239">
        <v>6.4149398220509255</v>
      </c>
      <c r="AK239">
        <v>0.2519855176801542</v>
      </c>
      <c r="AL239">
        <v>3.7380473497507865</v>
      </c>
      <c r="AM239">
        <v>4.9525267781014009</v>
      </c>
      <c r="AN239">
        <v>3.7118733384170923</v>
      </c>
      <c r="AO239">
        <v>1.0215894789752156E-2</v>
      </c>
      <c r="AP239">
        <v>-0.13158341282888841</v>
      </c>
      <c r="AQ239">
        <v>2.7188126547074205</v>
      </c>
      <c r="AR239">
        <v>3.881704580815267</v>
      </c>
      <c r="AS239">
        <v>3.3698396935288031</v>
      </c>
      <c r="AT239">
        <v>3.6017886548622045</v>
      </c>
      <c r="AU239">
        <v>3.4188766485063127</v>
      </c>
      <c r="AV239">
        <v>2.1085816564541773</v>
      </c>
      <c r="AW239">
        <v>-0.35142000420177055</v>
      </c>
      <c r="AX239">
        <v>1.5821683763583394</v>
      </c>
      <c r="AY239">
        <v>-0.81222211388187304</v>
      </c>
      <c r="AZ239">
        <v>-4.1657757218319205</v>
      </c>
      <c r="BA239">
        <v>3.0995198686075014</v>
      </c>
      <c r="BB239">
        <v>2.2906127037661577</v>
      </c>
      <c r="BC239">
        <v>3.5856573705179215</v>
      </c>
      <c r="BD239">
        <v>2.7851458885941582</v>
      </c>
      <c r="BE239">
        <v>0.89032258064516157</v>
      </c>
      <c r="BF239">
        <v>-3.120603657756746</v>
      </c>
      <c r="BG239">
        <v>2.0726072607260733</v>
      </c>
      <c r="BH239">
        <v>3.7118468701500262</v>
      </c>
      <c r="BI239">
        <v>3.3794737498441236</v>
      </c>
      <c r="BJ239">
        <v>2.6999999999999886</v>
      </c>
      <c r="BK239" s="5">
        <f t="shared" si="3"/>
        <v>2.4062400344641075</v>
      </c>
      <c r="BL239" s="2">
        <f>VLOOKUP(B239,Data_Inflation!B:BJ,61,FALSE)</f>
        <v>6.2707534080000002E-2</v>
      </c>
    </row>
    <row r="240" spans="1:64" x14ac:dyDescent="0.3">
      <c r="A240" t="s">
        <v>9</v>
      </c>
      <c r="B240" t="s">
        <v>93</v>
      </c>
      <c r="C240" t="s">
        <v>750</v>
      </c>
      <c r="D240" t="s">
        <v>751</v>
      </c>
      <c r="F240">
        <v>4.1194481328969772</v>
      </c>
      <c r="G240">
        <v>3.326568030458958</v>
      </c>
      <c r="H240">
        <v>5.3584602464046895</v>
      </c>
      <c r="I240">
        <v>7.6995719820744029</v>
      </c>
      <c r="J240">
        <v>-0.95186486832839989</v>
      </c>
      <c r="K240">
        <v>1.0152754792802199</v>
      </c>
      <c r="L240">
        <v>6.3733080946659868</v>
      </c>
      <c r="M240">
        <v>4.3944544290867924</v>
      </c>
      <c r="N240">
        <v>5.90189484395394</v>
      </c>
      <c r="O240">
        <v>5.7271517363417104</v>
      </c>
      <c r="P240">
        <v>0.77404240063465579</v>
      </c>
      <c r="Q240">
        <v>-1.6020198304748163</v>
      </c>
      <c r="R240">
        <v>3.7694411120310605</v>
      </c>
      <c r="S240">
        <v>2.2726739665473303</v>
      </c>
      <c r="T240">
        <v>7.2623878858193223</v>
      </c>
      <c r="U240">
        <v>2.4342434187881707</v>
      </c>
      <c r="V240">
        <v>6.4008443039746084</v>
      </c>
      <c r="W240">
        <v>6.0475904555876667</v>
      </c>
      <c r="X240">
        <v>-2.9896238029896978</v>
      </c>
      <c r="Y240">
        <v>6.4958999496896013</v>
      </c>
      <c r="Z240">
        <v>6.352410763839373</v>
      </c>
      <c r="AA240">
        <v>3.7702423374116307</v>
      </c>
      <c r="AB240">
        <v>6.7442005547430028</v>
      </c>
      <c r="AC240">
        <v>4.1624163798200868</v>
      </c>
      <c r="AD240">
        <v>5.4023326321536587</v>
      </c>
      <c r="AE240">
        <v>4.8099146273418114</v>
      </c>
      <c r="AF240">
        <v>4.1777391715615266</v>
      </c>
      <c r="AG240">
        <v>8.5408803824222446</v>
      </c>
      <c r="AH240">
        <v>5.4570397020332422</v>
      </c>
      <c r="AI240">
        <v>5.4213844054451243</v>
      </c>
      <c r="AJ240">
        <v>1.9178643225690166</v>
      </c>
      <c r="AK240">
        <v>5.7232322893192134</v>
      </c>
      <c r="AL240">
        <v>4.4017660298969048</v>
      </c>
      <c r="AM240">
        <v>6.0574712787556848</v>
      </c>
      <c r="AN240">
        <v>6.9492877891716063</v>
      </c>
      <c r="AO240">
        <v>6.8499194757147137</v>
      </c>
      <c r="AP240">
        <v>3.7961428657810217</v>
      </c>
      <c r="AQ240">
        <v>5.5935781243611871</v>
      </c>
      <c r="AR240">
        <v>7.7545568030110275</v>
      </c>
      <c r="AS240">
        <v>4.0780568321847426</v>
      </c>
      <c r="AT240">
        <v>4.2948888639786134</v>
      </c>
      <c r="AU240">
        <v>3.7173106321099851</v>
      </c>
      <c r="AV240">
        <v>7.240391232251369</v>
      </c>
      <c r="AW240">
        <v>7.5316293905541869</v>
      </c>
      <c r="AX240">
        <v>8.7702859299979394</v>
      </c>
      <c r="AY240">
        <v>8.6720007323344532</v>
      </c>
      <c r="AZ240">
        <v>9.009099024567675</v>
      </c>
      <c r="BA240">
        <v>3.8806759753945244</v>
      </c>
      <c r="BB240">
        <v>7.6090120592680677</v>
      </c>
      <c r="BC240">
        <v>9.0553424888386616</v>
      </c>
      <c r="BD240">
        <v>6.3137945838250147</v>
      </c>
      <c r="BE240">
        <v>5.5180768880093751</v>
      </c>
      <c r="BF240">
        <v>6.0730810940562492</v>
      </c>
      <c r="BG240">
        <v>6.9906142809378196</v>
      </c>
      <c r="BH240">
        <v>7.6055959832443136</v>
      </c>
      <c r="BI240">
        <v>6.8346880261211282</v>
      </c>
      <c r="BJ240">
        <v>6.4767244246271929</v>
      </c>
      <c r="BK240" s="5">
        <f t="shared" si="3"/>
        <v>2.532477299317105</v>
      </c>
      <c r="BL240" s="2">
        <f>VLOOKUP(B240,Data_Inflation!B:BJ,61,FALSE)</f>
        <v>7.4638105137499994E-2</v>
      </c>
    </row>
    <row r="241" spans="1:64" x14ac:dyDescent="0.3">
      <c r="A241" t="s">
        <v>239</v>
      </c>
      <c r="B241" t="s">
        <v>509</v>
      </c>
      <c r="C241" t="s">
        <v>750</v>
      </c>
      <c r="D241" t="s">
        <v>751</v>
      </c>
      <c r="F241">
        <v>1.4576815065386626</v>
      </c>
      <c r="G241">
        <v>5.8945385832587505</v>
      </c>
      <c r="H241">
        <v>6.3042243019051654</v>
      </c>
      <c r="I241">
        <v>5.3760895315905657</v>
      </c>
      <c r="J241">
        <v>4.9690252616814519</v>
      </c>
      <c r="K241">
        <v>1.638293341453064</v>
      </c>
      <c r="L241">
        <v>-0.37528783288239254</v>
      </c>
      <c r="M241">
        <v>3.0578129460914028</v>
      </c>
      <c r="N241">
        <v>8.9324082817350643</v>
      </c>
      <c r="O241">
        <v>9.8184099623525753</v>
      </c>
      <c r="P241">
        <v>7.4388119580839316</v>
      </c>
      <c r="Q241">
        <v>2.6555409327775834</v>
      </c>
      <c r="R241">
        <v>4.3580744883003604</v>
      </c>
      <c r="S241">
        <v>7.8768136157711979</v>
      </c>
      <c r="T241">
        <v>-4.2184292900188325E-2</v>
      </c>
      <c r="U241">
        <v>5.2361367003127555</v>
      </c>
      <c r="V241">
        <v>2.366883640352043</v>
      </c>
      <c r="W241">
        <v>-0.23467792562217937</v>
      </c>
      <c r="X241">
        <v>4.0297608556492293</v>
      </c>
      <c r="Y241">
        <v>3.9909139022741016</v>
      </c>
      <c r="Z241">
        <v>-0.28251977252834592</v>
      </c>
      <c r="AA241">
        <v>0.23285433603253125</v>
      </c>
      <c r="AB241">
        <v>-1.2345723799535762</v>
      </c>
      <c r="AC241">
        <v>2.3014107899045086</v>
      </c>
      <c r="AD241">
        <v>2.2799807233520681</v>
      </c>
      <c r="AE241">
        <v>-0.4166131834193294</v>
      </c>
      <c r="AF241">
        <v>-0.15275975260543362</v>
      </c>
      <c r="AG241">
        <v>4.4068799063752238</v>
      </c>
      <c r="AH241">
        <v>3.2778125721363693</v>
      </c>
      <c r="AI241">
        <v>2.2801729155681443</v>
      </c>
      <c r="AJ241">
        <v>0.14602040472404099</v>
      </c>
      <c r="AK241">
        <v>-1.3280609901775335</v>
      </c>
      <c r="AL241">
        <v>0.19134978779817402</v>
      </c>
      <c r="AM241">
        <v>1.8440622079077968</v>
      </c>
      <c r="AN241">
        <v>3.2972518613005377</v>
      </c>
      <c r="AO241">
        <v>5.2821221787932302</v>
      </c>
      <c r="AP241">
        <v>3.5944526293374253</v>
      </c>
      <c r="AQ241">
        <v>2.3889955187607512</v>
      </c>
      <c r="AR241">
        <v>2.1327707240966589</v>
      </c>
      <c r="AS241">
        <v>3.5880059374734401</v>
      </c>
      <c r="AT241">
        <v>3.9365784151423924</v>
      </c>
      <c r="AU241">
        <v>3.8103162517967348</v>
      </c>
      <c r="AV241">
        <v>4.8486492147335412</v>
      </c>
      <c r="AW241">
        <v>11.667019165540665</v>
      </c>
      <c r="AX241">
        <v>5.6312412476939642</v>
      </c>
      <c r="AY241">
        <v>6.9786727044346861</v>
      </c>
      <c r="AZ241">
        <v>7.1611246100325729</v>
      </c>
      <c r="BA241">
        <v>5.3921362885103576</v>
      </c>
      <c r="BB241">
        <v>2.8563047977704343</v>
      </c>
      <c r="BC241">
        <v>5.4042149285516103</v>
      </c>
      <c r="BD241">
        <v>4.4699158759731432</v>
      </c>
      <c r="BE241">
        <v>4.3061400370564513</v>
      </c>
      <c r="BF241">
        <v>4.8018824427967104</v>
      </c>
      <c r="BG241">
        <v>4.6848071566079312</v>
      </c>
      <c r="BH241">
        <v>3.1064896766534957</v>
      </c>
      <c r="BI241">
        <v>1.3257155948089832</v>
      </c>
      <c r="BJ241">
        <v>2.6141855283740227</v>
      </c>
      <c r="BK241" s="5">
        <f t="shared" si="3"/>
        <v>2.7520313299149568</v>
      </c>
      <c r="BL241" s="2">
        <f>VLOOKUP(B241,Data_Inflation!B:BJ,61,FALSE)</f>
        <v>8.4033473154999996E-2</v>
      </c>
    </row>
    <row r="242" spans="1:64" x14ac:dyDescent="0.3">
      <c r="A242" t="s">
        <v>677</v>
      </c>
      <c r="B242" t="s">
        <v>172</v>
      </c>
      <c r="C242" t="s">
        <v>750</v>
      </c>
      <c r="D242" t="s">
        <v>751</v>
      </c>
      <c r="F242">
        <v>14.037070863872117</v>
      </c>
      <c r="G242">
        <v>2.7424631437406219</v>
      </c>
      <c r="H242">
        <v>5.604597246534297</v>
      </c>
      <c r="I242">
        <v>7.6304997721894097</v>
      </c>
      <c r="J242">
        <v>0.69385028230846046</v>
      </c>
      <c r="K242">
        <v>4.0568215614274408</v>
      </c>
      <c r="L242">
        <v>2.0425143161001245</v>
      </c>
      <c r="M242">
        <v>5.2151483915625789</v>
      </c>
      <c r="N242">
        <v>2.730681520594743</v>
      </c>
      <c r="O242">
        <v>3.5336365142867692</v>
      </c>
      <c r="P242">
        <v>1.0403324090786583</v>
      </c>
      <c r="Q242">
        <v>5.7803473762052135</v>
      </c>
      <c r="R242">
        <v>1.6564261926686328</v>
      </c>
      <c r="S242">
        <v>3.8076021679338794</v>
      </c>
      <c r="T242">
        <v>1.4779633928974079</v>
      </c>
      <c r="U242">
        <v>6.4051488586054859</v>
      </c>
      <c r="V242">
        <v>9.1217915508177754</v>
      </c>
      <c r="W242">
        <v>10.016475694870607</v>
      </c>
      <c r="X242">
        <v>3.5993707459538911</v>
      </c>
      <c r="Y242">
        <v>-1.065607663674129</v>
      </c>
      <c r="Z242">
        <v>4.21572799924337</v>
      </c>
      <c r="AA242">
        <v>3.809242915806422</v>
      </c>
      <c r="AB242">
        <v>-10.31340152111197</v>
      </c>
      <c r="AC242">
        <v>-5.7509077174257612</v>
      </c>
      <c r="AD242">
        <v>-4.1213124078909971</v>
      </c>
      <c r="AE242">
        <v>-3.2818272523797702</v>
      </c>
      <c r="AF242">
        <v>-4.5614230747783324</v>
      </c>
      <c r="AG242">
        <v>-3.9176161262050755</v>
      </c>
      <c r="AH242">
        <v>-0.82702423302627892</v>
      </c>
      <c r="AI242">
        <v>1.5084158567617152</v>
      </c>
      <c r="AJ242">
        <v>2.682050197831515</v>
      </c>
      <c r="AK242">
        <v>-1.6472041650733473</v>
      </c>
      <c r="AL242">
        <v>-1.4534796782008073</v>
      </c>
      <c r="AM242">
        <v>3.5659008831294727</v>
      </c>
      <c r="AN242">
        <v>4.6571529039441515</v>
      </c>
      <c r="AO242">
        <v>7.1344773808424122</v>
      </c>
      <c r="AP242">
        <v>7.5228547384707838</v>
      </c>
      <c r="AQ242">
        <v>8.1245640089542945</v>
      </c>
      <c r="AR242">
        <v>8.0248176331080998</v>
      </c>
      <c r="AS242">
        <v>6.9013595037280737</v>
      </c>
      <c r="AT242">
        <v>4.1685240808476749</v>
      </c>
      <c r="AU242">
        <v>7.9367096413707401</v>
      </c>
      <c r="AV242">
        <v>14.441416432360413</v>
      </c>
      <c r="AW242">
        <v>7.9495936416259099</v>
      </c>
      <c r="AX242">
        <v>6.2089929903957852</v>
      </c>
      <c r="AY242">
        <v>13.208057758665916</v>
      </c>
      <c r="AZ242">
        <v>4.7541899577106648</v>
      </c>
      <c r="BA242">
        <v>3.390421369603132</v>
      </c>
      <c r="BB242">
        <v>-4.3905924792354227</v>
      </c>
      <c r="BC242">
        <v>3.3233305118325092</v>
      </c>
      <c r="BD242">
        <v>-0.2943544301866865</v>
      </c>
      <c r="BE242">
        <v>1.2939789497605716</v>
      </c>
      <c r="BF242">
        <v>0.98084980979704994</v>
      </c>
      <c r="BG242">
        <v>-0.25216276348227495</v>
      </c>
      <c r="BH242">
        <v>1.5171629623949201</v>
      </c>
      <c r="BI242">
        <v>-5.9570613471948093</v>
      </c>
      <c r="BJ242">
        <v>-2.3360141240514167</v>
      </c>
      <c r="BK242" s="5">
        <f t="shared" si="3"/>
        <v>4.9629540649242534</v>
      </c>
      <c r="BL242" s="2">
        <f>VLOOKUP(B242,Data_Inflation!B:BJ,61,FALSE)</f>
        <v>6.8859441549999997E-2</v>
      </c>
    </row>
    <row r="243" spans="1:64" x14ac:dyDescent="0.3">
      <c r="A243" t="s">
        <v>211</v>
      </c>
      <c r="B243" t="s">
        <v>23</v>
      </c>
      <c r="C243" t="s">
        <v>750</v>
      </c>
      <c r="D243" t="s">
        <v>751</v>
      </c>
      <c r="K243">
        <v>3.4548678928876484</v>
      </c>
      <c r="L243">
        <v>0.16195247184948869</v>
      </c>
      <c r="M243">
        <v>10.409728581120774</v>
      </c>
      <c r="N243">
        <v>4.7478154086239641</v>
      </c>
      <c r="O243">
        <v>4.6696317759452768</v>
      </c>
      <c r="P243">
        <v>10.56019747387262</v>
      </c>
      <c r="Q243">
        <v>17.742718267783928</v>
      </c>
      <c r="R243">
        <v>-0.65464350468224097</v>
      </c>
      <c r="S243">
        <v>8.0747823315386</v>
      </c>
      <c r="T243">
        <v>7.1560999092946815</v>
      </c>
      <c r="U243">
        <v>7.8768526526134792</v>
      </c>
      <c r="V243">
        <v>3.4110958540735368</v>
      </c>
      <c r="W243">
        <v>6.440473532580441</v>
      </c>
      <c r="X243">
        <v>6.567521173331528</v>
      </c>
      <c r="Y243">
        <v>7.4187395951083204</v>
      </c>
      <c r="Z243">
        <v>5.5140728281045597</v>
      </c>
      <c r="AA243">
        <v>-0.49373760253678256</v>
      </c>
      <c r="AB243">
        <v>4.6819173837501609</v>
      </c>
      <c r="AC243">
        <v>5.7488432649993371</v>
      </c>
      <c r="AD243">
        <v>5.6485732352576861</v>
      </c>
      <c r="AE243">
        <v>-1.4469884138903097</v>
      </c>
      <c r="AF243">
        <v>6.7013710952530374</v>
      </c>
      <c r="AG243">
        <v>7.2159077888002798E-2</v>
      </c>
      <c r="AH243">
        <v>1.7466991291198042</v>
      </c>
      <c r="AI243">
        <v>7.9498194359296122</v>
      </c>
      <c r="AJ243">
        <v>3.9045453013128792</v>
      </c>
      <c r="AK243">
        <v>7.8057288569590924</v>
      </c>
      <c r="AL243">
        <v>2.189828888735093</v>
      </c>
      <c r="AM243">
        <v>3.1784113907655751</v>
      </c>
      <c r="AN243">
        <v>2.3516698875506279</v>
      </c>
      <c r="AO243">
        <v>7.1460808386831332</v>
      </c>
      <c r="AP243">
        <v>5.4409434364735887</v>
      </c>
      <c r="AQ243">
        <v>4.7837625719057826</v>
      </c>
      <c r="AR243">
        <v>6.0546345154528467</v>
      </c>
      <c r="AS243">
        <v>4.7098599453987475</v>
      </c>
      <c r="AT243">
        <v>3.7961838271068018</v>
      </c>
      <c r="AU243">
        <v>1.3225636177967885</v>
      </c>
      <c r="AV243">
        <v>4.7024118148609944</v>
      </c>
      <c r="AW243">
        <v>6.2357938693414496</v>
      </c>
      <c r="AX243">
        <v>3.4865358154852828</v>
      </c>
      <c r="AY243">
        <v>5.2441951846596595</v>
      </c>
      <c r="AZ243">
        <v>6.7096203918459452</v>
      </c>
      <c r="BA243">
        <v>4.2377768357351187</v>
      </c>
      <c r="BB243">
        <v>3.0434489548418071</v>
      </c>
      <c r="BC243">
        <v>3.5106086386031023</v>
      </c>
      <c r="BD243">
        <v>-1.9171776796263629</v>
      </c>
      <c r="BE243">
        <v>3.9976740023093669</v>
      </c>
      <c r="BF243">
        <v>2.8755238423073308</v>
      </c>
      <c r="BG243">
        <v>2.9713983451090229</v>
      </c>
      <c r="BH243">
        <v>1.1536158371200145</v>
      </c>
      <c r="BI243">
        <v>1.1083929680381033</v>
      </c>
      <c r="BJ243">
        <v>1.9551256753750863</v>
      </c>
      <c r="BK243" s="5">
        <f t="shared" si="3"/>
        <v>3.3481789698367215</v>
      </c>
      <c r="BL243" s="2">
        <f>VLOOKUP(B243,Data_Inflation!B:BJ,61,FALSE)</f>
        <v>4.4905135149999997E-2</v>
      </c>
    </row>
    <row r="244" spans="1:64" x14ac:dyDescent="0.3">
      <c r="A244" t="s">
        <v>374</v>
      </c>
      <c r="B244" t="s">
        <v>435</v>
      </c>
      <c r="C244" t="s">
        <v>750</v>
      </c>
      <c r="D244" t="s">
        <v>751</v>
      </c>
      <c r="F244">
        <v>1.1560693853969894</v>
      </c>
      <c r="G244">
        <v>5.5714285818048097</v>
      </c>
      <c r="H244">
        <v>9.0663055524087781</v>
      </c>
      <c r="I244">
        <v>5.4590567983809848</v>
      </c>
      <c r="J244">
        <v>2.8235295434383403</v>
      </c>
      <c r="K244">
        <v>11.212815035351383</v>
      </c>
      <c r="L244">
        <v>4.7325102439373978</v>
      </c>
      <c r="M244">
        <v>6.7779960103811874</v>
      </c>
      <c r="N244">
        <v>4.0811456208947021</v>
      </c>
      <c r="O244">
        <v>3.2335089729325972</v>
      </c>
      <c r="P244">
        <v>5.5666945005878858</v>
      </c>
      <c r="Q244">
        <v>7.4257883256424293</v>
      </c>
      <c r="R244">
        <v>3.2623345184051118</v>
      </c>
      <c r="S244">
        <v>5.5944744026933648</v>
      </c>
      <c r="T244">
        <v>7.1741126897710643</v>
      </c>
      <c r="U244">
        <v>10.461179556323842</v>
      </c>
      <c r="V244">
        <v>3.4066698044915569</v>
      </c>
      <c r="W244">
        <v>1.5029330112232913</v>
      </c>
      <c r="X244">
        <v>-0.62411357022288882</v>
      </c>
      <c r="Y244">
        <v>-2.4473504258015595</v>
      </c>
      <c r="Z244">
        <v>4.8566487665204079</v>
      </c>
      <c r="AA244">
        <v>3.5632278121834844</v>
      </c>
      <c r="AB244">
        <v>4.97108077727097</v>
      </c>
      <c r="AC244">
        <v>6.7120157120601078</v>
      </c>
      <c r="AD244">
        <v>4.2413357163994192</v>
      </c>
      <c r="AE244">
        <v>7.0120311105439868</v>
      </c>
      <c r="AF244">
        <v>9.4855388424673208</v>
      </c>
      <c r="AG244">
        <v>2.3207367939483987</v>
      </c>
      <c r="AH244">
        <v>0.29024406877960018</v>
      </c>
      <c r="AI244">
        <v>9.2661466714932175</v>
      </c>
      <c r="AJ244">
        <v>0.72027903561007633</v>
      </c>
      <c r="AK244">
        <v>5.0356349389680304</v>
      </c>
      <c r="AL244">
        <v>7.6512652030150861</v>
      </c>
      <c r="AM244">
        <v>-4.6681473639483784</v>
      </c>
      <c r="AN244">
        <v>7.8782668761899117</v>
      </c>
      <c r="AO244">
        <v>7.3796644737568613</v>
      </c>
      <c r="AP244">
        <v>7.5776636440760825</v>
      </c>
      <c r="AQ244">
        <v>2.3082134923611193</v>
      </c>
      <c r="AR244">
        <v>-3.3893050474036954</v>
      </c>
      <c r="AS244">
        <v>6.6400612632523632</v>
      </c>
      <c r="AT244">
        <v>-5.9623106905872021</v>
      </c>
      <c r="AU244">
        <v>6.4302786022828258</v>
      </c>
      <c r="AV244">
        <v>5.6082550229831725</v>
      </c>
      <c r="AW244">
        <v>9.6443226634630719</v>
      </c>
      <c r="AX244">
        <v>9.0098532138646448</v>
      </c>
      <c r="AY244">
        <v>7.1097033812200578</v>
      </c>
      <c r="AZ244">
        <v>5.0304577758870863</v>
      </c>
      <c r="BA244">
        <v>0.84525144150495635</v>
      </c>
      <c r="BB244">
        <v>-4.7044659810484291</v>
      </c>
      <c r="BC244">
        <v>8.4873721868075052</v>
      </c>
      <c r="BD244">
        <v>11.11349554785059</v>
      </c>
      <c r="BE244">
        <v>4.7899402070344053</v>
      </c>
      <c r="BF244">
        <v>8.4913093926863468</v>
      </c>
      <c r="BG244">
        <v>5.1666907030455178</v>
      </c>
      <c r="BH244">
        <v>6.0858866319867246</v>
      </c>
      <c r="BI244">
        <v>3.1838315430661339</v>
      </c>
      <c r="BJ244">
        <v>7.4186439754032136</v>
      </c>
      <c r="BK244" s="5">
        <f t="shared" si="3"/>
        <v>3.9094196528126206</v>
      </c>
      <c r="BL244" s="2">
        <f>VLOOKUP(B244,Data_Inflation!B:BJ,61,FALSE)</f>
        <v>0.17362938020000002</v>
      </c>
    </row>
    <row r="245" spans="1:64" x14ac:dyDescent="0.3">
      <c r="A245" t="s">
        <v>448</v>
      </c>
      <c r="B245" t="s">
        <v>100</v>
      </c>
      <c r="C245" t="s">
        <v>750</v>
      </c>
      <c r="D245" t="s">
        <v>751</v>
      </c>
      <c r="AJ245">
        <v>3.6091649849598042</v>
      </c>
      <c r="AK245">
        <v>2.788866583672899</v>
      </c>
      <c r="AL245">
        <v>4.1106910143994639</v>
      </c>
      <c r="AM245">
        <v>10.283487010422562</v>
      </c>
      <c r="AN245">
        <v>-5.0044373170579917</v>
      </c>
      <c r="AO245">
        <v>-5.9613611685890362</v>
      </c>
      <c r="AP245">
        <v>10.003224316575583</v>
      </c>
      <c r="AQ245">
        <v>15.501219975917351</v>
      </c>
      <c r="AR245">
        <v>-1.5637913710266389</v>
      </c>
      <c r="AS245">
        <v>-0.97059981396257911</v>
      </c>
      <c r="AT245">
        <v>1.6341076435429045</v>
      </c>
      <c r="AU245">
        <v>7.8861743591163531</v>
      </c>
      <c r="AV245">
        <v>-3.3335365325444855</v>
      </c>
      <c r="AW245">
        <v>-1.3521811139396931</v>
      </c>
      <c r="AX245">
        <v>-3.779729961610542</v>
      </c>
      <c r="AY245">
        <v>2.13893832850205</v>
      </c>
      <c r="AZ245">
        <v>6.3505648750427923</v>
      </c>
      <c r="BA245">
        <v>7.9832609045549674</v>
      </c>
      <c r="BB245">
        <v>-4.43285139365031</v>
      </c>
      <c r="BC245">
        <v>-2.7294279119096814</v>
      </c>
      <c r="BD245">
        <v>7.5158565164621791</v>
      </c>
      <c r="BE245">
        <v>-3.8355245076314333</v>
      </c>
      <c r="BF245">
        <v>4.576641645786566</v>
      </c>
      <c r="BG245">
        <v>1.3479238764839181</v>
      </c>
      <c r="BH245">
        <v>9.142911919265174</v>
      </c>
      <c r="BI245">
        <v>3.0349510286758203</v>
      </c>
      <c r="BJ245">
        <v>3.2415891184823806</v>
      </c>
      <c r="BK245" s="5">
        <f t="shared" si="3"/>
        <v>5.4456086461338353</v>
      </c>
      <c r="BL245" s="2" t="str">
        <f>VLOOKUP(B245,Data_Inflation!B:BJ,61,FALSE)</f>
        <v/>
      </c>
    </row>
    <row r="246" spans="1:64" x14ac:dyDescent="0.3">
      <c r="A246" t="s">
        <v>572</v>
      </c>
      <c r="B246" t="s">
        <v>471</v>
      </c>
      <c r="C246" t="s">
        <v>750</v>
      </c>
      <c r="D246" t="s">
        <v>751</v>
      </c>
      <c r="AH246">
        <v>3.7644434069955253</v>
      </c>
      <c r="AI246">
        <v>7.0450716438420073</v>
      </c>
      <c r="AJ246">
        <v>2.0719882113419175</v>
      </c>
      <c r="AK246">
        <v>0.58432213380650921</v>
      </c>
      <c r="AL246">
        <v>1.205800808703799</v>
      </c>
      <c r="AM246">
        <v>1.5676617656141616</v>
      </c>
      <c r="AN246">
        <v>3.5699118682941133</v>
      </c>
      <c r="AO246">
        <v>4.5443668018247223</v>
      </c>
      <c r="AP246">
        <v>3.5252781914627178</v>
      </c>
      <c r="AQ246">
        <v>3.7085115959471011</v>
      </c>
      <c r="AR246">
        <v>4.8403823252684504</v>
      </c>
      <c r="AS246">
        <v>4.9338466271145762</v>
      </c>
      <c r="AT246">
        <v>5.9978288575808705</v>
      </c>
      <c r="AU246">
        <v>7.1635535364827518</v>
      </c>
      <c r="AV246">
        <v>6.8862265322819667</v>
      </c>
      <c r="AW246">
        <v>7.8282983809593816</v>
      </c>
      <c r="AX246">
        <v>8.173335834138129</v>
      </c>
      <c r="AY246">
        <v>4.6605709954801569</v>
      </c>
      <c r="AZ246">
        <v>8.4643812415567083</v>
      </c>
      <c r="BA246">
        <v>5.5665956483045278</v>
      </c>
      <c r="BB246">
        <v>5.3823461684356317</v>
      </c>
      <c r="BC246">
        <v>6.3588860812991754</v>
      </c>
      <c r="BD246">
        <v>7.9045075723474127</v>
      </c>
      <c r="BE246">
        <v>5.1410136206731636</v>
      </c>
      <c r="BF246">
        <v>7.2630609971293012</v>
      </c>
      <c r="BG246">
        <v>6.9651349357290542</v>
      </c>
      <c r="BH246">
        <v>6.9593142468231406</v>
      </c>
      <c r="BI246">
        <v>6.9681294933237012</v>
      </c>
      <c r="BJ246">
        <v>7.104161264721526</v>
      </c>
      <c r="BK246" s="5">
        <f t="shared" si="3"/>
        <v>2.1424318148118497</v>
      </c>
      <c r="BL246" s="2">
        <f>VLOOKUP(B246,Data_Inflation!B:BJ,61,FALSE)</f>
        <v>0.12690969470000002</v>
      </c>
    </row>
    <row r="247" spans="1:64" x14ac:dyDescent="0.3">
      <c r="A247" t="s">
        <v>705</v>
      </c>
      <c r="B247" t="s">
        <v>159</v>
      </c>
      <c r="C247" t="s">
        <v>750</v>
      </c>
      <c r="D247" t="s">
        <v>751</v>
      </c>
      <c r="AB247">
        <v>5.744557708695794</v>
      </c>
      <c r="AC247">
        <v>-0.34467668060891299</v>
      </c>
      <c r="AD247">
        <v>-3.3063800034302346</v>
      </c>
      <c r="AE247">
        <v>0.39008694569253066</v>
      </c>
      <c r="AF247">
        <v>3.9619027865246608</v>
      </c>
      <c r="AG247">
        <v>8.2670735443124386</v>
      </c>
      <c r="AH247">
        <v>6.3619412469214183</v>
      </c>
      <c r="AI247">
        <v>6.4741401508592133</v>
      </c>
      <c r="AJ247">
        <v>5.5540954959264184</v>
      </c>
      <c r="AK247">
        <v>3.418356891525363</v>
      </c>
      <c r="AL247">
        <v>8.3262925204952438</v>
      </c>
      <c r="AM247">
        <v>6.4036357432406277</v>
      </c>
      <c r="AN247">
        <v>11.52324380824416</v>
      </c>
      <c r="AO247">
        <v>9.0721145819309186</v>
      </c>
      <c r="AP247">
        <v>5.1000018636117517</v>
      </c>
      <c r="AQ247">
        <v>4.9052654839079253</v>
      </c>
      <c r="AR247">
        <v>8.0539483765949456</v>
      </c>
      <c r="AS247">
        <v>3.1419073382037226</v>
      </c>
      <c r="AT247">
        <v>5.1836611262893655</v>
      </c>
      <c r="AU247">
        <v>8.7326857640152866</v>
      </c>
      <c r="AV247">
        <v>6.4732586714868745</v>
      </c>
      <c r="AW247">
        <v>6.8072333442704434</v>
      </c>
      <c r="AX247">
        <v>6.332565116309155</v>
      </c>
      <c r="AY247">
        <v>10.784744386037204</v>
      </c>
      <c r="AZ247">
        <v>8.4124259655052498</v>
      </c>
      <c r="BA247">
        <v>8.7087519014194044</v>
      </c>
      <c r="BB247">
        <v>6.8015173480143574</v>
      </c>
      <c r="BC247">
        <v>5.6375998025085465</v>
      </c>
      <c r="BD247">
        <v>9.3916677490511091</v>
      </c>
      <c r="BE247">
        <v>3.8374556059748812</v>
      </c>
      <c r="BF247">
        <v>3.5869058261957179</v>
      </c>
      <c r="BG247">
        <v>5.1063073242880677</v>
      </c>
      <c r="BH247">
        <v>5.1878598626102956</v>
      </c>
      <c r="BI247">
        <v>4.6565755980861496</v>
      </c>
      <c r="BJ247">
        <v>3.9647798883388816</v>
      </c>
      <c r="BK247" s="5">
        <f t="shared" si="3"/>
        <v>2.9695527675537834</v>
      </c>
      <c r="BL247" s="2">
        <f>VLOOKUP(B247,Data_Inflation!B:BJ,61,FALSE)</f>
        <v>8.5646014695000008E-2</v>
      </c>
    </row>
    <row r="248" spans="1:64" x14ac:dyDescent="0.3">
      <c r="A248" t="s">
        <v>446</v>
      </c>
      <c r="B248" t="s">
        <v>513</v>
      </c>
      <c r="C248" t="s">
        <v>750</v>
      </c>
      <c r="D248" t="s">
        <v>751</v>
      </c>
      <c r="AG248">
        <v>2.5664632700208756</v>
      </c>
      <c r="AH248">
        <v>3.8731032107064181</v>
      </c>
      <c r="AI248">
        <v>-6.3452351284914954</v>
      </c>
      <c r="AJ248">
        <v>-8.4106438876511191</v>
      </c>
      <c r="AK248">
        <v>-9.6989985817042026</v>
      </c>
      <c r="AL248">
        <v>-14.226106882443261</v>
      </c>
      <c r="AM248">
        <v>-22.93404553405415</v>
      </c>
      <c r="AN248">
        <v>-12.200000022111908</v>
      </c>
      <c r="AO248">
        <v>-9.9999999744838703</v>
      </c>
      <c r="AP248">
        <v>-3.0000000270754441</v>
      </c>
      <c r="AQ248">
        <v>-1.8999999842899058</v>
      </c>
      <c r="AR248">
        <v>-0.19999999743770047</v>
      </c>
      <c r="AS248">
        <v>5.8999999995969858</v>
      </c>
      <c r="AT248">
        <v>9.2000000077242277</v>
      </c>
      <c r="AU248">
        <v>5.1999999710864842</v>
      </c>
      <c r="AV248">
        <v>9.4000000103311692</v>
      </c>
      <c r="AW248">
        <v>12.100000008916339</v>
      </c>
      <c r="AX248">
        <v>2.6999999752778621</v>
      </c>
      <c r="AY248">
        <v>7.3000000333757242</v>
      </c>
      <c r="AZ248">
        <v>7.9000007659780493</v>
      </c>
      <c r="BA248">
        <v>2.2999999911901341</v>
      </c>
      <c r="BB248">
        <v>-14.800000015035678</v>
      </c>
      <c r="BC248">
        <v>4.2000000179950518</v>
      </c>
      <c r="BD248">
        <v>5.465531905431618</v>
      </c>
      <c r="BE248">
        <v>0.23868130555248968</v>
      </c>
      <c r="BF248">
        <v>-2.67296493157545E-2</v>
      </c>
      <c r="BG248">
        <v>-6.5526188910804279</v>
      </c>
      <c r="BH248">
        <v>-9.7729739465535204</v>
      </c>
      <c r="BI248">
        <v>2.3076019342476428</v>
      </c>
      <c r="BJ248">
        <v>2.5004674720736375</v>
      </c>
      <c r="BK248" s="5">
        <f t="shared" si="3"/>
        <v>8.3611233818584676</v>
      </c>
      <c r="BL248" s="2">
        <f>VLOOKUP(B248,Data_Inflation!B:BJ,61,FALSE)</f>
        <v>0.1320488594</v>
      </c>
    </row>
    <row r="249" spans="1:64" x14ac:dyDescent="0.3">
      <c r="A249" t="s">
        <v>163</v>
      </c>
      <c r="B249" t="s">
        <v>601</v>
      </c>
      <c r="C249" t="s">
        <v>750</v>
      </c>
      <c r="D249" t="s">
        <v>751</v>
      </c>
      <c r="F249">
        <v>1.5231576025243783</v>
      </c>
      <c r="G249">
        <v>4.4951354288434828</v>
      </c>
      <c r="H249">
        <v>5.9050252281229234</v>
      </c>
      <c r="I249">
        <v>8.2417642472089057</v>
      </c>
      <c r="J249">
        <v>6.7135471906667732</v>
      </c>
      <c r="K249">
        <v>6.1982464930595569</v>
      </c>
      <c r="L249">
        <v>4.5359111622790778</v>
      </c>
      <c r="M249">
        <v>7.6620479406862074</v>
      </c>
      <c r="N249">
        <v>7.6103904412993444</v>
      </c>
      <c r="O249">
        <v>8.5970849015356379</v>
      </c>
      <c r="P249">
        <v>7.0512155959967799</v>
      </c>
      <c r="Q249">
        <v>8.4298874628619131</v>
      </c>
      <c r="R249">
        <v>8.7475768699658971</v>
      </c>
      <c r="S249">
        <v>6.3778967020668347</v>
      </c>
      <c r="T249">
        <v>4.3944474476645468</v>
      </c>
      <c r="U249">
        <v>7.8182983606046434</v>
      </c>
      <c r="V249">
        <v>3.3577514578894778</v>
      </c>
      <c r="W249">
        <v>3.0811801446926808</v>
      </c>
      <c r="X249">
        <v>4.3747476169856583</v>
      </c>
      <c r="Y249">
        <v>3.4131565352264488</v>
      </c>
      <c r="Z249">
        <v>1.7551021055882217</v>
      </c>
      <c r="AA249">
        <v>3.0485913412427976</v>
      </c>
      <c r="AB249">
        <v>0.25035763063330307</v>
      </c>
      <c r="AC249">
        <v>4.9279332892254786</v>
      </c>
      <c r="AD249">
        <v>5.2298937626636928</v>
      </c>
      <c r="AE249">
        <v>3.9520880071449511</v>
      </c>
      <c r="AF249">
        <v>5.0217676465275076</v>
      </c>
      <c r="AG249">
        <v>3.1649010363973247</v>
      </c>
      <c r="AH249">
        <v>2.5134937500654644</v>
      </c>
      <c r="AI249">
        <v>1.8746430709070978</v>
      </c>
      <c r="AJ249">
        <v>0.82940665027082616</v>
      </c>
      <c r="AK249">
        <v>2.9772377979568887E-2</v>
      </c>
      <c r="AL249">
        <v>3.049984897442755</v>
      </c>
      <c r="AM249">
        <v>2.1576962477531225</v>
      </c>
      <c r="AN249">
        <v>3.4467141344442354</v>
      </c>
      <c r="AO249">
        <v>4.4478594934873001</v>
      </c>
      <c r="AP249">
        <v>4.9944169965115321</v>
      </c>
      <c r="AQ249">
        <v>2.2845607257484062</v>
      </c>
      <c r="AR249">
        <v>3.0566754656415895</v>
      </c>
      <c r="AS249">
        <v>6.2229065705573277</v>
      </c>
      <c r="AT249">
        <v>3.3885951617839538</v>
      </c>
      <c r="AU249">
        <v>4.7220577802197425</v>
      </c>
      <c r="AV249">
        <v>5.1221557371129904</v>
      </c>
      <c r="AW249">
        <v>7.9296912697341071</v>
      </c>
      <c r="AX249">
        <v>7.0602174147750532</v>
      </c>
      <c r="AY249">
        <v>8.2075647700471421</v>
      </c>
      <c r="AZ249">
        <v>8.8755214616003713</v>
      </c>
      <c r="BA249">
        <v>5.9150147388055387</v>
      </c>
      <c r="BB249">
        <v>1.7356415353569048</v>
      </c>
      <c r="BC249">
        <v>7.4603818259610506</v>
      </c>
      <c r="BD249">
        <v>6.3308205564358957</v>
      </c>
      <c r="BE249">
        <v>5.2523975484534589</v>
      </c>
      <c r="BF249">
        <v>5.0501885651625003</v>
      </c>
      <c r="BG249">
        <v>4.2045029801553824</v>
      </c>
      <c r="BH249">
        <v>3.3924520249477581</v>
      </c>
      <c r="BI249">
        <v>3.9113197751665467</v>
      </c>
      <c r="BJ249">
        <v>4.7860441485392187</v>
      </c>
      <c r="BK249" s="5">
        <f t="shared" si="3"/>
        <v>2.2707426706342977</v>
      </c>
      <c r="BL249" s="2">
        <f>VLOOKUP(B249,Data_Inflation!B:BJ,61,FALSE)</f>
        <v>8.7055300577499994E-2</v>
      </c>
    </row>
    <row r="250" spans="1:64" x14ac:dyDescent="0.3">
      <c r="A250" t="s">
        <v>533</v>
      </c>
      <c r="B250" t="s">
        <v>733</v>
      </c>
      <c r="C250" t="s">
        <v>750</v>
      </c>
      <c r="D250" t="s">
        <v>751</v>
      </c>
      <c r="F250">
        <v>2.4930379183955438</v>
      </c>
      <c r="G250">
        <v>-1.574548850337635</v>
      </c>
      <c r="H250">
        <v>0.17045885472590783</v>
      </c>
      <c r="I250">
        <v>2.4405207797872208</v>
      </c>
      <c r="J250">
        <v>1.045604053391159</v>
      </c>
      <c r="K250">
        <v>3.0628559352412736</v>
      </c>
      <c r="L250">
        <v>-3.6568341122163588</v>
      </c>
      <c r="M250">
        <v>1.888911744048599</v>
      </c>
      <c r="N250">
        <v>5.8647406333566892</v>
      </c>
      <c r="O250">
        <v>2.3332133817165754</v>
      </c>
      <c r="P250">
        <v>-0.25171153215421782</v>
      </c>
      <c r="Q250">
        <v>-1.3195698608339086</v>
      </c>
      <c r="R250">
        <v>0.27519961651331926</v>
      </c>
      <c r="S250">
        <v>2.8953445986763029</v>
      </c>
      <c r="T250">
        <v>6.0969143125900729</v>
      </c>
      <c r="U250">
        <v>3.9354701759974233</v>
      </c>
      <c r="V250">
        <v>1.4554611787127385</v>
      </c>
      <c r="W250">
        <v>5.3739853483137239</v>
      </c>
      <c r="X250">
        <v>6.1991167311119568</v>
      </c>
      <c r="Y250">
        <v>5.8434009009928474</v>
      </c>
      <c r="Z250">
        <v>1.5595598293597135</v>
      </c>
      <c r="AA250">
        <v>-9.7578714609698523</v>
      </c>
      <c r="AB250">
        <v>-10.274399193724335</v>
      </c>
      <c r="AC250">
        <v>-1.1426174504638169</v>
      </c>
      <c r="AD250">
        <v>1.4665360290754563</v>
      </c>
      <c r="AE250">
        <v>8.8098082947446272</v>
      </c>
      <c r="AF250">
        <v>7.9931372045646043</v>
      </c>
      <c r="AG250">
        <v>1.4809374616276045</v>
      </c>
      <c r="AH250">
        <v>1.1039010245825551</v>
      </c>
      <c r="AI250">
        <v>0.29734837831109928</v>
      </c>
      <c r="AJ250">
        <v>3.5388085042621782</v>
      </c>
      <c r="AK250">
        <v>7.9315884127195204</v>
      </c>
      <c r="AL250">
        <v>2.6575461029655827</v>
      </c>
      <c r="AM250">
        <v>7.2813426499047011</v>
      </c>
      <c r="AN250">
        <v>-1.4475989642572671</v>
      </c>
      <c r="AO250">
        <v>5.5779577577100383</v>
      </c>
      <c r="AP250">
        <v>8.5476832324333998</v>
      </c>
      <c r="AQ250">
        <v>4.5188900721635008</v>
      </c>
      <c r="AR250">
        <v>-1.939212134788761</v>
      </c>
      <c r="AS250">
        <v>-1.9299306397219453</v>
      </c>
      <c r="AT250">
        <v>-3.8441299668035072</v>
      </c>
      <c r="AU250">
        <v>-7.7320072116717569</v>
      </c>
      <c r="AV250">
        <v>0.80528391737588834</v>
      </c>
      <c r="AW250">
        <v>5.0041603650902573</v>
      </c>
      <c r="AX250">
        <v>7.4601321055953065</v>
      </c>
      <c r="AY250">
        <v>4.0985773624351935</v>
      </c>
      <c r="AZ250">
        <v>6.5415108477149033</v>
      </c>
      <c r="BA250">
        <v>7.1761446620375722</v>
      </c>
      <c r="BB250">
        <v>4.2434941779263795</v>
      </c>
      <c r="BC250">
        <v>7.8034096684424696</v>
      </c>
      <c r="BD250">
        <v>5.1621330257971181</v>
      </c>
      <c r="BE250">
        <v>3.5381787068568826</v>
      </c>
      <c r="BF250">
        <v>4.6375386431141123</v>
      </c>
      <c r="BG250">
        <v>3.2387912162160148</v>
      </c>
      <c r="BH250">
        <v>0.37074126695787868</v>
      </c>
      <c r="BI250">
        <v>1.6897981623786791</v>
      </c>
      <c r="BJ250">
        <v>2.6566844558569613</v>
      </c>
      <c r="BK250" s="5">
        <f t="shared" si="3"/>
        <v>4.1534401300842605</v>
      </c>
      <c r="BL250" s="2">
        <f>VLOOKUP(B250,Data_Inflation!B:BJ,61,FALSE)</f>
        <v>0.34045335860000003</v>
      </c>
    </row>
    <row r="251" spans="1:64" x14ac:dyDescent="0.3">
      <c r="A251" t="s">
        <v>408</v>
      </c>
      <c r="B251" t="s">
        <v>626</v>
      </c>
      <c r="C251" t="s">
        <v>750</v>
      </c>
      <c r="D251" t="s">
        <v>751</v>
      </c>
      <c r="F251">
        <v>2.2999999999997698</v>
      </c>
      <c r="G251">
        <v>6.0999999999999943</v>
      </c>
      <c r="H251">
        <v>4.4000000000000199</v>
      </c>
      <c r="I251">
        <v>5.8000000000001393</v>
      </c>
      <c r="J251">
        <v>6.3999999999998352</v>
      </c>
      <c r="K251">
        <v>6.5000000000002416</v>
      </c>
      <c r="L251">
        <v>2.5000000000000284</v>
      </c>
      <c r="M251">
        <v>4.7999999999997414</v>
      </c>
      <c r="N251">
        <v>3.1000000000000369</v>
      </c>
      <c r="O251">
        <v>3.2068072574544431</v>
      </c>
      <c r="P251">
        <v>3.2954767283617628</v>
      </c>
      <c r="Q251">
        <v>5.2632627761998236</v>
      </c>
      <c r="R251">
        <v>5.6431248475520306</v>
      </c>
      <c r="S251">
        <v>-0.5171545622252296</v>
      </c>
      <c r="T251">
        <v>-0.19767853651944733</v>
      </c>
      <c r="U251">
        <v>5.3860900507554703</v>
      </c>
      <c r="V251">
        <v>4.6085974065317856</v>
      </c>
      <c r="W251">
        <v>5.5616849289446009</v>
      </c>
      <c r="X251">
        <v>3.1756907501206086</v>
      </c>
      <c r="Y251">
        <v>-0.24459622520808466</v>
      </c>
      <c r="Z251">
        <v>2.5944703882315139</v>
      </c>
      <c r="AA251">
        <v>-1.9108910680485565</v>
      </c>
      <c r="AB251">
        <v>4.6324571812048418</v>
      </c>
      <c r="AC251">
        <v>7.2590869593605873</v>
      </c>
      <c r="AD251">
        <v>4.2387375208391376</v>
      </c>
      <c r="AE251">
        <v>3.5116144990922038</v>
      </c>
      <c r="AF251">
        <v>3.4617476918500785</v>
      </c>
      <c r="AG251">
        <v>4.2039719794129553</v>
      </c>
      <c r="AH251">
        <v>3.6805240330471491</v>
      </c>
      <c r="AI251">
        <v>1.9193702974254876</v>
      </c>
      <c r="AJ251">
        <v>-7.4084530712397623E-2</v>
      </c>
      <c r="AK251">
        <v>3.5553961476675795</v>
      </c>
      <c r="AL251">
        <v>2.7458567189227523</v>
      </c>
      <c r="AM251">
        <v>4.037643424864811</v>
      </c>
      <c r="AN251">
        <v>2.7189757887819326</v>
      </c>
      <c r="AO251">
        <v>3.7958812294258735</v>
      </c>
      <c r="AP251">
        <v>4.4870264931673063</v>
      </c>
      <c r="AQ251">
        <v>4.4499109632840401</v>
      </c>
      <c r="AR251">
        <v>4.685199608398662</v>
      </c>
      <c r="AS251">
        <v>4.0921764488106618</v>
      </c>
      <c r="AT251">
        <v>0.97598183393212423</v>
      </c>
      <c r="AU251">
        <v>1.7861276874555188</v>
      </c>
      <c r="AV251">
        <v>2.8067759564809336</v>
      </c>
      <c r="AW251">
        <v>3.7857428496944436</v>
      </c>
      <c r="AX251">
        <v>3.3452160633487722</v>
      </c>
      <c r="AY251">
        <v>2.6666258261220008</v>
      </c>
      <c r="AZ251">
        <v>1.7785702396528933</v>
      </c>
      <c r="BA251">
        <v>-0.29162145869395317</v>
      </c>
      <c r="BB251">
        <v>-2.7755295741680754</v>
      </c>
      <c r="BC251">
        <v>2.5319206161631485</v>
      </c>
      <c r="BD251">
        <v>1.6014546724713909</v>
      </c>
      <c r="BE251">
        <v>2.2240308538571441</v>
      </c>
      <c r="BF251">
        <v>1.6773315299245297</v>
      </c>
      <c r="BG251">
        <v>2.5691935941892723</v>
      </c>
      <c r="BH251">
        <v>2.861587025272371</v>
      </c>
      <c r="BI251">
        <v>1.4852791931914595</v>
      </c>
      <c r="BJ251">
        <v>2.2733385483016662</v>
      </c>
      <c r="BK251" s="5">
        <f t="shared" si="3"/>
        <v>2.038005570097543</v>
      </c>
      <c r="BL251" s="2">
        <f>VLOOKUP(B251,Data_Inflation!B:BJ,61,FALSE)</f>
        <v>3.0288196780000002E-2</v>
      </c>
    </row>
    <row r="252" spans="1:64" x14ac:dyDescent="0.3">
      <c r="A252" t="s">
        <v>314</v>
      </c>
      <c r="B252" t="s">
        <v>156</v>
      </c>
      <c r="C252" t="s">
        <v>750</v>
      </c>
      <c r="D252" t="s">
        <v>751</v>
      </c>
      <c r="AG252">
        <v>9.1385822745666019</v>
      </c>
      <c r="AH252">
        <v>3.0912939732963025</v>
      </c>
      <c r="AI252">
        <v>1.6000000055595365</v>
      </c>
      <c r="AJ252">
        <v>-0.49200000395045151</v>
      </c>
      <c r="AK252">
        <v>-11.199999997429032</v>
      </c>
      <c r="AL252">
        <v>-2.3000000056598253</v>
      </c>
      <c r="AM252">
        <v>-5.1999999919329269</v>
      </c>
      <c r="AN252">
        <v>-0.90000000621935783</v>
      </c>
      <c r="AO252">
        <v>1.7000000036253198</v>
      </c>
      <c r="AP252">
        <v>5.199999997329158</v>
      </c>
      <c r="AQ252">
        <v>4.3</v>
      </c>
      <c r="AR252">
        <v>4.3000000029445289</v>
      </c>
      <c r="AS252">
        <v>3.7999999933562094</v>
      </c>
      <c r="AT252">
        <v>4.2000000081412452</v>
      </c>
      <c r="AU252">
        <v>3.9999999968677997</v>
      </c>
      <c r="AV252">
        <v>4.1999999985108616</v>
      </c>
      <c r="AW252">
        <v>7.6999999975753184</v>
      </c>
      <c r="AX252">
        <v>7.0000000049946749</v>
      </c>
      <c r="AY252">
        <v>7.2999999974013008</v>
      </c>
      <c r="AZ252">
        <v>9.9211538482256287</v>
      </c>
      <c r="BA252">
        <v>9.00000000029533</v>
      </c>
      <c r="BB252">
        <v>8.0999999958000899</v>
      </c>
      <c r="BC252">
        <v>8.5000000007519674</v>
      </c>
      <c r="BD252">
        <v>8.2999999990805264</v>
      </c>
      <c r="BE252">
        <v>8.2000000009471137</v>
      </c>
      <c r="BF252">
        <v>8.0000000011040413</v>
      </c>
      <c r="BG252">
        <v>7.7925223712405796</v>
      </c>
      <c r="BH252">
        <v>7.9999999989161665</v>
      </c>
      <c r="BI252">
        <v>7.8000000015178585</v>
      </c>
      <c r="BJ252">
        <v>5.2999999988770696</v>
      </c>
      <c r="BK252" s="5">
        <f t="shared" si="3"/>
        <v>4.6904501734042707</v>
      </c>
      <c r="BL252" s="2" t="str">
        <f>VLOOKUP(B252,Data_Inflation!B:BJ,61,FALSE)</f>
        <v/>
      </c>
    </row>
    <row r="253" spans="1:64" x14ac:dyDescent="0.3">
      <c r="A253" t="s">
        <v>54</v>
      </c>
      <c r="B253" t="s">
        <v>106</v>
      </c>
      <c r="C253" t="s">
        <v>750</v>
      </c>
      <c r="D253" t="s">
        <v>751</v>
      </c>
      <c r="F253">
        <v>4.5272832783310548</v>
      </c>
      <c r="G253">
        <v>3.6942618009505424</v>
      </c>
      <c r="H253">
        <v>-6.2653385264847685</v>
      </c>
      <c r="I253">
        <v>3.6697255646114542</v>
      </c>
      <c r="J253">
        <v>0.88493506710337044</v>
      </c>
      <c r="K253">
        <v>0</v>
      </c>
      <c r="L253">
        <v>-9.5238134641397068</v>
      </c>
      <c r="M253">
        <v>6.5097058890777788</v>
      </c>
      <c r="N253">
        <v>2.8608449698004108</v>
      </c>
      <c r="O253">
        <v>10.745889553105158</v>
      </c>
      <c r="P253">
        <v>2.9680505843761864</v>
      </c>
      <c r="Q253">
        <v>25.831488942193872</v>
      </c>
      <c r="R253">
        <v>-11.101335049714066</v>
      </c>
      <c r="S253">
        <v>-8.8205915311867784</v>
      </c>
      <c r="T253">
        <v>-7.6087094348542621</v>
      </c>
      <c r="U253">
        <v>10.376820315912866</v>
      </c>
      <c r="V253">
        <v>13.22940657442166</v>
      </c>
      <c r="W253">
        <v>9.7770570183808019</v>
      </c>
      <c r="X253">
        <v>3.3828589331989463</v>
      </c>
      <c r="Y253">
        <v>2.443193550053735</v>
      </c>
      <c r="Z253">
        <v>4.6140049888359727</v>
      </c>
      <c r="AA253">
        <v>4.4764299084397976</v>
      </c>
      <c r="AB253">
        <v>2.1678740938589272</v>
      </c>
      <c r="AC253">
        <v>6.587648295100081</v>
      </c>
      <c r="AD253">
        <v>6.1779084675887646</v>
      </c>
      <c r="AE253">
        <v>5.6007341896246601</v>
      </c>
      <c r="AF253">
        <v>0.43807030597753283</v>
      </c>
      <c r="AG253">
        <v>14.074214809643351</v>
      </c>
      <c r="AH253">
        <v>1.4050751425104693</v>
      </c>
      <c r="AI253">
        <v>4.1499228028523731</v>
      </c>
      <c r="AJ253">
        <v>1.1357374866647802</v>
      </c>
      <c r="AK253">
        <v>6.3771028590109466</v>
      </c>
      <c r="AL253">
        <v>4.2510231716489812</v>
      </c>
      <c r="AM253">
        <v>-1.2477370738321696</v>
      </c>
      <c r="AN253">
        <v>7.7674137953710414</v>
      </c>
      <c r="AO253">
        <v>1.2871251794325218</v>
      </c>
      <c r="AP253">
        <v>3.5058234137434567</v>
      </c>
      <c r="AQ253">
        <v>4.0894832410733244</v>
      </c>
      <c r="AR253">
        <v>2.7109179407017905</v>
      </c>
      <c r="AS253">
        <v>1.6374383909753192</v>
      </c>
      <c r="AT253">
        <v>1.709414611564398</v>
      </c>
      <c r="AU253">
        <v>6.3233104221349379</v>
      </c>
      <c r="AV253">
        <v>7.6897912365255507</v>
      </c>
      <c r="AW253">
        <v>4.156284289719963</v>
      </c>
      <c r="AX253">
        <v>2.4880048549308356</v>
      </c>
      <c r="AY253">
        <v>7.6883609690838313</v>
      </c>
      <c r="AZ253">
        <v>-1.5815748407364367</v>
      </c>
      <c r="BA253">
        <v>6.6670124375256279</v>
      </c>
      <c r="BB253">
        <v>-2.0990612590301936</v>
      </c>
      <c r="BC253">
        <v>-3.3535258895240077</v>
      </c>
      <c r="BD253">
        <v>-0.41935148189593008</v>
      </c>
      <c r="BE253">
        <v>1.3806430007190471</v>
      </c>
      <c r="BF253">
        <v>1.8322860455809007</v>
      </c>
      <c r="BG253">
        <v>0.98418917681024709</v>
      </c>
      <c r="BH253">
        <v>1.8224573780129418</v>
      </c>
      <c r="BI253">
        <v>1.2702078521940052</v>
      </c>
      <c r="BJ253">
        <v>1.5963511972633739</v>
      </c>
      <c r="BK253" s="5">
        <f t="shared" si="3"/>
        <v>5.8128390443564824</v>
      </c>
      <c r="BL253" s="2">
        <f>VLOOKUP(B253,Data_Inflation!B:BJ,61,FALSE)</f>
        <v>2.8969855374999999E-2</v>
      </c>
    </row>
    <row r="254" spans="1:64" x14ac:dyDescent="0.3">
      <c r="A254" t="s">
        <v>83</v>
      </c>
      <c r="B254" t="s">
        <v>327</v>
      </c>
      <c r="C254" t="s">
        <v>750</v>
      </c>
      <c r="D254" t="s">
        <v>751</v>
      </c>
      <c r="F254">
        <v>3.1925194388935836</v>
      </c>
      <c r="G254">
        <v>8.5329337629071347</v>
      </c>
      <c r="H254">
        <v>3.900951163818192</v>
      </c>
      <c r="I254">
        <v>11.129345293262531</v>
      </c>
      <c r="J254">
        <v>4.1628666647640244</v>
      </c>
      <c r="K254">
        <v>1.5102501110188626</v>
      </c>
      <c r="L254">
        <v>2.8338690309889643</v>
      </c>
      <c r="M254">
        <v>7.3372326582167489</v>
      </c>
      <c r="N254">
        <v>0.70603679615604165</v>
      </c>
      <c r="O254">
        <v>7.7119143812438296</v>
      </c>
      <c r="P254">
        <v>1.4792912099899524</v>
      </c>
      <c r="Q254">
        <v>1.2828050361939347</v>
      </c>
      <c r="R254">
        <v>7.1099578949557696</v>
      </c>
      <c r="S254">
        <v>2.0693332016928423</v>
      </c>
      <c r="T254">
        <v>2.896257780071565</v>
      </c>
      <c r="U254">
        <v>7.7277398467983716</v>
      </c>
      <c r="V254">
        <v>6.2707835129883591</v>
      </c>
      <c r="W254">
        <v>2.3468963719124076</v>
      </c>
      <c r="X254">
        <v>0.76435514542563965</v>
      </c>
      <c r="Y254">
        <v>-4.4213223644177475</v>
      </c>
      <c r="Z254">
        <v>-0.36281090307271313</v>
      </c>
      <c r="AA254">
        <v>-2.0710060706990419</v>
      </c>
      <c r="AB254">
        <v>-3.7648171234142183</v>
      </c>
      <c r="AC254">
        <v>1.4421646334598108</v>
      </c>
      <c r="AD254">
        <v>0.19330016136507311</v>
      </c>
      <c r="AE254">
        <v>6.5103450282765891</v>
      </c>
      <c r="AF254">
        <v>3.5816499384792309</v>
      </c>
      <c r="AG254">
        <v>5.8213684197814217</v>
      </c>
      <c r="AH254">
        <v>-8.5698820132998463</v>
      </c>
      <c r="AI254">
        <v>6.4679408530580815</v>
      </c>
      <c r="AJ254">
        <v>9.7298879771459497</v>
      </c>
      <c r="AK254">
        <v>6.0604732624884861</v>
      </c>
      <c r="AL254">
        <v>0.2753881575618351</v>
      </c>
      <c r="AM254">
        <v>-2.3495079282346865</v>
      </c>
      <c r="AN254">
        <v>3.9516627239124062</v>
      </c>
      <c r="AO254">
        <v>-0.19783725666346186</v>
      </c>
      <c r="AP254">
        <v>6.3709314010188081</v>
      </c>
      <c r="AQ254">
        <v>0.29405516051951963</v>
      </c>
      <c r="AR254">
        <v>-5.9704581464099675</v>
      </c>
      <c r="AS254">
        <v>3.6869441668767848</v>
      </c>
      <c r="AT254">
        <v>3.3942361077907321</v>
      </c>
      <c r="AU254">
        <v>-8.8556473528677913</v>
      </c>
      <c r="AV254">
        <v>-7.75530004959883</v>
      </c>
      <c r="AW254">
        <v>18.286606689124454</v>
      </c>
      <c r="AX254">
        <v>10.317913804314841</v>
      </c>
      <c r="AY254">
        <v>9.8721491085103708</v>
      </c>
      <c r="AZ254">
        <v>8.7535788078585028</v>
      </c>
      <c r="BA254">
        <v>5.2778541239878223</v>
      </c>
      <c r="BB254">
        <v>-3.2023026574900371</v>
      </c>
      <c r="BC254">
        <v>-1.4887912507834784</v>
      </c>
      <c r="BD254">
        <v>4.1764253592392748</v>
      </c>
      <c r="BE254">
        <v>5.6259569750864102</v>
      </c>
      <c r="BF254">
        <v>1.3430940360747599</v>
      </c>
      <c r="BG254">
        <v>-3.8943864745066179</v>
      </c>
      <c r="BK254" s="5">
        <f t="shared" si="3"/>
        <v>5.2163064952541252</v>
      </c>
      <c r="BL254" s="2">
        <f>VLOOKUP(B254,Data_Inflation!B:BJ,61,FALSE)</f>
        <v>0.16049972950000002</v>
      </c>
    </row>
    <row r="255" spans="1:64" x14ac:dyDescent="0.3">
      <c r="A255" t="s">
        <v>335</v>
      </c>
      <c r="B255" t="s">
        <v>602</v>
      </c>
      <c r="C255" t="s">
        <v>750</v>
      </c>
      <c r="D255" t="s">
        <v>751</v>
      </c>
      <c r="BK255" s="5" t="str">
        <f t="shared" si="3"/>
        <v/>
      </c>
      <c r="BL255" s="2" t="str">
        <f>VLOOKUP(B255,Data_Inflation!B:BJ,61,FALSE)</f>
        <v/>
      </c>
    </row>
    <row r="256" spans="1:64" x14ac:dyDescent="0.3">
      <c r="A256" t="s">
        <v>440</v>
      </c>
      <c r="B256" t="s">
        <v>136</v>
      </c>
      <c r="C256" t="s">
        <v>750</v>
      </c>
      <c r="D256" t="s">
        <v>751</v>
      </c>
      <c r="P256">
        <v>12.07796784565916</v>
      </c>
      <c r="Q256">
        <v>14.667396215450395</v>
      </c>
      <c r="R256">
        <v>8.2720821505760256</v>
      </c>
      <c r="S256">
        <v>3.2206863084921906</v>
      </c>
      <c r="T256">
        <v>-0.61564289953747675</v>
      </c>
      <c r="U256">
        <v>-2.3229665291638355</v>
      </c>
      <c r="V256">
        <v>-1.06658979533006</v>
      </c>
      <c r="W256">
        <v>3.4527925407925437</v>
      </c>
      <c r="X256">
        <v>8.8719992732065691</v>
      </c>
      <c r="Y256">
        <v>9.8434827124674058</v>
      </c>
      <c r="Z256">
        <v>2.9557268016957181</v>
      </c>
      <c r="AA256">
        <v>-4.7695333951446059</v>
      </c>
      <c r="AB256">
        <v>5.9932702378092699</v>
      </c>
      <c r="AC256">
        <v>3.5807366737491009</v>
      </c>
      <c r="AD256">
        <v>-2.3848525066352551</v>
      </c>
      <c r="AE256">
        <v>1.9948375391294348</v>
      </c>
      <c r="AF256">
        <v>7.4277554529042646</v>
      </c>
      <c r="AG256">
        <v>1.5751318915866079</v>
      </c>
      <c r="AH256">
        <v>7.1392574479345114</v>
      </c>
      <c r="AV256">
        <v>-0.3341043433564721</v>
      </c>
      <c r="AW256">
        <v>2.9396596183599826</v>
      </c>
      <c r="AX256">
        <v>3.6322645290581193</v>
      </c>
      <c r="AY256">
        <v>3.6258158085569221</v>
      </c>
      <c r="AZ256">
        <v>4.0354560298577127</v>
      </c>
      <c r="BA256">
        <v>0.9417040358744373</v>
      </c>
      <c r="BB256">
        <v>-6.6414926699244745</v>
      </c>
      <c r="BC256">
        <v>0.90411610754223659</v>
      </c>
      <c r="BD256">
        <v>-8.1584531950011865</v>
      </c>
      <c r="BE256">
        <v>-15.019255455712454</v>
      </c>
      <c r="BF256">
        <v>-5.8006042296072593</v>
      </c>
      <c r="BG256">
        <v>-0.96215522771007045</v>
      </c>
      <c r="BH256">
        <v>0.19430051813471039</v>
      </c>
      <c r="BK256" s="5">
        <f t="shared" si="3"/>
        <v>5.9867661293281733</v>
      </c>
      <c r="BL256" s="2" t="str">
        <f>VLOOKUP(B256,Data_Inflation!B:BJ,61,FALSE)</f>
        <v/>
      </c>
    </row>
    <row r="257" spans="1:64" x14ac:dyDescent="0.3">
      <c r="A257" t="s">
        <v>254</v>
      </c>
      <c r="B257" t="s">
        <v>647</v>
      </c>
      <c r="C257" t="s">
        <v>750</v>
      </c>
      <c r="D257" t="s">
        <v>751</v>
      </c>
      <c r="AD257">
        <v>3.8058556682635469</v>
      </c>
      <c r="AE257">
        <v>2.7892915751152287</v>
      </c>
      <c r="AF257">
        <v>3.5834696326453752</v>
      </c>
      <c r="AG257">
        <v>5.135011671015647</v>
      </c>
      <c r="AH257">
        <v>7.3645128931532469</v>
      </c>
      <c r="AI257">
        <v>5.100918140390462</v>
      </c>
      <c r="AJ257">
        <v>5.9608439317528479</v>
      </c>
      <c r="AK257">
        <v>8.6460474595585879</v>
      </c>
      <c r="AL257">
        <v>8.0727306571156703</v>
      </c>
      <c r="AM257">
        <v>8.8389809524012577</v>
      </c>
      <c r="AN257">
        <v>9.5404801749010772</v>
      </c>
      <c r="AO257">
        <v>9.3400174959913187</v>
      </c>
      <c r="AP257">
        <v>8.1520841432948714</v>
      </c>
      <c r="AQ257">
        <v>5.7644554639502985</v>
      </c>
      <c r="AR257">
        <v>4.7735868805724522</v>
      </c>
      <c r="AS257">
        <v>6.7873164082219688</v>
      </c>
      <c r="AT257">
        <v>6.1928933118122984</v>
      </c>
      <c r="AU257">
        <v>6.3208209877104906</v>
      </c>
      <c r="AV257">
        <v>6.899063491742325</v>
      </c>
      <c r="AW257">
        <v>7.5364106118205711</v>
      </c>
      <c r="AX257">
        <v>7.5472477272280969</v>
      </c>
      <c r="AY257">
        <v>6.9779548118334702</v>
      </c>
      <c r="AZ257">
        <v>7.1295044839632311</v>
      </c>
      <c r="BA257">
        <v>5.6617712080243194</v>
      </c>
      <c r="BB257">
        <v>5.3978975427667564</v>
      </c>
      <c r="BC257">
        <v>6.4232382171749407</v>
      </c>
      <c r="BD257">
        <v>6.2403027488752656</v>
      </c>
      <c r="BE257">
        <v>5.2473671560486963</v>
      </c>
      <c r="BF257">
        <v>5.4218829913071289</v>
      </c>
      <c r="BG257">
        <v>5.983654636978514</v>
      </c>
      <c r="BH257">
        <v>6.679288788914306</v>
      </c>
      <c r="BI257">
        <v>6.2108116678998897</v>
      </c>
      <c r="BJ257">
        <v>6.8122456596397996</v>
      </c>
      <c r="BK257" s="5">
        <f t="shared" si="3"/>
        <v>1.544566662951423</v>
      </c>
      <c r="BL257" s="2">
        <f>VLOOKUP(B257,Data_Inflation!B:BJ,61,FALSE)</f>
        <v>6.5922558980000004E-2</v>
      </c>
    </row>
    <row r="258" spans="1:64" x14ac:dyDescent="0.3">
      <c r="A258" t="s">
        <v>645</v>
      </c>
      <c r="B258" t="s">
        <v>124</v>
      </c>
      <c r="C258" t="s">
        <v>750</v>
      </c>
      <c r="D258" t="s">
        <v>751</v>
      </c>
      <c r="Y258">
        <v>-11.399806708576236</v>
      </c>
      <c r="Z258">
        <v>4.1996530921418724</v>
      </c>
      <c r="AA258">
        <v>10.700117016667505</v>
      </c>
      <c r="AB258">
        <v>13.8330949346457</v>
      </c>
      <c r="AC258">
        <v>9.5860366265008139</v>
      </c>
      <c r="AD258">
        <v>0.98398934889934253</v>
      </c>
      <c r="AE258">
        <v>-0.13212208460244312</v>
      </c>
      <c r="AF258">
        <v>-2.8939972950728929</v>
      </c>
      <c r="AG258">
        <v>-1.7115122816704513</v>
      </c>
      <c r="AH258">
        <v>1.5333970864699182</v>
      </c>
      <c r="AI258">
        <v>11.706484730409315</v>
      </c>
      <c r="AJ258">
        <v>3.1393215614803864</v>
      </c>
      <c r="AK258">
        <v>2.5920165202277587</v>
      </c>
      <c r="AL258">
        <v>0.75074010739885466</v>
      </c>
      <c r="AM258">
        <v>9.056387227847722</v>
      </c>
      <c r="AN258">
        <v>1.0117602781498221</v>
      </c>
      <c r="AO258">
        <v>2.3284551711667802</v>
      </c>
      <c r="AP258">
        <v>4.9132398309596113</v>
      </c>
      <c r="AQ258">
        <v>4.3014660212005111</v>
      </c>
      <c r="AR258">
        <v>0.33478821545480741</v>
      </c>
      <c r="AS258">
        <v>5.9220445389159408</v>
      </c>
      <c r="AT258">
        <v>-3.4885077587212692</v>
      </c>
      <c r="AU258">
        <v>-5.1112185686653788</v>
      </c>
      <c r="AV258">
        <v>4.2934311776996452</v>
      </c>
      <c r="AW258">
        <v>3.98475483130143</v>
      </c>
      <c r="AX258">
        <v>5.3028523095719464</v>
      </c>
      <c r="AY258">
        <v>8.4651598652357336</v>
      </c>
      <c r="AZ258">
        <v>5.1735132577705514</v>
      </c>
      <c r="BA258">
        <v>6.4485213581599234</v>
      </c>
      <c r="BB258">
        <v>3.3128158015617686</v>
      </c>
      <c r="BC258">
        <v>1.629081596357679</v>
      </c>
      <c r="BD258">
        <v>1.2232255354892771</v>
      </c>
      <c r="BE258">
        <v>1.7547499265252497</v>
      </c>
      <c r="BF258">
        <v>1.9691460803968823</v>
      </c>
      <c r="BG258">
        <v>2.3310062149057842</v>
      </c>
      <c r="BH258">
        <v>-0.80109417741304867</v>
      </c>
      <c r="BI258">
        <v>4.0005744862451564</v>
      </c>
      <c r="BJ258">
        <v>4.5006803047474904</v>
      </c>
      <c r="BK258" s="5">
        <f t="shared" si="3"/>
        <v>4.6821254810866462</v>
      </c>
      <c r="BL258" s="2">
        <f>VLOOKUP(B258,Data_Inflation!B:BJ,61,FALSE)</f>
        <v>3.1492005859999998E-2</v>
      </c>
    </row>
    <row r="259" spans="1:64" x14ac:dyDescent="0.3">
      <c r="A259" t="s">
        <v>597</v>
      </c>
      <c r="B259" t="s">
        <v>721</v>
      </c>
      <c r="C259" t="s">
        <v>750</v>
      </c>
      <c r="D259" t="s">
        <v>751</v>
      </c>
      <c r="F259">
        <v>4.3410663511704826</v>
      </c>
      <c r="G259">
        <v>5.5685218338160496</v>
      </c>
      <c r="H259">
        <v>5.2158881249918352</v>
      </c>
      <c r="I259">
        <v>6.6727748996040077</v>
      </c>
      <c r="J259">
        <v>5.5716858093028776</v>
      </c>
      <c r="K259">
        <v>5.7946801199210114</v>
      </c>
      <c r="L259">
        <v>4.4322189647518258</v>
      </c>
      <c r="M259">
        <v>6.2093211370124095</v>
      </c>
      <c r="N259">
        <v>6.1487634320174038</v>
      </c>
      <c r="O259">
        <v>4.8618902987343375</v>
      </c>
      <c r="P259">
        <v>4.3351662531848376</v>
      </c>
      <c r="Q259">
        <v>5.7764506289900623</v>
      </c>
      <c r="R259">
        <v>6.5667904908819423</v>
      </c>
      <c r="S259">
        <v>2.018369196874076</v>
      </c>
      <c r="T259">
        <v>0.73756183293372146</v>
      </c>
      <c r="U259">
        <v>5.3551752943669726</v>
      </c>
      <c r="V259">
        <v>3.9539121104539561</v>
      </c>
      <c r="W259">
        <v>3.9581139538051673</v>
      </c>
      <c r="X259">
        <v>4.1566453231974378</v>
      </c>
      <c r="Y259">
        <v>1.8781988237292211</v>
      </c>
      <c r="Z259">
        <v>1.9333590961976768</v>
      </c>
      <c r="AA259">
        <v>0.38473900867563771</v>
      </c>
      <c r="AB259">
        <v>2.4397873912481458</v>
      </c>
      <c r="AC259">
        <v>4.5152161415799412</v>
      </c>
      <c r="AD259">
        <v>3.7383068498800327</v>
      </c>
      <c r="AE259">
        <v>3.3614940232702679</v>
      </c>
      <c r="AF259">
        <v>3.6378112775666978</v>
      </c>
      <c r="AG259">
        <v>4.6148316341692066</v>
      </c>
      <c r="AH259">
        <v>3.6900458221576429</v>
      </c>
      <c r="AI259">
        <v>2.9218286195690837</v>
      </c>
      <c r="AJ259">
        <v>1.445159951703971</v>
      </c>
      <c r="AK259">
        <v>1.7911361707635223</v>
      </c>
      <c r="AL259">
        <v>1.5634865133881561</v>
      </c>
      <c r="AM259">
        <v>3.0226761274228835</v>
      </c>
      <c r="AN259">
        <v>3.0309976477540346</v>
      </c>
      <c r="AO259">
        <v>3.3856552714619994</v>
      </c>
      <c r="AP259">
        <v>3.702822112800817</v>
      </c>
      <c r="AQ259">
        <v>2.5324163484102087</v>
      </c>
      <c r="AR259">
        <v>3.2557033056380504</v>
      </c>
      <c r="AS259">
        <v>4.38871194489505</v>
      </c>
      <c r="AT259">
        <v>1.9144384926705413</v>
      </c>
      <c r="AU259">
        <v>2.1586319932752218</v>
      </c>
      <c r="AV259">
        <v>2.9050809264282691</v>
      </c>
      <c r="AW259">
        <v>4.4481988213057662</v>
      </c>
      <c r="AX259">
        <v>3.830044779850823</v>
      </c>
      <c r="AY259">
        <v>4.3056477207287287</v>
      </c>
      <c r="AZ259">
        <v>4.2280596750209156</v>
      </c>
      <c r="BA259">
        <v>1.8185518005333563</v>
      </c>
      <c r="BB259">
        <v>-1.7340503806791929</v>
      </c>
      <c r="BC259">
        <v>4.3114722555272209</v>
      </c>
      <c r="BD259">
        <v>3.1808818333667546</v>
      </c>
      <c r="BE259">
        <v>2.5080792529231388</v>
      </c>
      <c r="BF259">
        <v>2.6148628328793535</v>
      </c>
      <c r="BG259">
        <v>2.8557543853620047</v>
      </c>
      <c r="BH259">
        <v>2.8569455278016704</v>
      </c>
      <c r="BI259">
        <v>2.5057278854888665</v>
      </c>
      <c r="BJ259">
        <v>3.1515098594545208</v>
      </c>
      <c r="BK259" s="5">
        <f t="shared" ref="BK259:BK265" si="4">IFERROR(_xlfn.STDEV.P(E259:BJ259),"")</f>
        <v>1.6079966293473502</v>
      </c>
      <c r="BL259" s="2">
        <f>VLOOKUP(B259,Data_Inflation!B:BJ,61,FALSE)</f>
        <v>6.1745810535000008E-2</v>
      </c>
    </row>
    <row r="260" spans="1:64" x14ac:dyDescent="0.3">
      <c r="A260" t="s">
        <v>181</v>
      </c>
      <c r="B260" t="s">
        <v>494</v>
      </c>
      <c r="C260" t="s">
        <v>750</v>
      </c>
      <c r="D260" t="s">
        <v>751</v>
      </c>
      <c r="AB260">
        <v>0.43103597565831819</v>
      </c>
      <c r="AC260">
        <v>1.2875580884064561</v>
      </c>
      <c r="AD260">
        <v>3.9194963585415223</v>
      </c>
      <c r="AE260">
        <v>5.5045783387273985</v>
      </c>
      <c r="AF260">
        <v>0.48309603807213364</v>
      </c>
      <c r="AG260">
        <v>-1.4422997183392283</v>
      </c>
      <c r="AH260">
        <v>3.7073136977684698</v>
      </c>
      <c r="AI260">
        <v>-4.4214509486891558</v>
      </c>
      <c r="AJ260">
        <v>-2.3000070230509948</v>
      </c>
      <c r="AK260">
        <v>-0.19999035072733307</v>
      </c>
      <c r="AL260">
        <v>4.0999876925313288</v>
      </c>
      <c r="AM260">
        <v>-2.542096426998242</v>
      </c>
      <c r="AN260">
        <v>6.6736418845667345</v>
      </c>
      <c r="AO260">
        <v>7.1789658967391574</v>
      </c>
      <c r="AP260">
        <v>0.64342478128507707</v>
      </c>
      <c r="AQ260">
        <v>2.194886324895279</v>
      </c>
      <c r="AR260">
        <v>2.1854388563921532</v>
      </c>
      <c r="AS260">
        <v>6.9187902991002801</v>
      </c>
      <c r="AT260">
        <v>6.9397658298967997</v>
      </c>
      <c r="AU260">
        <v>4.3439955954779066</v>
      </c>
      <c r="AV260">
        <v>4.5154791432857451</v>
      </c>
      <c r="AW260">
        <v>4.62500194760662</v>
      </c>
      <c r="AX260">
        <v>4.1564921027704287</v>
      </c>
      <c r="AY260">
        <v>1.9688079318222975</v>
      </c>
      <c r="AZ260">
        <v>6.3226417633644161</v>
      </c>
      <c r="BA260">
        <v>1.0090866576426976</v>
      </c>
      <c r="BB260">
        <v>-4.8082721998445805</v>
      </c>
      <c r="BC260">
        <v>0.47915871283746014</v>
      </c>
      <c r="BD260">
        <v>5.7785442972488852</v>
      </c>
      <c r="BE260">
        <v>0.40210361946289197</v>
      </c>
      <c r="BF260">
        <v>-1.9338587557126203</v>
      </c>
      <c r="BG260">
        <v>1.1961473367214239</v>
      </c>
      <c r="BH260">
        <v>1.6347760262813296</v>
      </c>
      <c r="BI260">
        <v>7.1451688547159478</v>
      </c>
      <c r="BJ260">
        <v>2.5000000000000142</v>
      </c>
      <c r="BK260" s="5">
        <f t="shared" si="4"/>
        <v>3.2648606232718658</v>
      </c>
      <c r="BL260" s="2">
        <f>VLOOKUP(B260,Data_Inflation!B:BJ,61,FALSE)</f>
        <v>4.9036868269999999E-2</v>
      </c>
    </row>
    <row r="261" spans="1:64" x14ac:dyDescent="0.3">
      <c r="A261" t="s">
        <v>445</v>
      </c>
      <c r="B261" t="s">
        <v>215</v>
      </c>
      <c r="C261" t="s">
        <v>750</v>
      </c>
      <c r="D261" t="s">
        <v>751</v>
      </c>
      <c r="AT261">
        <v>26.973917835915302</v>
      </c>
      <c r="AU261">
        <v>-0.7009482889013583</v>
      </c>
      <c r="AV261">
        <v>5.9801455955031315</v>
      </c>
      <c r="AW261">
        <v>2.6121267579544849</v>
      </c>
      <c r="AX261">
        <v>6.0332297483318769</v>
      </c>
      <c r="AY261">
        <v>4.5030317556850292</v>
      </c>
      <c r="AZ261">
        <v>7.2860829859043008</v>
      </c>
      <c r="BA261">
        <v>2.6448186528497359</v>
      </c>
      <c r="BB261">
        <v>3.3416655330486691</v>
      </c>
      <c r="BC261">
        <v>3.309574839256328</v>
      </c>
      <c r="BD261">
        <v>4.8125633232016298</v>
      </c>
      <c r="BE261">
        <v>2.8953485695873269</v>
      </c>
      <c r="BF261">
        <v>3.431230008723503</v>
      </c>
      <c r="BG261">
        <v>1.1980709759736925</v>
      </c>
      <c r="BH261">
        <v>4.0944545357409936</v>
      </c>
      <c r="BI261">
        <v>4.0688961425550758</v>
      </c>
      <c r="BJ261">
        <v>4.4660998559958927</v>
      </c>
      <c r="BK261" s="5">
        <f t="shared" si="4"/>
        <v>5.7539774958920518</v>
      </c>
      <c r="BL261" s="2">
        <f>VLOOKUP(B261,Data_Inflation!B:BJ,61,FALSE)</f>
        <v>5.3101666449999994E-3</v>
      </c>
    </row>
    <row r="262" spans="1:64" x14ac:dyDescent="0.3">
      <c r="A262" t="s">
        <v>709</v>
      </c>
      <c r="B262" t="s">
        <v>16</v>
      </c>
      <c r="C262" t="s">
        <v>750</v>
      </c>
      <c r="D262" t="s">
        <v>751</v>
      </c>
      <c r="AJ262">
        <v>6.2934938478860829</v>
      </c>
      <c r="AK262">
        <v>8.2075981372268672</v>
      </c>
      <c r="AL262">
        <v>4.001966381266314</v>
      </c>
      <c r="AM262">
        <v>6.7219491223169427</v>
      </c>
      <c r="AN262">
        <v>5.6693713222843485</v>
      </c>
      <c r="AO262">
        <v>4.6349673166894831</v>
      </c>
      <c r="AP262">
        <v>5.2311120404037865</v>
      </c>
      <c r="AQ262">
        <v>6.0066945987187808</v>
      </c>
      <c r="AR262">
        <v>3.7755304961263079</v>
      </c>
      <c r="AS262">
        <v>6.1819155928913005</v>
      </c>
      <c r="AT262">
        <v>3.8036458718812725</v>
      </c>
      <c r="AU262">
        <v>3.9352315052777982</v>
      </c>
      <c r="AV262">
        <v>3.7473981848910967</v>
      </c>
      <c r="AW262">
        <v>3.972696401183029</v>
      </c>
      <c r="AX262">
        <v>5.5917480756326796</v>
      </c>
      <c r="AY262">
        <v>3.1704093592236404</v>
      </c>
      <c r="AZ262">
        <v>3.338427956050964</v>
      </c>
      <c r="BA262">
        <v>3.6475694701263279</v>
      </c>
      <c r="BB262">
        <v>3.8662295158774214</v>
      </c>
      <c r="BC262">
        <v>7.7023070396186455</v>
      </c>
      <c r="BD262">
        <v>-12.714896895411698</v>
      </c>
      <c r="BE262">
        <v>2.3929723471588886</v>
      </c>
      <c r="BF262">
        <v>4.8234149812497691</v>
      </c>
      <c r="BG262">
        <v>-0.18859144906114977</v>
      </c>
      <c r="BH262">
        <v>-37.146751277248669</v>
      </c>
      <c r="BI262">
        <v>-34.339754357643045</v>
      </c>
      <c r="BK262" s="5">
        <f t="shared" si="4"/>
        <v>11.211529302247754</v>
      </c>
      <c r="BL262" s="2">
        <f>VLOOKUP(B262,Data_Inflation!B:BJ,61,FALSE)</f>
        <v>0.114930489</v>
      </c>
    </row>
    <row r="263" spans="1:64" x14ac:dyDescent="0.3">
      <c r="A263" t="s">
        <v>496</v>
      </c>
      <c r="B263" t="s">
        <v>398</v>
      </c>
      <c r="C263" t="s">
        <v>750</v>
      </c>
      <c r="D263" t="s">
        <v>751</v>
      </c>
      <c r="F263">
        <v>3.8447514623672703</v>
      </c>
      <c r="G263">
        <v>6.1778830953149537</v>
      </c>
      <c r="H263">
        <v>7.3736127850245765</v>
      </c>
      <c r="I263">
        <v>7.9397816691407286</v>
      </c>
      <c r="J263">
        <v>6.1227608272042175</v>
      </c>
      <c r="K263">
        <v>4.4383082668922924</v>
      </c>
      <c r="L263">
        <v>7.1965759408110159</v>
      </c>
      <c r="M263">
        <v>4.1534448142263329</v>
      </c>
      <c r="N263">
        <v>4.7158306086409141</v>
      </c>
      <c r="O263">
        <v>5.2486741345088177</v>
      </c>
      <c r="P263">
        <v>4.2789704294438309</v>
      </c>
      <c r="Q263">
        <v>1.654762040597447</v>
      </c>
      <c r="R263">
        <v>4.5719978112328761</v>
      </c>
      <c r="S263">
        <v>6.1110544610160957</v>
      </c>
      <c r="T263">
        <v>1.6954481772646517</v>
      </c>
      <c r="U263">
        <v>2.2499040539386783</v>
      </c>
      <c r="V263">
        <v>-9.403753394673231E-2</v>
      </c>
      <c r="W263">
        <v>3.0145489658306275</v>
      </c>
      <c r="X263">
        <v>3.7905038120076284</v>
      </c>
      <c r="Y263">
        <v>6.6205850813144451</v>
      </c>
      <c r="Z263">
        <v>5.3607374190333843</v>
      </c>
      <c r="AA263">
        <v>-0.38339076876098943</v>
      </c>
      <c r="AB263">
        <v>-1.846544476981947</v>
      </c>
      <c r="AC263">
        <v>5.0991149097290815</v>
      </c>
      <c r="AD263">
        <v>-1.2114837191261643</v>
      </c>
      <c r="AE263">
        <v>1.7834778083454239E-2</v>
      </c>
      <c r="AF263">
        <v>2.1007352207325596</v>
      </c>
      <c r="AG263">
        <v>4.2001325493329205</v>
      </c>
      <c r="AH263">
        <v>2.3947841586016096</v>
      </c>
      <c r="AI263">
        <v>-0.31778567576333216</v>
      </c>
      <c r="AJ263">
        <v>-1.0182198737304446</v>
      </c>
      <c r="AK263">
        <v>-2.1370568870763833</v>
      </c>
      <c r="AL263">
        <v>1.2335199121019826</v>
      </c>
      <c r="AM263">
        <v>3.2341429521176792</v>
      </c>
      <c r="AN263">
        <v>3.115633609815859</v>
      </c>
      <c r="AO263">
        <v>4.3067278682366208</v>
      </c>
      <c r="AP263">
        <v>2.6468290948052697</v>
      </c>
      <c r="AQ263">
        <v>0.51736038204737156</v>
      </c>
      <c r="AR263">
        <v>2.3581077543326927</v>
      </c>
      <c r="AS263">
        <v>4.1545445826273237</v>
      </c>
      <c r="AT263">
        <v>2.7354952908615644</v>
      </c>
      <c r="AU263">
        <v>3.6677968768751299</v>
      </c>
      <c r="AV263">
        <v>2.9490781458875119</v>
      </c>
      <c r="AW263">
        <v>4.5545699205685537</v>
      </c>
      <c r="AX263">
        <v>5.2771117349823555</v>
      </c>
      <c r="AY263">
        <v>5.6036647889724094</v>
      </c>
      <c r="AZ263">
        <v>5.3604651396161387</v>
      </c>
      <c r="BA263">
        <v>3.1910516450526387</v>
      </c>
      <c r="BB263">
        <v>-1.5381008639149343</v>
      </c>
      <c r="BC263">
        <v>3.0397770627674561</v>
      </c>
      <c r="BD263">
        <v>3.2841650533768529</v>
      </c>
      <c r="BE263">
        <v>2.2133536525899444</v>
      </c>
      <c r="BF263">
        <v>2.4851858349998821</v>
      </c>
      <c r="BG263">
        <v>1.8470084416527328</v>
      </c>
      <c r="BH263">
        <v>1.2795382556099355</v>
      </c>
      <c r="BI263">
        <v>0.56536293911035784</v>
      </c>
      <c r="BJ263">
        <v>1.320061169655034</v>
      </c>
      <c r="BK263" s="5">
        <f t="shared" si="4"/>
        <v>2.4059785349183453</v>
      </c>
      <c r="BL263" s="2">
        <f>VLOOKUP(B263,Data_Inflation!B:BJ,61,FALSE)</f>
        <v>7.0984198080000005E-2</v>
      </c>
    </row>
    <row r="264" spans="1:64" x14ac:dyDescent="0.3">
      <c r="A264" t="s">
        <v>10</v>
      </c>
      <c r="B264" t="s">
        <v>441</v>
      </c>
      <c r="C264" t="s">
        <v>750</v>
      </c>
      <c r="D264" t="s">
        <v>751</v>
      </c>
      <c r="F264">
        <v>1.3613819914748859</v>
      </c>
      <c r="G264">
        <v>-2.4908394745487072</v>
      </c>
      <c r="H264">
        <v>3.2723928927252359</v>
      </c>
      <c r="I264">
        <v>12.214048017932242</v>
      </c>
      <c r="J264">
        <v>16.647455963212593</v>
      </c>
      <c r="K264">
        <v>-5.5703098086046765</v>
      </c>
      <c r="L264">
        <v>7.919696511998751</v>
      </c>
      <c r="M264">
        <v>1.2483299822279719</v>
      </c>
      <c r="N264">
        <v>-0.43691582308818511</v>
      </c>
      <c r="O264">
        <v>4.7971129031889603</v>
      </c>
      <c r="P264">
        <v>-8.6039550867440084E-2</v>
      </c>
      <c r="Q264">
        <v>9.2088651423127885</v>
      </c>
      <c r="R264">
        <v>-0.96204875642632715</v>
      </c>
      <c r="S264">
        <v>6.4281585489209618</v>
      </c>
      <c r="T264">
        <v>-2.2693289241895229</v>
      </c>
      <c r="U264">
        <v>6.2209752670717506</v>
      </c>
      <c r="V264">
        <v>-4.5642361743653765</v>
      </c>
      <c r="W264">
        <v>0.55376384424839387</v>
      </c>
      <c r="X264">
        <v>-3.0239310312180123</v>
      </c>
      <c r="Y264">
        <v>3.0356223506610434</v>
      </c>
      <c r="Z264">
        <v>6.1679574065058915</v>
      </c>
      <c r="AA264">
        <v>-2.8127826286889075</v>
      </c>
      <c r="AB264">
        <v>-1.9666892976213433</v>
      </c>
      <c r="AC264">
        <v>-0.33683489925601862</v>
      </c>
      <c r="AD264">
        <v>1.6153103675931106</v>
      </c>
      <c r="AE264">
        <v>0.72389395592391281</v>
      </c>
      <c r="AF264">
        <v>2.6756617134113299</v>
      </c>
      <c r="AG264">
        <v>6.2807490089769544</v>
      </c>
      <c r="AH264">
        <v>-1.0235017886986952</v>
      </c>
      <c r="AI264">
        <v>-0.48107202778166425</v>
      </c>
      <c r="AJ264">
        <v>-3.6133383882315684E-2</v>
      </c>
      <c r="AK264">
        <v>-1.7309221735256557</v>
      </c>
      <c r="AL264">
        <v>6.7972740490711772</v>
      </c>
      <c r="AM264">
        <v>-8.6254419523127979</v>
      </c>
      <c r="AN264">
        <v>2.8976688934169772</v>
      </c>
      <c r="AO264">
        <v>6.218546488942934</v>
      </c>
      <c r="AP264">
        <v>3.8140074971835531</v>
      </c>
      <c r="AQ264">
        <v>-0.38574614579034971</v>
      </c>
      <c r="AR264">
        <v>4.650189746374096</v>
      </c>
      <c r="AS264">
        <v>3.8973229434189562</v>
      </c>
      <c r="AT264">
        <v>5.3168682741841877</v>
      </c>
      <c r="AU264">
        <v>4.5060142803260135</v>
      </c>
      <c r="AV264">
        <v>6.9449739822122609</v>
      </c>
      <c r="AW264">
        <v>7.0323951151521698</v>
      </c>
      <c r="AX264">
        <v>7.2355990065554323</v>
      </c>
      <c r="AY264">
        <v>7.9036944448008057</v>
      </c>
      <c r="AZ264">
        <v>8.3524362444740774</v>
      </c>
      <c r="BA264">
        <v>7.7738958154236002</v>
      </c>
      <c r="BB264">
        <v>9.2203484058663037</v>
      </c>
      <c r="BC264">
        <v>10.298205851749259</v>
      </c>
      <c r="BD264">
        <v>5.5646247167387344</v>
      </c>
      <c r="BE264">
        <v>7.5976169688654522</v>
      </c>
      <c r="BF264">
        <v>5.0593763782265739</v>
      </c>
      <c r="BG264">
        <v>4.6958263726904761</v>
      </c>
      <c r="BH264">
        <v>2.9198811101871343</v>
      </c>
      <c r="BI264">
        <v>3.7571778047637423</v>
      </c>
      <c r="BJ264">
        <v>4.0767154973014357</v>
      </c>
      <c r="BK264" s="5">
        <f t="shared" si="4"/>
        <v>4.6284495666535577</v>
      </c>
      <c r="BL264" s="2">
        <f>VLOOKUP(B264,Data_Inflation!B:BJ,61,FALSE)</f>
        <v>0.2223334464</v>
      </c>
    </row>
    <row r="265" spans="1:64" x14ac:dyDescent="0.3">
      <c r="A265" t="s">
        <v>745</v>
      </c>
      <c r="B265" t="s">
        <v>353</v>
      </c>
      <c r="C265" t="s">
        <v>750</v>
      </c>
      <c r="D265" t="s">
        <v>751</v>
      </c>
      <c r="F265">
        <v>6.3161572693811507</v>
      </c>
      <c r="G265">
        <v>1.4344708872584135</v>
      </c>
      <c r="H265">
        <v>6.2443445066623866</v>
      </c>
      <c r="I265">
        <v>-1.1061718588287022</v>
      </c>
      <c r="J265">
        <v>4.9105705867018372</v>
      </c>
      <c r="K265">
        <v>1.5231300264023844</v>
      </c>
      <c r="L265">
        <v>8.367008930227442</v>
      </c>
      <c r="M265">
        <v>1.970134969618357</v>
      </c>
      <c r="N265">
        <v>12.428235834582395</v>
      </c>
      <c r="O265">
        <v>22.565150839186458</v>
      </c>
      <c r="P265">
        <v>8.9175866420938945</v>
      </c>
      <c r="Q265">
        <v>8.3297747275245229</v>
      </c>
      <c r="R265">
        <v>2.6047146972872497</v>
      </c>
      <c r="S265">
        <v>6.6251536176686017</v>
      </c>
      <c r="T265">
        <v>-1.9312232388006407</v>
      </c>
      <c r="U265">
        <v>0.46483890553884066</v>
      </c>
      <c r="V265">
        <v>-6.8607031934178622</v>
      </c>
      <c r="W265">
        <v>-2.7069224847757596</v>
      </c>
      <c r="X265">
        <v>3.2970353993860897</v>
      </c>
      <c r="Y265">
        <v>14.420683903897014</v>
      </c>
      <c r="Z265">
        <v>12.525424859700649</v>
      </c>
      <c r="AA265">
        <v>2.634297144080989</v>
      </c>
      <c r="AB265">
        <v>1.5853054593915914</v>
      </c>
      <c r="AC265">
        <v>-1.9073601074674542</v>
      </c>
      <c r="AD265">
        <v>6.9443877657105162</v>
      </c>
      <c r="AE265">
        <v>2.099029128954939</v>
      </c>
      <c r="AF265">
        <v>1.1507372045407038</v>
      </c>
      <c r="AG265">
        <v>7.5523745080478619</v>
      </c>
      <c r="AH265">
        <v>5.1997664436911748</v>
      </c>
      <c r="AI265">
        <v>6.9885529331854599</v>
      </c>
      <c r="AJ265">
        <v>5.5317820723121258</v>
      </c>
      <c r="AK265">
        <v>-9.0155698205529973</v>
      </c>
      <c r="AL265">
        <v>1.0514585090960225</v>
      </c>
      <c r="AM265">
        <v>9.2351987418700929</v>
      </c>
      <c r="AN265">
        <v>0.15802575242264538</v>
      </c>
      <c r="AO265">
        <v>10.360696743294767</v>
      </c>
      <c r="AP265">
        <v>2.6805941737693075</v>
      </c>
      <c r="AQ265">
        <v>2.885211917296516</v>
      </c>
      <c r="AR265">
        <v>-0.81782089874829467</v>
      </c>
      <c r="AS265">
        <v>-3.0591896255346853</v>
      </c>
      <c r="AT265">
        <v>1.4396150744607326</v>
      </c>
      <c r="AU265">
        <v>-8.8940234172610388</v>
      </c>
      <c r="AV265">
        <v>-16.99507452755013</v>
      </c>
      <c r="AW265">
        <v>-5.8075383034693999</v>
      </c>
      <c r="AX265">
        <v>-5.7110838330467999</v>
      </c>
      <c r="AY265">
        <v>-3.4614950504017798</v>
      </c>
      <c r="AZ265">
        <v>-3.6533270433956346</v>
      </c>
      <c r="BA265">
        <v>-17.668946597618657</v>
      </c>
      <c r="BB265">
        <v>12.019560502480502</v>
      </c>
      <c r="BC265">
        <v>12.581026971688786</v>
      </c>
      <c r="BD265">
        <v>15.445732984523247</v>
      </c>
      <c r="BE265">
        <v>14.779595141064533</v>
      </c>
      <c r="BF265">
        <v>5.5297872075575896</v>
      </c>
      <c r="BG265">
        <v>2.1270839080275152</v>
      </c>
      <c r="BH265">
        <v>1.6895945920784214</v>
      </c>
      <c r="BI265">
        <v>0.61571375435691778</v>
      </c>
      <c r="BJ265">
        <v>3.4470951447746359</v>
      </c>
      <c r="BK265" s="5">
        <f t="shared" si="4"/>
        <v>7.3666221672899441</v>
      </c>
      <c r="BL265" s="2">
        <f>VLOOKUP(B265,Data_Inflation!B:BJ,61,FALSE)</f>
        <v>0.117096216</v>
      </c>
    </row>
  </sheetData>
  <sheetCalcPr fullCalcOnLoad="1"/>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
  <sheetViews>
    <sheetView tabSelected="1" workbookViewId="0"/>
  </sheetViews>
  <sheetFormatPr defaultRowHeight="14.4" x14ac:dyDescent="0.3"/>
  <cols>
    <col min="1" max="1" width="22.77734375" customWidth="1"/>
    <col min="3" max="3" width="12.109375" style="5" bestFit="1" customWidth="1"/>
    <col min="4" max="4" width="14.5546875" style="3" bestFit="1" customWidth="1"/>
  </cols>
  <sheetData>
    <row r="1" spans="1:4" x14ac:dyDescent="0.3">
      <c r="A1" t="s">
        <v>754</v>
      </c>
      <c r="B1" t="s">
        <v>490</v>
      </c>
      <c r="C1" s="5" t="s">
        <v>752</v>
      </c>
      <c r="D1" s="3" t="s">
        <v>747</v>
      </c>
    </row>
    <row r="2" spans="1:4" x14ac:dyDescent="0.3">
      <c r="A2" t="s">
        <v>531</v>
      </c>
      <c r="B2" t="s">
        <v>13</v>
      </c>
      <c r="C2" s="5">
        <v>4.2890104850077053</v>
      </c>
      <c r="D2" s="3">
        <v>3.3385830319999997E-2</v>
      </c>
    </row>
    <row r="3" spans="1:4" x14ac:dyDescent="0.3">
      <c r="A3" t="s">
        <v>340</v>
      </c>
      <c r="B3" t="s">
        <v>641</v>
      </c>
      <c r="C3" s="5">
        <v>5.5966255048170543</v>
      </c>
      <c r="D3" s="3">
        <v>7.2365766609999993E-2</v>
      </c>
    </row>
    <row r="4" spans="1:4" x14ac:dyDescent="0.3">
      <c r="A4" t="s">
        <v>329</v>
      </c>
      <c r="B4" t="s">
        <v>19</v>
      </c>
      <c r="C4" s="5">
        <v>8.0962369022163418</v>
      </c>
      <c r="D4" s="3">
        <v>0.63575140289999998</v>
      </c>
    </row>
    <row r="5" spans="1:4" x14ac:dyDescent="0.3">
      <c r="A5" t="s">
        <v>206</v>
      </c>
      <c r="B5" t="s">
        <v>465</v>
      </c>
      <c r="C5" s="5">
        <v>7.499178071046801</v>
      </c>
      <c r="D5" s="3">
        <v>2.932682482E-2</v>
      </c>
    </row>
    <row r="6" spans="1:4" x14ac:dyDescent="0.3">
      <c r="A6" t="s">
        <v>354</v>
      </c>
      <c r="B6" t="s">
        <v>742</v>
      </c>
      <c r="C6" s="5">
        <v>3.7430910769831396</v>
      </c>
      <c r="D6" s="3" t="s">
        <v>753</v>
      </c>
    </row>
    <row r="7" spans="1:4" x14ac:dyDescent="0.3">
      <c r="A7" t="s">
        <v>117</v>
      </c>
      <c r="B7" t="s">
        <v>628</v>
      </c>
      <c r="C7" s="5">
        <v>4.4136000876391845</v>
      </c>
      <c r="D7" s="3">
        <v>5.1125989040000007E-2</v>
      </c>
    </row>
    <row r="8" spans="1:4" x14ac:dyDescent="0.3">
      <c r="A8" t="s">
        <v>45</v>
      </c>
      <c r="B8" t="s">
        <v>214</v>
      </c>
      <c r="C8" s="5">
        <v>7.5487878173501848</v>
      </c>
      <c r="D8" s="3">
        <v>1.5598009810000001E-2</v>
      </c>
    </row>
    <row r="9" spans="1:4" x14ac:dyDescent="0.3">
      <c r="A9" t="s">
        <v>319</v>
      </c>
      <c r="B9" t="s">
        <v>503</v>
      </c>
      <c r="C9" s="5">
        <v>5.634129759398772</v>
      </c>
      <c r="D9" s="3">
        <v>0.24399659835000001</v>
      </c>
    </row>
    <row r="10" spans="1:4" x14ac:dyDescent="0.3">
      <c r="A10" t="s">
        <v>91</v>
      </c>
      <c r="B10" t="s">
        <v>290</v>
      </c>
      <c r="C10" s="5">
        <v>11.283753628895862</v>
      </c>
      <c r="D10" s="3">
        <v>4.4073608960000003E-2</v>
      </c>
    </row>
    <row r="11" spans="1:4" x14ac:dyDescent="0.3">
      <c r="A11" t="s">
        <v>115</v>
      </c>
      <c r="B11" t="s">
        <v>361</v>
      </c>
      <c r="C11" s="5">
        <v>2.1982564470257464</v>
      </c>
      <c r="D11" s="3" t="s">
        <v>753</v>
      </c>
    </row>
    <row r="12" spans="1:4" x14ac:dyDescent="0.3">
      <c r="A12" t="s">
        <v>417</v>
      </c>
      <c r="B12" t="s">
        <v>502</v>
      </c>
      <c r="C12" s="5">
        <v>4.8513355140665233</v>
      </c>
      <c r="D12" s="3">
        <v>1.601918984E-2</v>
      </c>
    </row>
    <row r="13" spans="1:4" x14ac:dyDescent="0.3">
      <c r="A13" t="s">
        <v>442</v>
      </c>
      <c r="B13" t="s">
        <v>307</v>
      </c>
      <c r="C13" s="5">
        <v>1.7333041675996803</v>
      </c>
      <c r="D13" s="3">
        <v>3.3038501560000003E-2</v>
      </c>
    </row>
    <row r="14" spans="1:4" x14ac:dyDescent="0.3">
      <c r="A14" t="s">
        <v>63</v>
      </c>
      <c r="B14" t="s">
        <v>362</v>
      </c>
      <c r="C14" s="5">
        <v>1.9688855862619083</v>
      </c>
      <c r="D14" s="3">
        <v>2.9590651270000001E-2</v>
      </c>
    </row>
    <row r="15" spans="1:4" x14ac:dyDescent="0.3">
      <c r="A15" t="s">
        <v>538</v>
      </c>
      <c r="B15" t="s">
        <v>530</v>
      </c>
      <c r="C15" s="5">
        <v>13.051432268602984</v>
      </c>
      <c r="D15" s="3">
        <v>4.1719657260000001E-2</v>
      </c>
    </row>
    <row r="16" spans="1:4" x14ac:dyDescent="0.3">
      <c r="A16" t="s">
        <v>482</v>
      </c>
      <c r="B16" t="s">
        <v>549</v>
      </c>
      <c r="C16" s="5">
        <v>5.6155789233104976</v>
      </c>
      <c r="D16" s="3">
        <v>7.8516882179999997E-2</v>
      </c>
    </row>
    <row r="17" spans="1:4" x14ac:dyDescent="0.3">
      <c r="A17" t="s">
        <v>654</v>
      </c>
      <c r="B17" t="s">
        <v>47</v>
      </c>
      <c r="C17" s="5">
        <v>1.9981142229537199</v>
      </c>
      <c r="D17" s="3">
        <v>2.7539630289999999E-2</v>
      </c>
    </row>
    <row r="18" spans="1:4" x14ac:dyDescent="0.3">
      <c r="A18" t="s">
        <v>642</v>
      </c>
      <c r="B18" t="s">
        <v>346</v>
      </c>
      <c r="C18" s="5">
        <v>3.0376684369196103</v>
      </c>
      <c r="D18" s="3">
        <v>2.6009814374999999E-2</v>
      </c>
    </row>
    <row r="19" spans="1:4" x14ac:dyDescent="0.3">
      <c r="A19" t="s">
        <v>121</v>
      </c>
      <c r="B19" t="s">
        <v>466</v>
      </c>
      <c r="C19" s="5">
        <v>3.108321015355485</v>
      </c>
      <c r="D19" s="3">
        <v>2.3331085640000002E-2</v>
      </c>
    </row>
    <row r="20" spans="1:4" x14ac:dyDescent="0.3">
      <c r="A20" t="s">
        <v>38</v>
      </c>
      <c r="B20" t="s">
        <v>150</v>
      </c>
      <c r="C20" s="5">
        <v>3.7485697691789683</v>
      </c>
      <c r="D20" s="3">
        <v>6.2062313000000008E-2</v>
      </c>
    </row>
    <row r="21" spans="1:4" x14ac:dyDescent="0.3">
      <c r="A21" t="s">
        <v>616</v>
      </c>
      <c r="B21" t="s">
        <v>151</v>
      </c>
      <c r="C21" s="5">
        <v>4.4991090832092242</v>
      </c>
      <c r="D21" s="3">
        <v>6.3461331430000004E-2</v>
      </c>
    </row>
    <row r="22" spans="1:4" x14ac:dyDescent="0.3">
      <c r="A22" t="s">
        <v>373</v>
      </c>
      <c r="B22" t="s">
        <v>72</v>
      </c>
      <c r="C22" s="5">
        <v>4.0169920831938324</v>
      </c>
      <c r="D22" s="3">
        <v>2.3529411759999997E-2</v>
      </c>
    </row>
    <row r="23" spans="1:4" x14ac:dyDescent="0.3">
      <c r="A23" t="s">
        <v>166</v>
      </c>
      <c r="B23" t="s">
        <v>300</v>
      </c>
      <c r="C23" s="5">
        <v>6.7669693019490236</v>
      </c>
      <c r="D23" s="3">
        <v>3.9831730769999997E-2</v>
      </c>
    </row>
    <row r="24" spans="1:4" x14ac:dyDescent="0.3">
      <c r="A24" t="s">
        <v>399</v>
      </c>
      <c r="B24" t="s">
        <v>557</v>
      </c>
      <c r="C24" s="5">
        <v>18.526416727083312</v>
      </c>
      <c r="D24" s="3">
        <v>1.5155084409999998E-2</v>
      </c>
    </row>
    <row r="25" spans="1:4" x14ac:dyDescent="0.3">
      <c r="A25" t="s">
        <v>598</v>
      </c>
      <c r="B25" t="s">
        <v>224</v>
      </c>
      <c r="C25" s="5">
        <v>6.6083138556630541</v>
      </c>
      <c r="D25" s="3">
        <v>0.35467694029999997</v>
      </c>
    </row>
    <row r="26" spans="1:4" x14ac:dyDescent="0.3">
      <c r="A26" t="s">
        <v>325</v>
      </c>
      <c r="B26" t="s">
        <v>297</v>
      </c>
      <c r="C26" s="5">
        <v>3.9439380965649429</v>
      </c>
      <c r="D26" s="3">
        <v>2.3180827470000002E-2</v>
      </c>
    </row>
    <row r="27" spans="1:4" x14ac:dyDescent="0.3">
      <c r="A27" t="s">
        <v>384</v>
      </c>
      <c r="B27" t="s">
        <v>652</v>
      </c>
      <c r="C27" s="5">
        <v>4.1512810207939603</v>
      </c>
      <c r="D27" s="3" t="s">
        <v>753</v>
      </c>
    </row>
    <row r="28" spans="1:4" x14ac:dyDescent="0.3">
      <c r="A28" t="s">
        <v>56</v>
      </c>
      <c r="B28" t="s">
        <v>519</v>
      </c>
      <c r="C28" s="5">
        <v>3.3727899725566388</v>
      </c>
      <c r="D28" s="3">
        <v>7.8740442149999992E-2</v>
      </c>
    </row>
    <row r="29" spans="1:4" x14ac:dyDescent="0.3">
      <c r="A29" t="s">
        <v>600</v>
      </c>
      <c r="B29" t="s">
        <v>344</v>
      </c>
      <c r="C29" s="5">
        <v>4.1172200045154597</v>
      </c>
      <c r="D29" s="3">
        <v>8.8835399055000014E-2</v>
      </c>
    </row>
    <row r="30" spans="1:4" x14ac:dyDescent="0.3">
      <c r="A30" t="s">
        <v>566</v>
      </c>
      <c r="B30" t="s">
        <v>396</v>
      </c>
      <c r="C30" s="5">
        <v>3.0491743432674463</v>
      </c>
      <c r="D30" s="3">
        <v>4.9867681109999999E-2</v>
      </c>
    </row>
    <row r="31" spans="1:4" x14ac:dyDescent="0.3">
      <c r="A31" t="s">
        <v>438</v>
      </c>
      <c r="B31" t="s">
        <v>127</v>
      </c>
      <c r="C31" s="5">
        <v>6.1395384635050654</v>
      </c>
      <c r="D31" s="3">
        <v>1.2456460124999999E-2</v>
      </c>
    </row>
    <row r="32" spans="1:4" x14ac:dyDescent="0.3">
      <c r="A32" t="s">
        <v>575</v>
      </c>
      <c r="B32" t="s">
        <v>122</v>
      </c>
      <c r="C32" s="5">
        <v>4.8888861531191132</v>
      </c>
      <c r="D32" s="3">
        <v>7.0346014935000006E-2</v>
      </c>
    </row>
    <row r="33" spans="1:4" x14ac:dyDescent="0.3">
      <c r="A33" t="s">
        <v>49</v>
      </c>
      <c r="B33" t="s">
        <v>402</v>
      </c>
      <c r="C33" s="5">
        <v>5.9715309176475078</v>
      </c>
      <c r="D33" s="3">
        <v>9.1169454630000007E-2</v>
      </c>
    </row>
    <row r="34" spans="1:4" x14ac:dyDescent="0.3">
      <c r="A34" t="s">
        <v>186</v>
      </c>
      <c r="B34" t="s">
        <v>495</v>
      </c>
      <c r="C34" s="5">
        <v>6.2700454114844142</v>
      </c>
      <c r="D34" s="3">
        <v>2.3318170349999997E-2</v>
      </c>
    </row>
    <row r="35" spans="1:4" x14ac:dyDescent="0.3">
      <c r="A35" t="s">
        <v>203</v>
      </c>
      <c r="B35" t="s">
        <v>567</v>
      </c>
      <c r="C35" s="5">
        <v>2.1500415183809616</v>
      </c>
      <c r="D35" s="3">
        <v>2.719439957E-2</v>
      </c>
    </row>
    <row r="36" spans="1:4" x14ac:dyDescent="0.3">
      <c r="A36" t="s">
        <v>449</v>
      </c>
      <c r="B36" t="s">
        <v>238</v>
      </c>
      <c r="C36" s="5">
        <v>3.2771719775528712</v>
      </c>
      <c r="D36" s="3">
        <v>4.019138756E-2</v>
      </c>
    </row>
    <row r="37" spans="1:4" x14ac:dyDescent="0.3">
      <c r="A37" t="s">
        <v>190</v>
      </c>
      <c r="B37" t="s">
        <v>660</v>
      </c>
      <c r="C37" s="5">
        <v>1.5681632376112291</v>
      </c>
      <c r="D37" s="3">
        <v>1.8453706649999999E-2</v>
      </c>
    </row>
    <row r="38" spans="1:4" x14ac:dyDescent="0.3">
      <c r="A38" t="s">
        <v>397</v>
      </c>
      <c r="B38" t="s">
        <v>322</v>
      </c>
      <c r="C38" s="5">
        <v>3.2794921240595003</v>
      </c>
      <c r="D38" s="3" t="s">
        <v>753</v>
      </c>
    </row>
    <row r="39" spans="1:4" x14ac:dyDescent="0.3">
      <c r="A39" t="s">
        <v>164</v>
      </c>
      <c r="B39" t="s">
        <v>667</v>
      </c>
      <c r="C39" s="5">
        <v>4.5473205160265113</v>
      </c>
      <c r="D39" s="3">
        <v>0.1468435948</v>
      </c>
    </row>
    <row r="40" spans="1:4" x14ac:dyDescent="0.3">
      <c r="A40" t="s">
        <v>510</v>
      </c>
      <c r="B40" t="s">
        <v>187</v>
      </c>
      <c r="C40" s="5">
        <v>6.8717416335111619</v>
      </c>
      <c r="D40" s="3">
        <v>2.9197017844999999E-2</v>
      </c>
    </row>
    <row r="41" spans="1:4" x14ac:dyDescent="0.3">
      <c r="A41" t="s">
        <v>699</v>
      </c>
      <c r="B41" t="s">
        <v>342</v>
      </c>
      <c r="C41" s="5">
        <v>5.3598678243635236</v>
      </c>
      <c r="D41" s="3">
        <v>3.9533318660000004E-2</v>
      </c>
    </row>
    <row r="42" spans="1:4" x14ac:dyDescent="0.3">
      <c r="A42" t="s">
        <v>746</v>
      </c>
      <c r="B42" t="s">
        <v>81</v>
      </c>
      <c r="C42" s="5">
        <v>5.4869178576288826</v>
      </c>
      <c r="D42" s="3">
        <v>3.9690466725000005E-2</v>
      </c>
    </row>
    <row r="43" spans="1:4" x14ac:dyDescent="0.3">
      <c r="A43" t="s">
        <v>501</v>
      </c>
      <c r="B43" t="s">
        <v>229</v>
      </c>
      <c r="C43" s="5">
        <v>5.9799410305412417</v>
      </c>
      <c r="D43" s="3">
        <v>0.36060381274999997</v>
      </c>
    </row>
    <row r="44" spans="1:4" x14ac:dyDescent="0.3">
      <c r="A44" t="s">
        <v>395</v>
      </c>
      <c r="B44" t="s">
        <v>411</v>
      </c>
      <c r="C44" s="5">
        <v>5.6098876925432259</v>
      </c>
      <c r="D44" s="3">
        <v>2.9917719285000005E-2</v>
      </c>
    </row>
    <row r="45" spans="1:4" x14ac:dyDescent="0.3">
      <c r="A45" t="s">
        <v>560</v>
      </c>
      <c r="B45" t="s">
        <v>303</v>
      </c>
      <c r="C45" s="5">
        <v>2.1341878689339242</v>
      </c>
      <c r="D45" s="3">
        <v>0.16155349029999999</v>
      </c>
    </row>
    <row r="46" spans="1:4" x14ac:dyDescent="0.3">
      <c r="A46" t="s">
        <v>363</v>
      </c>
      <c r="B46" t="s">
        <v>359</v>
      </c>
      <c r="C46" s="5">
        <v>2.9656210740138955</v>
      </c>
      <c r="D46" s="3">
        <v>3.3547577030000005E-2</v>
      </c>
    </row>
    <row r="47" spans="1:4" x14ac:dyDescent="0.3">
      <c r="A47" t="s">
        <v>499</v>
      </c>
      <c r="B47" t="s">
        <v>571</v>
      </c>
      <c r="C47" s="5">
        <v>4.8628852594017173</v>
      </c>
      <c r="D47" s="3">
        <v>4.0740740740000003E-2</v>
      </c>
    </row>
    <row r="48" spans="1:4" x14ac:dyDescent="0.3">
      <c r="A48" t="s">
        <v>349</v>
      </c>
      <c r="B48" t="s">
        <v>12</v>
      </c>
      <c r="C48" s="5">
        <v>2.983851187143137</v>
      </c>
      <c r="D48" s="3">
        <v>9.7814464419999997E-2</v>
      </c>
    </row>
    <row r="49" spans="1:4" x14ac:dyDescent="0.3">
      <c r="A49" t="s">
        <v>350</v>
      </c>
      <c r="B49" t="s">
        <v>298</v>
      </c>
      <c r="C49" s="5">
        <v>2.5295821969717545</v>
      </c>
      <c r="D49" s="3">
        <v>3.9575526255E-2</v>
      </c>
    </row>
    <row r="50" spans="1:4" x14ac:dyDescent="0.3">
      <c r="A50" t="s">
        <v>102</v>
      </c>
      <c r="B50" t="s">
        <v>256</v>
      </c>
      <c r="C50" s="5">
        <v>5.9338729614518719</v>
      </c>
      <c r="D50" s="3" t="s">
        <v>753</v>
      </c>
    </row>
    <row r="51" spans="1:4" x14ac:dyDescent="0.3">
      <c r="A51" t="s">
        <v>377</v>
      </c>
      <c r="B51" t="s">
        <v>103</v>
      </c>
      <c r="C51" s="5" t="s">
        <v>753</v>
      </c>
      <c r="D51" s="3" t="s">
        <v>753</v>
      </c>
    </row>
    <row r="52" spans="1:4" x14ac:dyDescent="0.3">
      <c r="A52" t="s">
        <v>486</v>
      </c>
      <c r="B52" t="s">
        <v>663</v>
      </c>
      <c r="C52" s="5">
        <v>0</v>
      </c>
      <c r="D52" s="3" t="s">
        <v>753</v>
      </c>
    </row>
    <row r="53" spans="1:4" x14ac:dyDescent="0.3">
      <c r="A53" t="s">
        <v>453</v>
      </c>
      <c r="B53" t="s">
        <v>257</v>
      </c>
      <c r="C53" s="5">
        <v>4.5482437660215522</v>
      </c>
      <c r="D53" s="3">
        <v>2.9789248650000003E-2</v>
      </c>
    </row>
    <row r="54" spans="1:4" x14ac:dyDescent="0.3">
      <c r="A54" t="s">
        <v>176</v>
      </c>
      <c r="B54" t="s">
        <v>680</v>
      </c>
      <c r="C54" s="5">
        <v>3.7691929382712854</v>
      </c>
      <c r="D54" s="3">
        <v>2.5281049969999997E-2</v>
      </c>
    </row>
    <row r="55" spans="1:4" x14ac:dyDescent="0.3">
      <c r="A55" t="s">
        <v>488</v>
      </c>
      <c r="B55" t="s">
        <v>491</v>
      </c>
      <c r="C55" s="5">
        <v>1.9384802025815835</v>
      </c>
      <c r="D55" s="3">
        <v>1.5469107550000001E-2</v>
      </c>
    </row>
    <row r="56" spans="1:4" x14ac:dyDescent="0.3">
      <c r="A56" t="s">
        <v>24</v>
      </c>
      <c r="B56" t="s">
        <v>247</v>
      </c>
      <c r="C56" s="5">
        <v>2.2025752380789672</v>
      </c>
      <c r="D56" s="3">
        <v>2.9216892439999999E-2</v>
      </c>
    </row>
    <row r="57" spans="1:4" x14ac:dyDescent="0.3">
      <c r="A57" t="s">
        <v>702</v>
      </c>
      <c r="B57" t="s">
        <v>264</v>
      </c>
      <c r="C57" s="5">
        <v>5.2430735125984604</v>
      </c>
      <c r="D57" s="3">
        <v>2.8494126540000001E-2</v>
      </c>
    </row>
    <row r="58" spans="1:4" x14ac:dyDescent="0.3">
      <c r="A58" t="s">
        <v>311</v>
      </c>
      <c r="B58" t="s">
        <v>532</v>
      </c>
      <c r="C58" s="5">
        <v>2.2916850202324053</v>
      </c>
      <c r="D58" s="3">
        <v>3.3994747589999999E-2</v>
      </c>
    </row>
    <row r="59" spans="1:4" x14ac:dyDescent="0.3">
      <c r="A59" t="s">
        <v>424</v>
      </c>
      <c r="B59" t="s">
        <v>719</v>
      </c>
      <c r="C59" s="5">
        <v>4.9868154602601971</v>
      </c>
      <c r="D59" s="3">
        <v>7.5728052389999995E-2</v>
      </c>
    </row>
    <row r="60" spans="1:4" x14ac:dyDescent="0.3">
      <c r="A60" t="s">
        <v>701</v>
      </c>
      <c r="B60" t="s">
        <v>31</v>
      </c>
      <c r="C60" s="5">
        <v>7.3580416708222698</v>
      </c>
      <c r="D60" s="3">
        <v>6.1728395059999996E-2</v>
      </c>
    </row>
    <row r="61" spans="1:4" x14ac:dyDescent="0.3">
      <c r="A61" t="s">
        <v>210</v>
      </c>
      <c r="B61" t="s">
        <v>240</v>
      </c>
      <c r="C61" s="5">
        <v>3.5900998649751243</v>
      </c>
      <c r="D61" s="3">
        <v>5.29289969375E-2</v>
      </c>
    </row>
    <row r="62" spans="1:4" x14ac:dyDescent="0.3">
      <c r="A62" t="s">
        <v>704</v>
      </c>
      <c r="B62" t="s">
        <v>364</v>
      </c>
      <c r="C62" s="5">
        <v>2.1211485449813985</v>
      </c>
      <c r="D62" s="3">
        <v>6.9385711517500004E-2</v>
      </c>
    </row>
    <row r="63" spans="1:4" x14ac:dyDescent="0.3">
      <c r="A63" t="s">
        <v>493</v>
      </c>
      <c r="B63" t="s">
        <v>593</v>
      </c>
      <c r="C63" s="5">
        <v>2.1742815037196248</v>
      </c>
      <c r="D63" s="3">
        <v>3.7368379202499996E-2</v>
      </c>
    </row>
    <row r="64" spans="1:4" x14ac:dyDescent="0.3">
      <c r="A64" t="s">
        <v>275</v>
      </c>
      <c r="B64" t="s">
        <v>331</v>
      </c>
      <c r="C64" s="5">
        <v>5.2692317000913338</v>
      </c>
      <c r="D64" s="3">
        <v>7.6512336380000004E-2</v>
      </c>
    </row>
    <row r="65" spans="1:4" x14ac:dyDescent="0.3">
      <c r="A65" t="s">
        <v>401</v>
      </c>
      <c r="B65" t="s">
        <v>592</v>
      </c>
      <c r="C65" s="5">
        <v>1.7234365033000743</v>
      </c>
      <c r="D65" s="3">
        <v>2.8965612657500001E-2</v>
      </c>
    </row>
    <row r="66" spans="1:4" x14ac:dyDescent="0.3">
      <c r="A66" t="s">
        <v>248</v>
      </c>
      <c r="B66" t="s">
        <v>114</v>
      </c>
      <c r="C66" s="5">
        <v>3.1190845478481055</v>
      </c>
      <c r="D66" s="3">
        <v>0.10671393749999999</v>
      </c>
    </row>
    <row r="67" spans="1:4" x14ac:dyDescent="0.3">
      <c r="A67" t="s">
        <v>262</v>
      </c>
      <c r="B67" t="s">
        <v>684</v>
      </c>
      <c r="C67" s="5">
        <v>2.7632844177140008</v>
      </c>
      <c r="D67" s="3">
        <v>9.9043605120000003E-2</v>
      </c>
    </row>
    <row r="68" spans="1:4" x14ac:dyDescent="0.3">
      <c r="A68" t="s">
        <v>143</v>
      </c>
      <c r="B68" t="s">
        <v>410</v>
      </c>
      <c r="C68" s="5">
        <v>2.1363647852580523</v>
      </c>
      <c r="D68" s="3">
        <v>3.289449396E-2</v>
      </c>
    </row>
    <row r="69" spans="1:4" x14ac:dyDescent="0.3">
      <c r="A69" t="s">
        <v>728</v>
      </c>
      <c r="B69" t="s">
        <v>168</v>
      </c>
      <c r="C69" s="5">
        <v>6.5857591891760476</v>
      </c>
      <c r="D69" s="3" t="s">
        <v>753</v>
      </c>
    </row>
    <row r="70" spans="1:4" x14ac:dyDescent="0.3">
      <c r="A70" t="s">
        <v>84</v>
      </c>
      <c r="B70" t="s">
        <v>255</v>
      </c>
      <c r="C70" s="5">
        <v>3.0156270280084319</v>
      </c>
      <c r="D70" s="3">
        <v>4.9633146310000001E-2</v>
      </c>
    </row>
    <row r="71" spans="1:4" x14ac:dyDescent="0.3">
      <c r="A71" t="s">
        <v>517</v>
      </c>
      <c r="B71" t="s">
        <v>670</v>
      </c>
      <c r="C71" s="5">
        <v>5.6741992007505457</v>
      </c>
      <c r="D71" s="3">
        <v>4.0548352684999997E-2</v>
      </c>
    </row>
    <row r="72" spans="1:4" x14ac:dyDescent="0.3">
      <c r="A72" t="s">
        <v>157</v>
      </c>
      <c r="B72" t="s">
        <v>105</v>
      </c>
      <c r="C72" s="5">
        <v>6.597652958655682</v>
      </c>
      <c r="D72" s="3">
        <v>7.5938760019999996E-2</v>
      </c>
    </row>
    <row r="73" spans="1:4" x14ac:dyDescent="0.3">
      <c r="A73" t="s">
        <v>41</v>
      </c>
      <c r="B73" t="s">
        <v>713</v>
      </c>
      <c r="C73" s="5">
        <v>1.8852802418843997</v>
      </c>
      <c r="D73" s="3">
        <v>3.9361602549999999E-2</v>
      </c>
    </row>
    <row r="74" spans="1:4" x14ac:dyDescent="0.3">
      <c r="A74" t="s">
        <v>219</v>
      </c>
      <c r="B74" t="s">
        <v>360</v>
      </c>
      <c r="C74" s="5">
        <v>6.2794504576177301</v>
      </c>
      <c r="D74" s="3">
        <v>5.9859049735000003E-2</v>
      </c>
    </row>
    <row r="75" spans="1:4" x14ac:dyDescent="0.3">
      <c r="A75" t="s">
        <v>53</v>
      </c>
      <c r="B75" t="s">
        <v>27</v>
      </c>
      <c r="C75" s="5">
        <v>3.0671368037910125</v>
      </c>
      <c r="D75" s="3">
        <v>3.4168090339999999E-2</v>
      </c>
    </row>
    <row r="76" spans="1:4" x14ac:dyDescent="0.3">
      <c r="A76" t="s">
        <v>148</v>
      </c>
      <c r="B76" t="s">
        <v>393</v>
      </c>
      <c r="C76" s="5">
        <v>4.3902225885779407</v>
      </c>
      <c r="D76" s="3">
        <v>4.8830227160000003E-2</v>
      </c>
    </row>
    <row r="77" spans="1:4" x14ac:dyDescent="0.3">
      <c r="A77" t="s">
        <v>385</v>
      </c>
      <c r="B77" t="s">
        <v>639</v>
      </c>
      <c r="C77" s="5">
        <v>2.0338144622271424</v>
      </c>
      <c r="D77" s="3">
        <v>2.7147401910000001E-2</v>
      </c>
    </row>
    <row r="78" spans="1:4" x14ac:dyDescent="0.3">
      <c r="A78" t="s">
        <v>348</v>
      </c>
      <c r="B78" t="s">
        <v>479</v>
      </c>
      <c r="C78" s="5" t="s">
        <v>753</v>
      </c>
      <c r="D78" s="3" t="s">
        <v>753</v>
      </c>
    </row>
    <row r="79" spans="1:4" x14ac:dyDescent="0.3">
      <c r="A79" t="s">
        <v>391</v>
      </c>
      <c r="B79" t="s">
        <v>282</v>
      </c>
      <c r="C79" s="5">
        <v>3.3317069884284232</v>
      </c>
      <c r="D79" s="3" t="s">
        <v>753</v>
      </c>
    </row>
    <row r="80" spans="1:4" x14ac:dyDescent="0.3">
      <c r="A80" t="s">
        <v>504</v>
      </c>
      <c r="B80" t="s">
        <v>375</v>
      </c>
      <c r="C80" s="5">
        <v>9.3798829682769842</v>
      </c>
      <c r="D80" s="3">
        <v>3.5656015119999995E-2</v>
      </c>
    </row>
    <row r="81" spans="1:4" x14ac:dyDescent="0.3">
      <c r="A81" t="s">
        <v>681</v>
      </c>
      <c r="B81" t="s">
        <v>594</v>
      </c>
      <c r="C81" s="5">
        <v>2.0368638463610313</v>
      </c>
      <c r="D81" s="3">
        <v>2.2436336434999999E-2</v>
      </c>
    </row>
    <row r="82" spans="1:4" x14ac:dyDescent="0.3">
      <c r="A82" t="s">
        <v>631</v>
      </c>
      <c r="B82" t="s">
        <v>473</v>
      </c>
      <c r="C82" s="5">
        <v>10.152691595929316</v>
      </c>
      <c r="D82" s="3">
        <v>5.6220818310000004E-2</v>
      </c>
    </row>
    <row r="83" spans="1:4" x14ac:dyDescent="0.3">
      <c r="A83" t="s">
        <v>167</v>
      </c>
      <c r="B83" t="s">
        <v>551</v>
      </c>
      <c r="C83" s="5">
        <v>4.3532320982354653</v>
      </c>
      <c r="D83" s="3">
        <v>0.18083077019999996</v>
      </c>
    </row>
    <row r="84" spans="1:4" x14ac:dyDescent="0.3">
      <c r="A84" t="s">
        <v>130</v>
      </c>
      <c r="B84" t="s">
        <v>694</v>
      </c>
      <c r="C84" s="5" t="s">
        <v>753</v>
      </c>
      <c r="D84" s="3" t="s">
        <v>753</v>
      </c>
    </row>
    <row r="85" spans="1:4" x14ac:dyDescent="0.3">
      <c r="A85" t="s">
        <v>579</v>
      </c>
      <c r="B85" t="s">
        <v>574</v>
      </c>
      <c r="C85" s="5">
        <v>2.0824781679869546</v>
      </c>
      <c r="D85" s="3">
        <v>0.15343269275000002</v>
      </c>
    </row>
    <row r="86" spans="1:4" x14ac:dyDescent="0.3">
      <c r="A86" t="s">
        <v>26</v>
      </c>
      <c r="B86" t="s">
        <v>87</v>
      </c>
      <c r="C86" s="5">
        <v>3.3741453737363516</v>
      </c>
      <c r="D86" s="3">
        <v>5.9473749219999997E-2</v>
      </c>
    </row>
    <row r="87" spans="1:4" x14ac:dyDescent="0.3">
      <c r="A87" t="s">
        <v>588</v>
      </c>
      <c r="B87" t="s">
        <v>160</v>
      </c>
      <c r="C87" s="5">
        <v>6.8205665252224907</v>
      </c>
      <c r="D87" s="3">
        <v>4.617437722E-2</v>
      </c>
    </row>
    <row r="88" spans="1:4" x14ac:dyDescent="0.3">
      <c r="A88" t="s">
        <v>656</v>
      </c>
      <c r="B88" t="s">
        <v>233</v>
      </c>
      <c r="C88" s="5">
        <v>28.131638103590696</v>
      </c>
      <c r="D88" s="3">
        <v>4.4158998419999998E-2</v>
      </c>
    </row>
    <row r="89" spans="1:4" x14ac:dyDescent="0.3">
      <c r="A89" t="s">
        <v>703</v>
      </c>
      <c r="B89" t="s">
        <v>544</v>
      </c>
      <c r="C89" s="5">
        <v>4.4764655079811071</v>
      </c>
      <c r="D89" s="3">
        <v>4.2916893980000002E-2</v>
      </c>
    </row>
    <row r="90" spans="1:4" x14ac:dyDescent="0.3">
      <c r="A90" t="s">
        <v>79</v>
      </c>
      <c r="B90" t="s">
        <v>608</v>
      </c>
      <c r="C90" s="5">
        <v>4.0092907855433912</v>
      </c>
      <c r="D90" s="3">
        <v>2.7664182665000002E-2</v>
      </c>
    </row>
    <row r="91" spans="1:4" x14ac:dyDescent="0.3">
      <c r="A91" t="s">
        <v>527</v>
      </c>
      <c r="B91" t="s">
        <v>675</v>
      </c>
      <c r="C91" s="5">
        <v>4.530717192114377</v>
      </c>
      <c r="D91" s="3" t="s">
        <v>753</v>
      </c>
    </row>
    <row r="92" spans="1:4" x14ac:dyDescent="0.3">
      <c r="A92" t="s">
        <v>267</v>
      </c>
      <c r="B92" t="s">
        <v>138</v>
      </c>
      <c r="C92" s="5">
        <v>2.3447131382533679</v>
      </c>
      <c r="D92" s="3">
        <v>6.6134607050000002E-2</v>
      </c>
    </row>
    <row r="93" spans="1:4" x14ac:dyDescent="0.3">
      <c r="A93" t="s">
        <v>740</v>
      </c>
      <c r="B93" t="s">
        <v>40</v>
      </c>
      <c r="C93" s="5">
        <v>2.1318973312356122</v>
      </c>
      <c r="D93" s="3" t="s">
        <v>753</v>
      </c>
    </row>
    <row r="94" spans="1:4" x14ac:dyDescent="0.3">
      <c r="A94" t="s">
        <v>366</v>
      </c>
      <c r="B94" t="s">
        <v>534</v>
      </c>
      <c r="C94" s="5">
        <v>4.9067502190068417</v>
      </c>
      <c r="D94" s="3">
        <v>4.823100930500001E-2</v>
      </c>
    </row>
    <row r="95" spans="1:4" x14ac:dyDescent="0.3">
      <c r="A95" t="s">
        <v>355</v>
      </c>
      <c r="B95" t="s">
        <v>535</v>
      </c>
      <c r="C95" s="5">
        <v>1.8493534773075468</v>
      </c>
      <c r="D95" s="3">
        <v>2.7567237160000001E-2</v>
      </c>
    </row>
    <row r="96" spans="1:4" x14ac:dyDescent="0.3">
      <c r="A96" t="s">
        <v>271</v>
      </c>
      <c r="B96" t="s">
        <v>345</v>
      </c>
      <c r="C96" s="5">
        <v>4.6100142863931239</v>
      </c>
      <c r="D96" s="3">
        <v>4.3307086610000003E-2</v>
      </c>
    </row>
    <row r="97" spans="1:4" x14ac:dyDescent="0.3">
      <c r="A97" t="s">
        <v>552</v>
      </c>
      <c r="B97" t="s">
        <v>65</v>
      </c>
      <c r="C97" s="5">
        <v>2.8666653574134289</v>
      </c>
      <c r="D97" s="3">
        <v>6.1292493029999999E-2</v>
      </c>
    </row>
    <row r="98" spans="1:4" x14ac:dyDescent="0.3">
      <c r="A98" t="s">
        <v>695</v>
      </c>
      <c r="B98" t="s">
        <v>158</v>
      </c>
      <c r="C98" s="5">
        <v>2.0125114524827978</v>
      </c>
      <c r="D98" s="3">
        <v>8.9095352914999995E-2</v>
      </c>
    </row>
    <row r="99" spans="1:4" x14ac:dyDescent="0.3">
      <c r="A99" t="s">
        <v>522</v>
      </c>
      <c r="B99" t="s">
        <v>638</v>
      </c>
      <c r="C99" s="5">
        <v>3.277097483387184</v>
      </c>
      <c r="D99" s="3">
        <v>3.9501039500000001E-2</v>
      </c>
    </row>
    <row r="100" spans="1:4" x14ac:dyDescent="0.3">
      <c r="A100" t="s">
        <v>5</v>
      </c>
      <c r="B100" t="s">
        <v>96</v>
      </c>
      <c r="C100" s="5">
        <v>2.4203797821336557</v>
      </c>
      <c r="D100" s="3">
        <v>9.016518812999999E-2</v>
      </c>
    </row>
    <row r="101" spans="1:4" x14ac:dyDescent="0.3">
      <c r="A101" t="s">
        <v>52</v>
      </c>
      <c r="B101" t="s">
        <v>648</v>
      </c>
      <c r="C101" s="5">
        <v>2.6710858325274316</v>
      </c>
      <c r="D101" s="3">
        <v>6.5916865315000003E-2</v>
      </c>
    </row>
    <row r="102" spans="1:4" x14ac:dyDescent="0.3">
      <c r="A102" t="s">
        <v>720</v>
      </c>
      <c r="B102" t="s">
        <v>144</v>
      </c>
      <c r="C102" s="5">
        <v>1.9098447723456795</v>
      </c>
      <c r="D102" s="3">
        <v>9.7889204020000009E-2</v>
      </c>
    </row>
    <row r="103" spans="1:4" x14ac:dyDescent="0.3">
      <c r="A103" t="s">
        <v>82</v>
      </c>
      <c r="B103" t="s">
        <v>274</v>
      </c>
      <c r="C103" s="5">
        <v>1.905306088293623</v>
      </c>
      <c r="D103" s="3">
        <v>9.2868987185000001E-2</v>
      </c>
    </row>
    <row r="104" spans="1:4" x14ac:dyDescent="0.3">
      <c r="A104" t="s">
        <v>741</v>
      </c>
      <c r="B104" t="s">
        <v>548</v>
      </c>
      <c r="C104" s="5">
        <v>2.8417092288141155</v>
      </c>
      <c r="D104" s="3">
        <v>7.1393276195000008E-2</v>
      </c>
    </row>
    <row r="105" spans="1:4" x14ac:dyDescent="0.3">
      <c r="A105" t="s">
        <v>507</v>
      </c>
      <c r="B105" t="s">
        <v>1</v>
      </c>
      <c r="C105" s="5">
        <v>4.6528348891513804</v>
      </c>
      <c r="D105" s="3">
        <v>5.3822236520000004E-2</v>
      </c>
    </row>
    <row r="106" spans="1:4" x14ac:dyDescent="0.3">
      <c r="A106" t="s">
        <v>478</v>
      </c>
      <c r="B106" t="s">
        <v>483</v>
      </c>
      <c r="C106" s="5">
        <v>3.3593341605048685</v>
      </c>
      <c r="D106" s="3">
        <v>9.6877855139999997E-2</v>
      </c>
    </row>
    <row r="107" spans="1:4" x14ac:dyDescent="0.3">
      <c r="A107" t="s">
        <v>735</v>
      </c>
      <c r="B107" t="s">
        <v>687</v>
      </c>
      <c r="C107" s="5">
        <v>2.0987057853489719</v>
      </c>
      <c r="D107" s="3">
        <v>7.4655599594999997E-2</v>
      </c>
    </row>
    <row r="108" spans="1:4" x14ac:dyDescent="0.3">
      <c r="A108" t="s">
        <v>301</v>
      </c>
      <c r="B108" t="s">
        <v>119</v>
      </c>
      <c r="C108" s="5">
        <v>4.3397646715583953</v>
      </c>
      <c r="D108" s="3" t="s">
        <v>753</v>
      </c>
    </row>
    <row r="109" spans="1:4" x14ac:dyDescent="0.3">
      <c r="A109" t="s">
        <v>207</v>
      </c>
      <c r="B109" t="s">
        <v>603</v>
      </c>
      <c r="C109" s="5">
        <v>3.0599793826287005</v>
      </c>
      <c r="D109" s="3">
        <v>7.1642536199999995E-2</v>
      </c>
    </row>
    <row r="110" spans="1:4" x14ac:dyDescent="0.3">
      <c r="A110" t="s">
        <v>521</v>
      </c>
      <c r="B110" t="s">
        <v>380</v>
      </c>
      <c r="C110" s="5" t="s">
        <v>753</v>
      </c>
      <c r="D110" s="3" t="s">
        <v>753</v>
      </c>
    </row>
    <row r="111" spans="1:4" x14ac:dyDescent="0.3">
      <c r="A111" t="s">
        <v>110</v>
      </c>
      <c r="B111" t="s">
        <v>57</v>
      </c>
      <c r="C111" s="5">
        <v>4.4707437781581287</v>
      </c>
      <c r="D111" s="3">
        <v>3.8150289019999999E-2</v>
      </c>
    </row>
    <row r="112" spans="1:4" x14ac:dyDescent="0.3">
      <c r="A112" t="s">
        <v>421</v>
      </c>
      <c r="B112" t="s">
        <v>179</v>
      </c>
      <c r="C112" s="5">
        <v>8.8705564087081417</v>
      </c>
      <c r="D112" s="3">
        <v>0.14248935539999999</v>
      </c>
    </row>
    <row r="113" spans="1:4" x14ac:dyDescent="0.3">
      <c r="A113" t="s">
        <v>0</v>
      </c>
      <c r="B113" t="s">
        <v>540</v>
      </c>
      <c r="C113" s="5">
        <v>18.007737696110865</v>
      </c>
      <c r="D113" s="3">
        <v>5.7703545160000001E-2</v>
      </c>
    </row>
    <row r="114" spans="1:4" x14ac:dyDescent="0.3">
      <c r="A114" t="s">
        <v>28</v>
      </c>
      <c r="B114" t="s">
        <v>145</v>
      </c>
      <c r="C114" s="5">
        <v>4.2468445710311808</v>
      </c>
      <c r="D114" s="3">
        <v>7.3208722739999996E-2</v>
      </c>
    </row>
    <row r="115" spans="1:4" x14ac:dyDescent="0.3">
      <c r="A115" t="s">
        <v>489</v>
      </c>
      <c r="B115" t="s">
        <v>683</v>
      </c>
      <c r="C115" s="5">
        <v>3.4337416201408657</v>
      </c>
      <c r="D115" s="3">
        <v>7.9303675439999999E-2</v>
      </c>
    </row>
    <row r="116" spans="1:4" x14ac:dyDescent="0.3">
      <c r="A116" t="s">
        <v>171</v>
      </c>
      <c r="B116" t="s">
        <v>568</v>
      </c>
      <c r="C116" s="5">
        <v>2.6626318309046559</v>
      </c>
      <c r="D116" s="3">
        <v>4.0274207370000002E-2</v>
      </c>
    </row>
    <row r="117" spans="1:4" x14ac:dyDescent="0.3">
      <c r="A117" t="s">
        <v>126</v>
      </c>
      <c r="B117" t="s">
        <v>711</v>
      </c>
      <c r="C117" s="5">
        <v>4.2682379377361253</v>
      </c>
      <c r="D117" s="3">
        <v>9.5737872779999997E-2</v>
      </c>
    </row>
    <row r="118" spans="1:4" x14ac:dyDescent="0.3">
      <c r="A118" t="s">
        <v>578</v>
      </c>
      <c r="B118" t="s">
        <v>309</v>
      </c>
      <c r="C118" s="5">
        <v>6.1530343964820595</v>
      </c>
      <c r="D118" s="3">
        <v>4.8158640239999995E-2</v>
      </c>
    </row>
    <row r="119" spans="1:4" x14ac:dyDescent="0.3">
      <c r="A119" t="s">
        <v>739</v>
      </c>
      <c r="B119" t="s">
        <v>569</v>
      </c>
      <c r="C119" s="5">
        <v>3.8280230980190888</v>
      </c>
      <c r="D119" s="3">
        <v>2.0386575630000001E-2</v>
      </c>
    </row>
    <row r="120" spans="1:4" x14ac:dyDescent="0.3">
      <c r="A120" t="s">
        <v>86</v>
      </c>
      <c r="B120" t="s">
        <v>289</v>
      </c>
      <c r="C120" s="5">
        <v>6.9442716028682456</v>
      </c>
      <c r="D120" s="3">
        <v>8.2960276529999988E-2</v>
      </c>
    </row>
    <row r="121" spans="1:4" x14ac:dyDescent="0.3">
      <c r="A121" t="s">
        <v>743</v>
      </c>
      <c r="B121" t="s">
        <v>707</v>
      </c>
      <c r="C121" s="5">
        <v>4.4968368277645476</v>
      </c>
      <c r="D121" s="3">
        <v>9.281194223E-2</v>
      </c>
    </row>
    <row r="122" spans="1:4" x14ac:dyDescent="0.3">
      <c r="A122" t="s">
        <v>476</v>
      </c>
      <c r="B122" t="s">
        <v>425</v>
      </c>
      <c r="C122" s="5">
        <v>7.4547208373105853</v>
      </c>
      <c r="D122" s="3">
        <v>6.9196798939999998E-2</v>
      </c>
    </row>
    <row r="123" spans="1:4" x14ac:dyDescent="0.3">
      <c r="A123" t="s">
        <v>686</v>
      </c>
      <c r="B123" t="s">
        <v>716</v>
      </c>
      <c r="C123" s="5">
        <v>8.9398890809186007</v>
      </c>
      <c r="D123" s="3">
        <v>3.8900101079999999E-2</v>
      </c>
    </row>
    <row r="124" spans="1:4" x14ac:dyDescent="0.3">
      <c r="A124" t="s">
        <v>646</v>
      </c>
      <c r="B124" t="s">
        <v>528</v>
      </c>
      <c r="C124" s="5">
        <v>9.6308352237152395</v>
      </c>
      <c r="D124" s="3" t="s">
        <v>753</v>
      </c>
    </row>
    <row r="125" spans="1:4" x14ac:dyDescent="0.3">
      <c r="A125" t="s">
        <v>165</v>
      </c>
      <c r="B125" t="s">
        <v>394</v>
      </c>
      <c r="C125" s="5">
        <v>3.7278599343412004</v>
      </c>
      <c r="D125" s="3">
        <v>2.314554622E-2</v>
      </c>
    </row>
    <row r="126" spans="1:4" x14ac:dyDescent="0.3">
      <c r="A126" t="s">
        <v>196</v>
      </c>
      <c r="B126" t="s">
        <v>679</v>
      </c>
      <c r="C126" s="5">
        <v>4.0395444617089939</v>
      </c>
      <c r="D126" s="3">
        <v>4.5767456939999993E-2</v>
      </c>
    </row>
    <row r="127" spans="1:4" x14ac:dyDescent="0.3">
      <c r="A127" t="s">
        <v>727</v>
      </c>
      <c r="B127" t="s">
        <v>512</v>
      </c>
      <c r="C127" s="5">
        <v>9.5016550495736851</v>
      </c>
      <c r="D127" s="3">
        <v>3.2355231025E-2</v>
      </c>
    </row>
    <row r="128" spans="1:4" x14ac:dyDescent="0.3">
      <c r="A128" t="s">
        <v>283</v>
      </c>
      <c r="B128" t="s">
        <v>523</v>
      </c>
      <c r="C128" s="5">
        <v>2.700256466696306</v>
      </c>
      <c r="D128" s="3">
        <v>6.8378307570000005E-2</v>
      </c>
    </row>
    <row r="129" spans="1:4" x14ac:dyDescent="0.3">
      <c r="A129" t="s">
        <v>577</v>
      </c>
      <c r="B129" t="s">
        <v>242</v>
      </c>
      <c r="C129" s="5">
        <v>2.693206598124386</v>
      </c>
      <c r="D129" s="3">
        <v>7.7205564884999994E-2</v>
      </c>
    </row>
    <row r="130" spans="1:4" x14ac:dyDescent="0.3">
      <c r="A130" t="s">
        <v>451</v>
      </c>
      <c r="B130" t="s">
        <v>263</v>
      </c>
      <c r="C130" s="5">
        <v>11.891282054898566</v>
      </c>
      <c r="D130" s="3">
        <v>2.5887454585000001E-2</v>
      </c>
    </row>
    <row r="131" spans="1:4" x14ac:dyDescent="0.3">
      <c r="A131" t="s">
        <v>245</v>
      </c>
      <c r="B131" t="s">
        <v>674</v>
      </c>
      <c r="C131" s="5">
        <v>19.501547912039186</v>
      </c>
      <c r="D131" s="3">
        <v>8.4866004650000007E-2</v>
      </c>
    </row>
    <row r="132" spans="1:4" x14ac:dyDescent="0.3">
      <c r="A132" t="s">
        <v>556</v>
      </c>
      <c r="B132" t="s">
        <v>678</v>
      </c>
      <c r="C132" s="5">
        <v>33.832539776015658</v>
      </c>
      <c r="D132" s="3">
        <v>6.0598039220000004E-2</v>
      </c>
    </row>
    <row r="133" spans="1:4" x14ac:dyDescent="0.3">
      <c r="A133" t="s">
        <v>516</v>
      </c>
      <c r="B133" t="s">
        <v>387</v>
      </c>
      <c r="C133" s="5">
        <v>4.0818851494511712</v>
      </c>
      <c r="D133" s="3">
        <v>3.5184781819999997E-2</v>
      </c>
    </row>
    <row r="134" spans="1:4" x14ac:dyDescent="0.3">
      <c r="A134" t="s">
        <v>612</v>
      </c>
      <c r="B134" t="s">
        <v>173</v>
      </c>
      <c r="C134" s="5">
        <v>2.5555679917558636</v>
      </c>
      <c r="D134" s="3">
        <v>7.0473388469999995E-2</v>
      </c>
    </row>
    <row r="135" spans="1:4" x14ac:dyDescent="0.3">
      <c r="A135" t="s">
        <v>280</v>
      </c>
      <c r="B135" t="s">
        <v>596</v>
      </c>
      <c r="C135" s="5">
        <v>2.344656944401724</v>
      </c>
      <c r="D135" s="3">
        <v>7.9959403164999998E-2</v>
      </c>
    </row>
    <row r="136" spans="1:4" x14ac:dyDescent="0.3">
      <c r="A136" t="s">
        <v>661</v>
      </c>
      <c r="B136" t="s">
        <v>71</v>
      </c>
      <c r="C136" s="5">
        <v>2.2861540083807821</v>
      </c>
      <c r="D136" s="3">
        <v>7.7333771872499998E-2</v>
      </c>
    </row>
    <row r="137" spans="1:4" x14ac:dyDescent="0.3">
      <c r="A137" t="s">
        <v>625</v>
      </c>
      <c r="B137" t="s">
        <v>357</v>
      </c>
      <c r="C137" s="5">
        <v>2.9694346371775406</v>
      </c>
      <c r="D137" s="3" t="s">
        <v>753</v>
      </c>
    </row>
    <row r="138" spans="1:4" x14ac:dyDescent="0.3">
      <c r="A138" t="s">
        <v>3</v>
      </c>
      <c r="B138" t="s">
        <v>698</v>
      </c>
      <c r="C138" s="5">
        <v>1.9924214655088281</v>
      </c>
      <c r="D138" s="3">
        <v>7.5759258300000007E-2</v>
      </c>
    </row>
    <row r="139" spans="1:4" x14ac:dyDescent="0.3">
      <c r="A139" t="s">
        <v>376</v>
      </c>
      <c r="B139" t="s">
        <v>223</v>
      </c>
      <c r="C139" s="5">
        <v>1.8826259634918805</v>
      </c>
      <c r="D139" s="3">
        <v>7.9602139779999997E-2</v>
      </c>
    </row>
    <row r="140" spans="1:4" x14ac:dyDescent="0.3">
      <c r="A140" t="s">
        <v>332</v>
      </c>
      <c r="B140" t="s">
        <v>304</v>
      </c>
      <c r="C140" s="5">
        <v>1.9687217014532057</v>
      </c>
      <c r="D140" s="3">
        <v>8.7936701404999998E-2</v>
      </c>
    </row>
    <row r="141" spans="1:4" x14ac:dyDescent="0.3">
      <c r="A141" t="s">
        <v>505</v>
      </c>
      <c r="B141" t="s">
        <v>258</v>
      </c>
      <c r="C141" s="5">
        <v>5.7715617475618028</v>
      </c>
      <c r="D141" s="3">
        <v>0.11198207284999999</v>
      </c>
    </row>
    <row r="142" spans="1:4" x14ac:dyDescent="0.3">
      <c r="A142" t="s">
        <v>416</v>
      </c>
      <c r="B142" t="s">
        <v>725</v>
      </c>
      <c r="C142" s="5">
        <v>2.6539902346192639</v>
      </c>
      <c r="D142" s="3">
        <v>4.6440639309999997E-2</v>
      </c>
    </row>
    <row r="143" spans="1:4" x14ac:dyDescent="0.3">
      <c r="A143" t="s">
        <v>426</v>
      </c>
      <c r="B143" t="s">
        <v>116</v>
      </c>
      <c r="C143" s="5">
        <v>5.0801916492017085</v>
      </c>
      <c r="D143" s="3">
        <v>2.8667231025E-2</v>
      </c>
    </row>
    <row r="144" spans="1:4" x14ac:dyDescent="0.3">
      <c r="A144" t="s">
        <v>299</v>
      </c>
      <c r="B144" t="s">
        <v>545</v>
      </c>
      <c r="C144" s="5">
        <v>3.3144835330453311</v>
      </c>
      <c r="D144" s="3">
        <v>2.6758333329999998E-2</v>
      </c>
    </row>
    <row r="145" spans="1:4" x14ac:dyDescent="0.3">
      <c r="A145" t="s">
        <v>273</v>
      </c>
      <c r="B145" t="s">
        <v>477</v>
      </c>
      <c r="C145" s="5">
        <v>5.6811991577893695</v>
      </c>
      <c r="D145" s="3">
        <v>4.401154401E-2</v>
      </c>
    </row>
    <row r="146" spans="1:4" x14ac:dyDescent="0.3">
      <c r="A146" t="s">
        <v>583</v>
      </c>
      <c r="B146" t="s">
        <v>305</v>
      </c>
      <c r="C146" s="5">
        <v>8.6326518680730793</v>
      </c>
      <c r="D146" s="3">
        <v>4.9895266054999998E-2</v>
      </c>
    </row>
    <row r="147" spans="1:4" x14ac:dyDescent="0.3">
      <c r="A147" t="s">
        <v>406</v>
      </c>
      <c r="B147" t="s">
        <v>481</v>
      </c>
      <c r="C147" s="5" t="s">
        <v>753</v>
      </c>
      <c r="D147" s="3" t="s">
        <v>753</v>
      </c>
    </row>
    <row r="148" spans="1:4" x14ac:dyDescent="0.3">
      <c r="A148" t="s">
        <v>35</v>
      </c>
      <c r="B148" t="s">
        <v>205</v>
      </c>
      <c r="C148" s="5">
        <v>3.7008937485217075</v>
      </c>
      <c r="D148" s="3">
        <v>3.2847616699999999E-2</v>
      </c>
    </row>
    <row r="149" spans="1:4" x14ac:dyDescent="0.3">
      <c r="A149" t="s">
        <v>413</v>
      </c>
      <c r="B149" t="s">
        <v>6</v>
      </c>
      <c r="C149" s="5">
        <v>2.7382127673639047</v>
      </c>
      <c r="D149" s="3" t="s">
        <v>753</v>
      </c>
    </row>
    <row r="150" spans="1:4" x14ac:dyDescent="0.3">
      <c r="A150" t="s">
        <v>487</v>
      </c>
      <c r="B150" t="s">
        <v>89</v>
      </c>
      <c r="C150" s="5">
        <v>4.8163390937528732</v>
      </c>
      <c r="D150" s="3">
        <v>0.106510853585</v>
      </c>
    </row>
    <row r="151" spans="1:4" x14ac:dyDescent="0.3">
      <c r="A151" t="s">
        <v>430</v>
      </c>
      <c r="B151" t="s">
        <v>17</v>
      </c>
      <c r="C151" s="5">
        <v>3.9468783668341341</v>
      </c>
      <c r="D151" s="3">
        <v>9.2719150649999998E-2</v>
      </c>
    </row>
    <row r="152" spans="1:4" x14ac:dyDescent="0.3">
      <c r="A152" t="s">
        <v>226</v>
      </c>
      <c r="B152" t="s">
        <v>99</v>
      </c>
      <c r="C152" s="5">
        <v>7.3323977647937646</v>
      </c>
      <c r="D152" s="3">
        <v>4.530176591E-2</v>
      </c>
    </row>
    <row r="153" spans="1:4" x14ac:dyDescent="0.3">
      <c r="A153" t="s">
        <v>132</v>
      </c>
      <c r="B153" t="s">
        <v>161</v>
      </c>
      <c r="C153" s="5">
        <v>4.9007726793221726</v>
      </c>
      <c r="D153" s="3">
        <v>4.4663061800000001E-2</v>
      </c>
    </row>
    <row r="154" spans="1:4" x14ac:dyDescent="0.3">
      <c r="A154" t="s">
        <v>243</v>
      </c>
      <c r="B154" t="s">
        <v>308</v>
      </c>
      <c r="C154" s="5">
        <v>3.5782274905152569</v>
      </c>
      <c r="D154" s="3">
        <v>6.3625003479999998E-2</v>
      </c>
    </row>
    <row r="155" spans="1:4" x14ac:dyDescent="0.3">
      <c r="A155" t="s">
        <v>714</v>
      </c>
      <c r="B155" t="s">
        <v>653</v>
      </c>
      <c r="C155" s="5">
        <v>6.039458909321592</v>
      </c>
      <c r="D155" s="3" t="s">
        <v>753</v>
      </c>
    </row>
    <row r="156" spans="1:4" x14ac:dyDescent="0.3">
      <c r="A156" t="s">
        <v>462</v>
      </c>
      <c r="B156" t="s">
        <v>609</v>
      </c>
      <c r="C156" s="5">
        <v>1.9867412834682963</v>
      </c>
      <c r="D156" s="3">
        <v>8.7994377664999984E-2</v>
      </c>
    </row>
    <row r="157" spans="1:4" x14ac:dyDescent="0.3">
      <c r="A157" t="s">
        <v>30</v>
      </c>
      <c r="B157" t="s">
        <v>666</v>
      </c>
      <c r="C157" s="5">
        <v>3.6800805776000312</v>
      </c>
      <c r="D157" s="3">
        <v>2.2508487189999999E-2</v>
      </c>
    </row>
    <row r="158" spans="1:4" x14ac:dyDescent="0.3">
      <c r="A158" t="s">
        <v>358</v>
      </c>
      <c r="B158" t="s">
        <v>621</v>
      </c>
      <c r="C158" s="5">
        <v>5.0163958759895895</v>
      </c>
      <c r="D158" s="3">
        <v>1.4238689295000001E-2</v>
      </c>
    </row>
    <row r="159" spans="1:4" x14ac:dyDescent="0.3">
      <c r="A159" t="s">
        <v>407</v>
      </c>
      <c r="B159" t="s">
        <v>120</v>
      </c>
      <c r="C159" s="5">
        <v>4.0786751432514565</v>
      </c>
      <c r="D159" s="3">
        <v>2.334287602E-2</v>
      </c>
    </row>
    <row r="160" spans="1:4" x14ac:dyDescent="0.3">
      <c r="A160" t="s">
        <v>436</v>
      </c>
      <c r="B160" t="s">
        <v>69</v>
      </c>
      <c r="C160" s="5">
        <v>5.3747630718047334</v>
      </c>
      <c r="D160" s="3">
        <v>7.7183819590000008E-2</v>
      </c>
    </row>
    <row r="161" spans="1:4" x14ac:dyDescent="0.3">
      <c r="A161" t="s">
        <v>101</v>
      </c>
      <c r="B161" t="s">
        <v>554</v>
      </c>
      <c r="C161" s="5">
        <v>5.2342382482546528</v>
      </c>
      <c r="D161" s="3">
        <v>6.8441608620000011E-2</v>
      </c>
    </row>
    <row r="162" spans="1:4" x14ac:dyDescent="0.3">
      <c r="A162" t="s">
        <v>412</v>
      </c>
      <c r="B162" t="s">
        <v>202</v>
      </c>
      <c r="C162" s="5">
        <v>4.103109962276017</v>
      </c>
      <c r="D162" s="3">
        <v>2.9245125810000001E-2</v>
      </c>
    </row>
    <row r="163" spans="1:4" x14ac:dyDescent="0.3">
      <c r="A163" t="s">
        <v>405</v>
      </c>
      <c r="B163" t="s">
        <v>485</v>
      </c>
      <c r="C163" s="5">
        <v>5.3173469165271525</v>
      </c>
      <c r="D163" s="3">
        <v>9.2011441699999988E-2</v>
      </c>
    </row>
    <row r="164" spans="1:4" x14ac:dyDescent="0.3">
      <c r="A164" t="s">
        <v>180</v>
      </c>
      <c r="B164" t="s">
        <v>622</v>
      </c>
      <c r="C164" s="5">
        <v>10.563807473977535</v>
      </c>
      <c r="D164" s="3" t="s">
        <v>753</v>
      </c>
    </row>
    <row r="165" spans="1:4" x14ac:dyDescent="0.3">
      <c r="A165" t="s">
        <v>614</v>
      </c>
      <c r="B165" t="s">
        <v>139</v>
      </c>
      <c r="C165" s="5">
        <v>6.8758275521139067</v>
      </c>
      <c r="D165" s="3">
        <v>0.12663496130000002</v>
      </c>
    </row>
    <row r="166" spans="1:4" x14ac:dyDescent="0.3">
      <c r="A166" t="s">
        <v>59</v>
      </c>
      <c r="B166" t="s">
        <v>419</v>
      </c>
      <c r="C166" s="5">
        <v>5.9305173203686392</v>
      </c>
      <c r="D166" s="3">
        <v>5.6286666669999999E-2</v>
      </c>
    </row>
    <row r="167" spans="1:4" x14ac:dyDescent="0.3">
      <c r="A167" t="s">
        <v>50</v>
      </c>
      <c r="B167" t="s">
        <v>432</v>
      </c>
      <c r="C167" s="5">
        <v>3.0596068197961439</v>
      </c>
      <c r="D167" s="3">
        <v>6.5313535470000003E-2</v>
      </c>
    </row>
    <row r="168" spans="1:4" x14ac:dyDescent="0.3">
      <c r="A168" t="s">
        <v>542</v>
      </c>
      <c r="B168" t="s">
        <v>244</v>
      </c>
      <c r="C168" s="5">
        <v>4.9141119613347524</v>
      </c>
      <c r="D168" s="3">
        <v>0.15077489634999999</v>
      </c>
    </row>
    <row r="169" spans="1:4" x14ac:dyDescent="0.3">
      <c r="A169" t="s">
        <v>457</v>
      </c>
      <c r="B169" t="s">
        <v>595</v>
      </c>
      <c r="C169" s="5">
        <v>3.3176366407407074</v>
      </c>
      <c r="D169" s="3">
        <v>2.662514597E-2</v>
      </c>
    </row>
    <row r="170" spans="1:4" x14ac:dyDescent="0.3">
      <c r="A170" t="s">
        <v>225</v>
      </c>
      <c r="B170" t="s">
        <v>676</v>
      </c>
      <c r="C170" s="5">
        <v>2.0137919844010246</v>
      </c>
      <c r="D170" s="3">
        <v>3.0163170055000001E-2</v>
      </c>
    </row>
    <row r="171" spans="1:4" x14ac:dyDescent="0.3">
      <c r="A171" t="s">
        <v>154</v>
      </c>
      <c r="B171" t="s">
        <v>268</v>
      </c>
      <c r="C171" s="5">
        <v>2.9733495049842467</v>
      </c>
      <c r="D171" s="3">
        <v>5.4755473460000002E-2</v>
      </c>
    </row>
    <row r="172" spans="1:4" x14ac:dyDescent="0.3">
      <c r="A172" t="s">
        <v>726</v>
      </c>
      <c r="B172" t="s">
        <v>198</v>
      </c>
      <c r="C172" s="5">
        <v>9.2802321126751295</v>
      </c>
      <c r="D172" s="3" t="s">
        <v>753</v>
      </c>
    </row>
    <row r="173" spans="1:4" x14ac:dyDescent="0.3">
      <c r="A173" t="s">
        <v>178</v>
      </c>
      <c r="B173" t="s">
        <v>140</v>
      </c>
      <c r="C173" s="5">
        <v>5.7747085702731429</v>
      </c>
      <c r="D173" s="3">
        <v>2.6288659789999998E-2</v>
      </c>
    </row>
    <row r="174" spans="1:4" x14ac:dyDescent="0.3">
      <c r="A174" t="s">
        <v>302</v>
      </c>
      <c r="B174" t="s">
        <v>696</v>
      </c>
      <c r="C174" s="5">
        <v>8.1590366085555512</v>
      </c>
      <c r="D174" s="3">
        <v>0.1153767275</v>
      </c>
    </row>
    <row r="175" spans="1:4" x14ac:dyDescent="0.3">
      <c r="A175" t="s">
        <v>611</v>
      </c>
      <c r="B175" t="s">
        <v>217</v>
      </c>
      <c r="C175" s="5">
        <v>5.9329712162692019</v>
      </c>
      <c r="D175" s="3">
        <v>0.11171835500000001</v>
      </c>
    </row>
    <row r="176" spans="1:4" x14ac:dyDescent="0.3">
      <c r="A176" t="s">
        <v>15</v>
      </c>
      <c r="B176" t="s">
        <v>518</v>
      </c>
      <c r="C176" s="5">
        <v>2.272991389512101</v>
      </c>
      <c r="D176" s="3">
        <v>2.506898527E-2</v>
      </c>
    </row>
    <row r="177" spans="1:4" x14ac:dyDescent="0.3">
      <c r="A177" t="s">
        <v>691</v>
      </c>
      <c r="B177" t="s">
        <v>604</v>
      </c>
      <c r="C177" s="5">
        <v>1.8121869336187584</v>
      </c>
      <c r="D177" s="3">
        <v>3.4206826949999998E-2</v>
      </c>
    </row>
    <row r="178" spans="1:4" x14ac:dyDescent="0.3">
      <c r="A178" t="s">
        <v>213</v>
      </c>
      <c r="B178" t="s">
        <v>723</v>
      </c>
      <c r="C178" s="5">
        <v>2.7010694097385208</v>
      </c>
      <c r="D178" s="3">
        <v>8.3785013329999991E-2</v>
      </c>
    </row>
    <row r="179" spans="1:4" x14ac:dyDescent="0.3">
      <c r="A179" t="s">
        <v>108</v>
      </c>
      <c r="B179" t="s">
        <v>269</v>
      </c>
      <c r="C179" s="5">
        <v>12.438776914605139</v>
      </c>
      <c r="D179" s="3" t="s">
        <v>753</v>
      </c>
    </row>
    <row r="180" spans="1:4" x14ac:dyDescent="0.3">
      <c r="A180" t="s">
        <v>564</v>
      </c>
      <c r="B180" t="s">
        <v>293</v>
      </c>
      <c r="C180" s="5">
        <v>2.452440150254191</v>
      </c>
      <c r="D180" s="3">
        <v>3.3962264150000004E-2</v>
      </c>
    </row>
    <row r="181" spans="1:4" x14ac:dyDescent="0.3">
      <c r="A181" t="s">
        <v>347</v>
      </c>
      <c r="B181" t="s">
        <v>665</v>
      </c>
      <c r="C181" s="5">
        <v>1.840400511509328</v>
      </c>
      <c r="D181" s="3">
        <v>3.8805891114999998E-2</v>
      </c>
    </row>
    <row r="182" spans="1:4" x14ac:dyDescent="0.3">
      <c r="A182" t="s">
        <v>708</v>
      </c>
      <c r="B182" t="s">
        <v>570</v>
      </c>
      <c r="C182" s="5">
        <v>14.934080200298878</v>
      </c>
      <c r="D182" s="3">
        <v>1.5534263539999999E-2</v>
      </c>
    </row>
    <row r="183" spans="1:4" x14ac:dyDescent="0.3">
      <c r="A183" t="s">
        <v>706</v>
      </c>
      <c r="B183" t="s">
        <v>423</v>
      </c>
      <c r="C183" s="5">
        <v>2.9499394006290038</v>
      </c>
      <c r="D183" s="3">
        <v>4.6025104600000005E-2</v>
      </c>
    </row>
    <row r="184" spans="1:4" x14ac:dyDescent="0.3">
      <c r="A184" t="s">
        <v>744</v>
      </c>
      <c r="B184" t="s">
        <v>133</v>
      </c>
      <c r="C184" s="5">
        <v>2.3531465708611066</v>
      </c>
      <c r="D184" s="3">
        <v>7.1916711649999993E-2</v>
      </c>
    </row>
    <row r="185" spans="1:4" x14ac:dyDescent="0.3">
      <c r="A185" t="s">
        <v>541</v>
      </c>
      <c r="B185" t="s">
        <v>469</v>
      </c>
      <c r="C185" s="5">
        <v>4.2809921182990474</v>
      </c>
      <c r="D185" s="3">
        <v>1.5826433290000001E-2</v>
      </c>
    </row>
    <row r="186" spans="1:4" x14ac:dyDescent="0.3">
      <c r="A186" t="s">
        <v>498</v>
      </c>
      <c r="B186" t="s">
        <v>294</v>
      </c>
      <c r="C186" s="5">
        <v>4.7277629831400807</v>
      </c>
      <c r="D186" s="3">
        <v>8.8406037489999992E-2</v>
      </c>
    </row>
    <row r="187" spans="1:4" x14ac:dyDescent="0.3">
      <c r="A187" t="s">
        <v>281</v>
      </c>
      <c r="B187" t="s">
        <v>586</v>
      </c>
      <c r="C187" s="5">
        <v>2.9469739749099104</v>
      </c>
      <c r="D187" s="3">
        <v>6.5168539329999997E-2</v>
      </c>
    </row>
    <row r="188" spans="1:4" x14ac:dyDescent="0.3">
      <c r="A188" t="s">
        <v>690</v>
      </c>
      <c r="B188" t="s">
        <v>388</v>
      </c>
      <c r="C188" s="5">
        <v>4.5398350944057722</v>
      </c>
      <c r="D188" s="3" t="s">
        <v>753</v>
      </c>
    </row>
    <row r="189" spans="1:4" x14ac:dyDescent="0.3">
      <c r="A189" t="s">
        <v>459</v>
      </c>
      <c r="B189" t="s">
        <v>261</v>
      </c>
      <c r="C189" s="5">
        <v>4.8169106895225466</v>
      </c>
      <c r="D189" s="3">
        <v>6.0136089359999999E-2</v>
      </c>
    </row>
    <row r="190" spans="1:4" x14ac:dyDescent="0.3">
      <c r="A190" t="s">
        <v>76</v>
      </c>
      <c r="B190" t="s">
        <v>42</v>
      </c>
      <c r="C190" s="5">
        <v>2.6335910515980236</v>
      </c>
      <c r="D190" s="3">
        <v>7.039450609999999E-2</v>
      </c>
    </row>
    <row r="191" spans="1:4" x14ac:dyDescent="0.3">
      <c r="A191" t="s">
        <v>236</v>
      </c>
      <c r="B191" t="s">
        <v>292</v>
      </c>
      <c r="C191" s="5">
        <v>4.736466159728538</v>
      </c>
      <c r="D191" s="3">
        <v>6.9460007010000005E-2</v>
      </c>
    </row>
    <row r="192" spans="1:4" x14ac:dyDescent="0.3">
      <c r="A192" t="s">
        <v>561</v>
      </c>
      <c r="B192" t="s">
        <v>697</v>
      </c>
      <c r="C192" s="5">
        <v>3.6649711092250787</v>
      </c>
      <c r="D192" s="3" t="s">
        <v>753</v>
      </c>
    </row>
    <row r="193" spans="1:4" x14ac:dyDescent="0.3">
      <c r="A193" t="s">
        <v>310</v>
      </c>
      <c r="B193" t="s">
        <v>60</v>
      </c>
      <c r="C193" s="5" t="s">
        <v>753</v>
      </c>
      <c r="D193" s="3" t="s">
        <v>753</v>
      </c>
    </row>
    <row r="194" spans="1:4" x14ac:dyDescent="0.3">
      <c r="A194" t="s">
        <v>437</v>
      </c>
      <c r="B194" t="s">
        <v>191</v>
      </c>
      <c r="C194" s="5">
        <v>3.4993271311753573</v>
      </c>
      <c r="D194" s="3">
        <v>4.5333333329999996E-2</v>
      </c>
    </row>
    <row r="195" spans="1:4" x14ac:dyDescent="0.3">
      <c r="A195" t="s">
        <v>497</v>
      </c>
      <c r="B195" t="s">
        <v>73</v>
      </c>
      <c r="C195" s="5">
        <v>3.9595769005381807</v>
      </c>
      <c r="D195" s="3">
        <v>8.9821597680000004E-2</v>
      </c>
    </row>
    <row r="196" spans="1:4" x14ac:dyDescent="0.3">
      <c r="A196" t="s">
        <v>88</v>
      </c>
      <c r="B196" t="s">
        <v>201</v>
      </c>
      <c r="C196" s="5">
        <v>7.3692968819167506</v>
      </c>
      <c r="D196" s="3">
        <v>2.9407092855000001E-2</v>
      </c>
    </row>
    <row r="197" spans="1:4" x14ac:dyDescent="0.3">
      <c r="A197" t="s">
        <v>129</v>
      </c>
      <c r="B197" t="s">
        <v>208</v>
      </c>
      <c r="C197" s="5">
        <v>2.4677267839412154</v>
      </c>
      <c r="D197" s="3" t="s">
        <v>753</v>
      </c>
    </row>
    <row r="198" spans="1:4" x14ac:dyDescent="0.3">
      <c r="A198" t="s">
        <v>599</v>
      </c>
      <c r="B198" t="s">
        <v>276</v>
      </c>
      <c r="C198" s="5">
        <v>1.8719489498703719</v>
      </c>
      <c r="D198" s="3">
        <v>3.6066719535E-2</v>
      </c>
    </row>
    <row r="199" spans="1:4" x14ac:dyDescent="0.3">
      <c r="A199" t="s">
        <v>365</v>
      </c>
      <c r="B199" t="s">
        <v>581</v>
      </c>
      <c r="C199" s="5">
        <v>5.179862496993537</v>
      </c>
      <c r="D199" s="3" t="s">
        <v>753</v>
      </c>
    </row>
    <row r="200" spans="1:4" x14ac:dyDescent="0.3">
      <c r="A200" t="s">
        <v>623</v>
      </c>
      <c r="B200" t="s">
        <v>25</v>
      </c>
      <c r="C200" s="5">
        <v>7.4178468444702563</v>
      </c>
      <c r="D200" s="3">
        <v>2.9513888889999999E-2</v>
      </c>
    </row>
    <row r="201" spans="1:4" x14ac:dyDescent="0.3">
      <c r="A201" t="s">
        <v>555</v>
      </c>
      <c r="B201" t="s">
        <v>337</v>
      </c>
      <c r="C201" s="5">
        <v>5.2593508796008672</v>
      </c>
      <c r="D201" s="3">
        <v>0.13575419505</v>
      </c>
    </row>
    <row r="202" spans="1:4" x14ac:dyDescent="0.3">
      <c r="A202" t="s">
        <v>2</v>
      </c>
      <c r="B202" t="s">
        <v>356</v>
      </c>
      <c r="C202" s="5">
        <v>6.4446149404512401</v>
      </c>
      <c r="D202" s="3">
        <v>0.13895974084999999</v>
      </c>
    </row>
    <row r="203" spans="1:4" x14ac:dyDescent="0.3">
      <c r="A203" t="s">
        <v>270</v>
      </c>
      <c r="B203" t="s">
        <v>97</v>
      </c>
      <c r="C203" s="5">
        <v>10.166986169846162</v>
      </c>
      <c r="D203" s="3">
        <v>6.2404850525000007E-2</v>
      </c>
    </row>
    <row r="204" spans="1:4" x14ac:dyDescent="0.3">
      <c r="A204" t="s">
        <v>92</v>
      </c>
      <c r="B204" t="s">
        <v>125</v>
      </c>
      <c r="C204" s="5">
        <v>2.532477299317105</v>
      </c>
      <c r="D204" s="3">
        <v>7.4638105137499994E-2</v>
      </c>
    </row>
    <row r="205" spans="1:4" x14ac:dyDescent="0.3">
      <c r="A205" t="s">
        <v>484</v>
      </c>
      <c r="B205" t="s">
        <v>246</v>
      </c>
      <c r="C205" s="5">
        <v>11.894707140551509</v>
      </c>
      <c r="D205" s="3">
        <v>1.5887850469999999E-2</v>
      </c>
    </row>
    <row r="206" spans="1:4" x14ac:dyDescent="0.3">
      <c r="A206" t="s">
        <v>231</v>
      </c>
      <c r="B206" t="s">
        <v>470</v>
      </c>
      <c r="C206" s="5">
        <v>5.2204253489264847</v>
      </c>
      <c r="D206" s="3">
        <v>0.17076330789999999</v>
      </c>
    </row>
    <row r="207" spans="1:4" x14ac:dyDescent="0.3">
      <c r="A207" t="s">
        <v>33</v>
      </c>
      <c r="B207" t="s">
        <v>563</v>
      </c>
      <c r="C207" s="5">
        <v>3.5502424004327802</v>
      </c>
      <c r="D207" s="3">
        <v>2.231174465E-2</v>
      </c>
    </row>
    <row r="208" spans="1:4" x14ac:dyDescent="0.3">
      <c r="A208" t="s">
        <v>511</v>
      </c>
      <c r="B208" t="s">
        <v>85</v>
      </c>
      <c r="C208" s="5">
        <v>4.2227085931556454</v>
      </c>
      <c r="D208" s="3">
        <v>1.7435510665000001E-2</v>
      </c>
    </row>
    <row r="209" spans="1:4" x14ac:dyDescent="0.3">
      <c r="A209" t="s">
        <v>104</v>
      </c>
      <c r="B209" t="s">
        <v>315</v>
      </c>
      <c r="C209" s="5">
        <v>5.8026193447743735</v>
      </c>
      <c r="D209" s="3">
        <v>8.6771863315000003E-2</v>
      </c>
    </row>
    <row r="210" spans="1:4" x14ac:dyDescent="0.3">
      <c r="A210" t="s">
        <v>712</v>
      </c>
      <c r="B210" t="s">
        <v>655</v>
      </c>
      <c r="C210" s="5">
        <v>7.1240046236829695</v>
      </c>
      <c r="D210" s="3">
        <v>0.1154231347</v>
      </c>
    </row>
    <row r="211" spans="1:4" x14ac:dyDescent="0.3">
      <c r="A211" t="s">
        <v>576</v>
      </c>
      <c r="B211" t="s">
        <v>98</v>
      </c>
      <c r="C211" s="5">
        <v>3.6208770412893352</v>
      </c>
      <c r="D211" s="3">
        <v>4.4901362789999996E-2</v>
      </c>
    </row>
    <row r="212" spans="1:4" x14ac:dyDescent="0.3">
      <c r="A212" t="s">
        <v>461</v>
      </c>
      <c r="B212" t="s">
        <v>520</v>
      </c>
      <c r="C212" s="5">
        <v>5.5705291596793067</v>
      </c>
      <c r="D212" s="3">
        <v>2.007876707E-2</v>
      </c>
    </row>
    <row r="213" spans="1:4" x14ac:dyDescent="0.3">
      <c r="A213" t="s">
        <v>539</v>
      </c>
      <c r="B213" t="s">
        <v>32</v>
      </c>
      <c r="C213" s="5">
        <v>8.7050595137753355</v>
      </c>
      <c r="D213" s="3" t="s">
        <v>753</v>
      </c>
    </row>
    <row r="214" spans="1:4" x14ac:dyDescent="0.3">
      <c r="A214" t="s">
        <v>323</v>
      </c>
      <c r="B214" t="s">
        <v>450</v>
      </c>
      <c r="C214" s="5">
        <v>4.488705098160545</v>
      </c>
      <c r="D214" s="3">
        <v>0.11430710315000001</v>
      </c>
    </row>
    <row r="215" spans="1:4" x14ac:dyDescent="0.3">
      <c r="A215" t="s">
        <v>61</v>
      </c>
      <c r="B215" t="s">
        <v>463</v>
      </c>
      <c r="C215" s="5">
        <v>2.7536072787523733</v>
      </c>
      <c r="D215" s="3">
        <v>9.2198035319999996E-2</v>
      </c>
    </row>
    <row r="216" spans="1:4" x14ac:dyDescent="0.3">
      <c r="A216" t="s">
        <v>284</v>
      </c>
      <c r="B216" t="s">
        <v>64</v>
      </c>
      <c r="C216" s="5">
        <v>26.738090235155674</v>
      </c>
      <c r="D216" s="3">
        <v>0.25041752537500001</v>
      </c>
    </row>
    <row r="217" spans="1:4" x14ac:dyDescent="0.3">
      <c r="A217" t="s">
        <v>312</v>
      </c>
      <c r="B217" t="s">
        <v>185</v>
      </c>
      <c r="C217" s="5">
        <v>2.7520313299149577</v>
      </c>
      <c r="D217" s="3">
        <v>8.4033473154999996E-2</v>
      </c>
    </row>
    <row r="218" spans="1:4" x14ac:dyDescent="0.3">
      <c r="A218" t="s">
        <v>43</v>
      </c>
      <c r="B218" t="s">
        <v>195</v>
      </c>
      <c r="C218" s="5">
        <v>2.4448663313630434</v>
      </c>
      <c r="D218" s="3">
        <v>4.1902459900000001E-2</v>
      </c>
    </row>
    <row r="219" spans="1:4" x14ac:dyDescent="0.3">
      <c r="A219" t="s">
        <v>253</v>
      </c>
      <c r="B219" t="s">
        <v>454</v>
      </c>
      <c r="C219" s="5">
        <v>2.0037578508621965</v>
      </c>
      <c r="D219" s="3">
        <v>0.13005531550000002</v>
      </c>
    </row>
    <row r="220" spans="1:4" x14ac:dyDescent="0.3">
      <c r="A220" t="s">
        <v>514</v>
      </c>
      <c r="B220" t="s">
        <v>68</v>
      </c>
      <c r="C220" s="5">
        <v>5.06153532114363</v>
      </c>
      <c r="D220" s="3">
        <v>9.7311327690000005E-2</v>
      </c>
    </row>
    <row r="221" spans="1:4" x14ac:dyDescent="0.3">
      <c r="A221" t="s">
        <v>389</v>
      </c>
      <c r="B221" t="s">
        <v>149</v>
      </c>
      <c r="C221" s="5">
        <v>3.072814801493311</v>
      </c>
      <c r="D221" s="3">
        <v>4.4833312039999997E-2</v>
      </c>
    </row>
    <row r="222" spans="1:4" x14ac:dyDescent="0.3">
      <c r="A222" t="s">
        <v>382</v>
      </c>
      <c r="B222" t="s">
        <v>339</v>
      </c>
      <c r="C222" s="5">
        <v>3.1209167223634333</v>
      </c>
      <c r="D222" s="3">
        <v>4.5949835969999998E-2</v>
      </c>
    </row>
    <row r="223" spans="1:4" x14ac:dyDescent="0.3">
      <c r="A223" t="s">
        <v>74</v>
      </c>
      <c r="B223" t="s">
        <v>288</v>
      </c>
      <c r="C223" s="5">
        <v>2.1870378545338709</v>
      </c>
      <c r="D223" s="3">
        <v>3.4370491060000001E-2</v>
      </c>
    </row>
    <row r="224" spans="1:4" x14ac:dyDescent="0.3">
      <c r="A224" t="s">
        <v>724</v>
      </c>
      <c r="B224" t="s">
        <v>137</v>
      </c>
      <c r="C224" s="5">
        <v>4.7631538483602087</v>
      </c>
      <c r="D224" s="3">
        <v>8.0760882790000002E-2</v>
      </c>
    </row>
    <row r="225" spans="1:4" x14ac:dyDescent="0.3">
      <c r="A225" t="s">
        <v>371</v>
      </c>
      <c r="B225" t="s">
        <v>418</v>
      </c>
      <c r="C225" s="5" t="s">
        <v>753</v>
      </c>
      <c r="D225" s="3" t="s">
        <v>753</v>
      </c>
    </row>
    <row r="226" spans="1:4" x14ac:dyDescent="0.3">
      <c r="A226" t="s">
        <v>508</v>
      </c>
      <c r="B226" t="s">
        <v>152</v>
      </c>
      <c r="C226" s="5">
        <v>6.1074862501037011</v>
      </c>
      <c r="D226" s="3">
        <v>3.8730964015000001E-2</v>
      </c>
    </row>
    <row r="227" spans="1:4" x14ac:dyDescent="0.3">
      <c r="A227" t="s">
        <v>175</v>
      </c>
      <c r="B227" t="s">
        <v>221</v>
      </c>
      <c r="C227" s="5">
        <v>8.0805599181278254</v>
      </c>
      <c r="D227" s="3">
        <v>6.1272923410000006E-2</v>
      </c>
    </row>
    <row r="228" spans="1:4" x14ac:dyDescent="0.3">
      <c r="A228" t="s">
        <v>123</v>
      </c>
      <c r="B228" t="s">
        <v>232</v>
      </c>
      <c r="C228" s="5" t="s">
        <v>753</v>
      </c>
      <c r="D228" s="3" t="s">
        <v>753</v>
      </c>
    </row>
    <row r="229" spans="1:4" x14ac:dyDescent="0.3">
      <c r="A229" t="s">
        <v>617</v>
      </c>
      <c r="B229" t="s">
        <v>589</v>
      </c>
      <c r="C229" s="5">
        <v>8.3953648956310492</v>
      </c>
      <c r="D229" s="3">
        <v>3.7462506574999999E-2</v>
      </c>
    </row>
    <row r="230" spans="1:4" x14ac:dyDescent="0.3">
      <c r="A230" t="s">
        <v>718</v>
      </c>
      <c r="B230" t="s">
        <v>383</v>
      </c>
      <c r="C230" s="5">
        <v>3.5901853582493186</v>
      </c>
      <c r="D230" s="3">
        <v>5.29289969375E-2</v>
      </c>
    </row>
    <row r="231" spans="1:4" x14ac:dyDescent="0.3">
      <c r="A231" t="s">
        <v>492</v>
      </c>
      <c r="B231" t="s">
        <v>515</v>
      </c>
      <c r="C231" s="5">
        <v>4.7651540741029876</v>
      </c>
      <c r="D231" s="3">
        <v>7.5799992910000002E-2</v>
      </c>
    </row>
    <row r="232" spans="1:4" x14ac:dyDescent="0.3">
      <c r="A232" t="s">
        <v>259</v>
      </c>
      <c r="B232" t="s">
        <v>390</v>
      </c>
      <c r="C232" s="5">
        <v>5.6571561878529248</v>
      </c>
      <c r="D232" s="3">
        <v>2.8524240054999997E-2</v>
      </c>
    </row>
    <row r="233" spans="1:4" x14ac:dyDescent="0.3">
      <c r="A233" t="s">
        <v>558</v>
      </c>
      <c r="B233" t="s">
        <v>455</v>
      </c>
      <c r="C233" s="5">
        <v>3.5983132416468679</v>
      </c>
      <c r="D233" s="3">
        <v>3.7265366210000005E-2</v>
      </c>
    </row>
    <row r="234" spans="1:4" x14ac:dyDescent="0.3">
      <c r="A234" t="s">
        <v>46</v>
      </c>
      <c r="B234" t="s">
        <v>48</v>
      </c>
      <c r="C234" s="5">
        <v>10.273374725485851</v>
      </c>
      <c r="D234" s="3">
        <v>7.1169487635000001E-2</v>
      </c>
    </row>
    <row r="235" spans="1:4" x14ac:dyDescent="0.3">
      <c r="A235" t="s">
        <v>525</v>
      </c>
      <c r="B235" t="s">
        <v>265</v>
      </c>
      <c r="C235" s="5">
        <v>10.101642744214708</v>
      </c>
      <c r="D235" s="3" t="s">
        <v>753</v>
      </c>
    </row>
    <row r="236" spans="1:4" x14ac:dyDescent="0.3">
      <c r="A236" t="s">
        <v>146</v>
      </c>
      <c r="B236" t="s">
        <v>620</v>
      </c>
      <c r="C236" s="5">
        <v>2.6036154867138772</v>
      </c>
      <c r="D236" s="3">
        <v>5.9696235039999997E-2</v>
      </c>
    </row>
    <row r="237" spans="1:4" x14ac:dyDescent="0.3">
      <c r="A237" t="s">
        <v>685</v>
      </c>
      <c r="B237" t="s">
        <v>286</v>
      </c>
      <c r="C237" s="5">
        <v>21.239955248226835</v>
      </c>
      <c r="D237" s="3">
        <v>5.3510697005000003E-2</v>
      </c>
    </row>
    <row r="238" spans="1:4" x14ac:dyDescent="0.3">
      <c r="A238" t="s">
        <v>128</v>
      </c>
      <c r="B238" t="s">
        <v>475</v>
      </c>
      <c r="C238" s="5">
        <v>5.2363630090236537</v>
      </c>
      <c r="D238" s="3">
        <v>6.2096692660000008E-2</v>
      </c>
    </row>
    <row r="239" spans="1:4" x14ac:dyDescent="0.3">
      <c r="A239" t="s">
        <v>657</v>
      </c>
      <c r="B239" t="s">
        <v>636</v>
      </c>
      <c r="C239" s="5">
        <v>2.4062400344641075</v>
      </c>
      <c r="D239" s="3">
        <v>6.2707534080000002E-2</v>
      </c>
    </row>
    <row r="240" spans="1:4" x14ac:dyDescent="0.3">
      <c r="A240" t="s">
        <v>9</v>
      </c>
      <c r="B240" t="s">
        <v>93</v>
      </c>
      <c r="C240" s="5">
        <v>2.532477299317105</v>
      </c>
      <c r="D240" s="3">
        <v>7.4638105137499994E-2</v>
      </c>
    </row>
    <row r="241" spans="1:4" x14ac:dyDescent="0.3">
      <c r="A241" t="s">
        <v>239</v>
      </c>
      <c r="B241" t="s">
        <v>509</v>
      </c>
      <c r="C241" s="5">
        <v>2.7520313299149568</v>
      </c>
      <c r="D241" s="3">
        <v>8.4033473154999996E-2</v>
      </c>
    </row>
    <row r="242" spans="1:4" x14ac:dyDescent="0.3">
      <c r="A242" t="s">
        <v>677</v>
      </c>
      <c r="B242" t="s">
        <v>172</v>
      </c>
      <c r="C242" s="5">
        <v>4.9629540649242534</v>
      </c>
      <c r="D242" s="3">
        <v>6.8859441549999997E-2</v>
      </c>
    </row>
    <row r="243" spans="1:4" x14ac:dyDescent="0.3">
      <c r="A243" t="s">
        <v>211</v>
      </c>
      <c r="B243" t="s">
        <v>23</v>
      </c>
      <c r="C243" s="5">
        <v>3.3481789698367215</v>
      </c>
      <c r="D243" s="3">
        <v>4.4905135149999997E-2</v>
      </c>
    </row>
    <row r="244" spans="1:4" x14ac:dyDescent="0.3">
      <c r="A244" t="s">
        <v>374</v>
      </c>
      <c r="B244" t="s">
        <v>435</v>
      </c>
      <c r="C244" s="5">
        <v>3.9094196528126206</v>
      </c>
      <c r="D244" s="3">
        <v>0.17362938020000002</v>
      </c>
    </row>
    <row r="245" spans="1:4" x14ac:dyDescent="0.3">
      <c r="A245" t="s">
        <v>448</v>
      </c>
      <c r="B245" t="s">
        <v>100</v>
      </c>
      <c r="C245" s="5">
        <v>5.4456086461338353</v>
      </c>
      <c r="D245" s="3" t="s">
        <v>753</v>
      </c>
    </row>
    <row r="246" spans="1:4" x14ac:dyDescent="0.3">
      <c r="A246" t="s">
        <v>572</v>
      </c>
      <c r="B246" t="s">
        <v>471</v>
      </c>
      <c r="C246" s="5">
        <v>2.1424318148118497</v>
      </c>
      <c r="D246" s="3">
        <v>0.12690969470000002</v>
      </c>
    </row>
    <row r="247" spans="1:4" x14ac:dyDescent="0.3">
      <c r="A247" t="s">
        <v>705</v>
      </c>
      <c r="B247" t="s">
        <v>159</v>
      </c>
      <c r="C247" s="5">
        <v>2.9695527675537834</v>
      </c>
      <c r="D247" s="3">
        <v>8.5646014695000008E-2</v>
      </c>
    </row>
    <row r="248" spans="1:4" x14ac:dyDescent="0.3">
      <c r="A248" t="s">
        <v>446</v>
      </c>
      <c r="B248" t="s">
        <v>513</v>
      </c>
      <c r="C248" s="5">
        <v>8.3611233818584676</v>
      </c>
      <c r="D248" s="3">
        <v>0.1320488594</v>
      </c>
    </row>
    <row r="249" spans="1:4" x14ac:dyDescent="0.3">
      <c r="A249" t="s">
        <v>163</v>
      </c>
      <c r="B249" t="s">
        <v>601</v>
      </c>
      <c r="C249" s="5">
        <v>2.2707426706342977</v>
      </c>
      <c r="D249" s="3">
        <v>8.7055300577499994E-2</v>
      </c>
    </row>
    <row r="250" spans="1:4" x14ac:dyDescent="0.3">
      <c r="A250" t="s">
        <v>533</v>
      </c>
      <c r="B250" t="s">
        <v>733</v>
      </c>
      <c r="C250" s="5">
        <v>4.1534401300842605</v>
      </c>
      <c r="D250" s="3">
        <v>0.34045335860000003</v>
      </c>
    </row>
    <row r="251" spans="1:4" x14ac:dyDescent="0.3">
      <c r="A251" t="s">
        <v>408</v>
      </c>
      <c r="B251" t="s">
        <v>626</v>
      </c>
      <c r="C251" s="5">
        <v>2.038005570097543</v>
      </c>
      <c r="D251" s="3">
        <v>3.0288196780000002E-2</v>
      </c>
    </row>
    <row r="252" spans="1:4" x14ac:dyDescent="0.3">
      <c r="A252" t="s">
        <v>314</v>
      </c>
      <c r="B252" t="s">
        <v>156</v>
      </c>
      <c r="C252" s="5">
        <v>4.6904501734042707</v>
      </c>
      <c r="D252" s="3" t="s">
        <v>753</v>
      </c>
    </row>
    <row r="253" spans="1:4" x14ac:dyDescent="0.3">
      <c r="A253" t="s">
        <v>54</v>
      </c>
      <c r="B253" t="s">
        <v>106</v>
      </c>
      <c r="C253" s="5">
        <v>5.8128390443564824</v>
      </c>
      <c r="D253" s="3">
        <v>2.8969855374999999E-2</v>
      </c>
    </row>
    <row r="254" spans="1:4" x14ac:dyDescent="0.3">
      <c r="A254" t="s">
        <v>83</v>
      </c>
      <c r="B254" t="s">
        <v>327</v>
      </c>
      <c r="C254" s="5">
        <v>5.2163064952541252</v>
      </c>
      <c r="D254" s="3">
        <v>0.16049972950000002</v>
      </c>
    </row>
    <row r="255" spans="1:4" x14ac:dyDescent="0.3">
      <c r="A255" t="s">
        <v>335</v>
      </c>
      <c r="B255" t="s">
        <v>602</v>
      </c>
      <c r="C255" s="5" t="s">
        <v>753</v>
      </c>
      <c r="D255" s="3" t="s">
        <v>753</v>
      </c>
    </row>
    <row r="256" spans="1:4" x14ac:dyDescent="0.3">
      <c r="A256" t="s">
        <v>440</v>
      </c>
      <c r="B256" t="s">
        <v>136</v>
      </c>
      <c r="C256" s="5">
        <v>5.9867661293281733</v>
      </c>
      <c r="D256" s="3" t="s">
        <v>753</v>
      </c>
    </row>
    <row r="257" spans="1:4" x14ac:dyDescent="0.3">
      <c r="A257" t="s">
        <v>254</v>
      </c>
      <c r="B257" t="s">
        <v>647</v>
      </c>
      <c r="C257" s="5">
        <v>1.544566662951423</v>
      </c>
      <c r="D257" s="3">
        <v>6.5922558980000004E-2</v>
      </c>
    </row>
    <row r="258" spans="1:4" x14ac:dyDescent="0.3">
      <c r="A258" t="s">
        <v>645</v>
      </c>
      <c r="B258" t="s">
        <v>124</v>
      </c>
      <c r="C258" s="5">
        <v>4.6821254810866462</v>
      </c>
      <c r="D258" s="3">
        <v>3.1492005859999998E-2</v>
      </c>
    </row>
    <row r="259" spans="1:4" x14ac:dyDescent="0.3">
      <c r="A259" t="s">
        <v>597</v>
      </c>
      <c r="B259" t="s">
        <v>721</v>
      </c>
      <c r="C259" s="5">
        <v>1.6079966293473502</v>
      </c>
      <c r="D259" s="3">
        <v>6.1745810535000008E-2</v>
      </c>
    </row>
    <row r="260" spans="1:4" x14ac:dyDescent="0.3">
      <c r="A260" t="s">
        <v>181</v>
      </c>
      <c r="B260" t="s">
        <v>494</v>
      </c>
      <c r="C260" s="5">
        <v>3.2648606232718658</v>
      </c>
      <c r="D260" s="3">
        <v>4.9036868269999999E-2</v>
      </c>
    </row>
    <row r="261" spans="1:4" x14ac:dyDescent="0.3">
      <c r="A261" t="s">
        <v>445</v>
      </c>
      <c r="B261" t="s">
        <v>215</v>
      </c>
      <c r="C261" s="5">
        <v>5.7539774958920518</v>
      </c>
      <c r="D261" s="3">
        <v>5.3101666449999994E-3</v>
      </c>
    </row>
    <row r="262" spans="1:4" x14ac:dyDescent="0.3">
      <c r="A262" t="s">
        <v>709</v>
      </c>
      <c r="B262" t="s">
        <v>16</v>
      </c>
      <c r="C262" s="5">
        <v>11.211529302247754</v>
      </c>
      <c r="D262" s="3">
        <v>0.114930489</v>
      </c>
    </row>
    <row r="263" spans="1:4" x14ac:dyDescent="0.3">
      <c r="A263" t="s">
        <v>496</v>
      </c>
      <c r="B263" t="s">
        <v>398</v>
      </c>
      <c r="C263" s="5">
        <v>2.4059785349183453</v>
      </c>
      <c r="D263" s="3">
        <v>7.0984198080000005E-2</v>
      </c>
    </row>
    <row r="264" spans="1:4" x14ac:dyDescent="0.3">
      <c r="A264" t="s">
        <v>10</v>
      </c>
      <c r="B264" t="s">
        <v>441</v>
      </c>
      <c r="C264" s="5">
        <v>4.6284495666535577</v>
      </c>
      <c r="D264" s="3">
        <v>0.2223334464</v>
      </c>
    </row>
    <row r="265" spans="1:4" x14ac:dyDescent="0.3">
      <c r="A265" t="s">
        <v>745</v>
      </c>
      <c r="B265" t="s">
        <v>353</v>
      </c>
      <c r="C265" s="5">
        <v>7.3666221672899441</v>
      </c>
      <c r="D265" s="3">
        <v>0.117096216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Data_Inflation</vt:lpstr>
      <vt:lpstr>Metadata - Countries</vt:lpstr>
      <vt:lpstr>Metadata - Indicators</vt:lpstr>
      <vt:lpstr>DataGDP_growth</vt:lpstr>
      <vt:lpstr>Final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Jones</dc:creator>
  <cp:lastModifiedBy>jones</cp:lastModifiedBy>
  <dcterms:created xsi:type="dcterms:W3CDTF">2018-09-06T00:53:25Z</dcterms:created>
  <dcterms:modified xsi:type="dcterms:W3CDTF">2018-09-09T23:10:11Z</dcterms:modified>
</cp:coreProperties>
</file>