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c6555df9ab79a/Documents/Azure Notebook/Excel Practices/Data Analysis With Excel/"/>
    </mc:Choice>
  </mc:AlternateContent>
  <xr:revisionPtr revIDLastSave="20" documentId="8_{DD1952DA-968B-411E-B509-EC5302D58B6D}" xr6:coauthVersionLast="47" xr6:coauthVersionMax="47" xr10:uidLastSave="{9BB1DADD-EF69-4A8C-9DD8-8648EA905BB2}"/>
  <bookViews>
    <workbookView xWindow="-108" yWindow="-108" windowWidth="23256" windowHeight="12696" activeTab="3" xr2:uid="{01B6C937-092B-4B84-8059-7C0C10953126}"/>
  </bookViews>
  <sheets>
    <sheet name="Text Functions" sheetId="1" r:id="rId1"/>
    <sheet name=" Basic Functions" sheetId="2" r:id="rId2"/>
    <sheet name="Find &amp; Replace Functions" sheetId="3" r:id="rId3"/>
    <sheet name="Other Text Function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D18" i="4"/>
  <c r="D19" i="4"/>
  <c r="D34" i="4"/>
  <c r="D30" i="4"/>
  <c r="D31" i="4"/>
  <c r="D32" i="4"/>
  <c r="D33" i="4"/>
  <c r="D23" i="4"/>
  <c r="D24" i="4"/>
  <c r="D25" i="4"/>
  <c r="D13" i="4"/>
  <c r="D12" i="4"/>
  <c r="D11" i="4"/>
  <c r="D10" i="4"/>
  <c r="E5" i="4"/>
  <c r="E4" i="4"/>
  <c r="E4" i="3"/>
  <c r="E5" i="3"/>
  <c r="E6" i="3"/>
  <c r="E7" i="3"/>
  <c r="E3" i="3"/>
  <c r="D3" i="3"/>
  <c r="D4" i="3"/>
  <c r="D5" i="3"/>
  <c r="D6" i="3"/>
  <c r="D7" i="3"/>
  <c r="C4" i="3"/>
  <c r="C5" i="3"/>
  <c r="C6" i="3"/>
  <c r="C7" i="3"/>
  <c r="C3" i="3"/>
  <c r="B3" i="3"/>
  <c r="B4" i="3"/>
  <c r="B5" i="3"/>
  <c r="B6" i="3"/>
  <c r="B7" i="3"/>
  <c r="B3" i="2"/>
  <c r="C3" i="2" s="1"/>
  <c r="D3" i="2" s="1"/>
  <c r="B4" i="2"/>
  <c r="C4" i="2" s="1"/>
  <c r="D4" i="2" s="1"/>
  <c r="B5" i="2"/>
  <c r="C5" i="2" s="1"/>
  <c r="D5" i="2" s="1"/>
  <c r="B6" i="2"/>
  <c r="E6" i="2" s="1"/>
  <c r="B7" i="2"/>
  <c r="C7" i="2" s="1"/>
  <c r="D7" i="2" s="1"/>
  <c r="B8" i="2"/>
  <c r="C8" i="2" s="1"/>
  <c r="D8" i="2" s="1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E18" i="2" l="1"/>
  <c r="G18" i="2" s="1"/>
  <c r="E17" i="2"/>
  <c r="E13" i="2"/>
  <c r="F13" i="2" s="1"/>
  <c r="G6" i="2"/>
  <c r="H6" i="2"/>
  <c r="C6" i="2"/>
  <c r="D6" i="2" s="1"/>
  <c r="E7" i="2"/>
  <c r="H7" i="2" s="1"/>
  <c r="H18" i="2"/>
  <c r="E11" i="2"/>
  <c r="H11" i="2" s="1"/>
  <c r="G13" i="2"/>
  <c r="H17" i="2"/>
  <c r="E15" i="2"/>
  <c r="H15" i="2" s="1"/>
  <c r="E10" i="2"/>
  <c r="F10" i="2" s="1"/>
  <c r="E5" i="2"/>
  <c r="E19" i="2"/>
  <c r="H19" i="2" s="1"/>
  <c r="E14" i="2"/>
  <c r="F14" i="2" s="1"/>
  <c r="E9" i="2"/>
  <c r="E3" i="2"/>
  <c r="H3" i="2" s="1"/>
  <c r="H13" i="2"/>
  <c r="F11" i="2"/>
  <c r="F18" i="2"/>
  <c r="F6" i="2"/>
  <c r="G19" i="2"/>
  <c r="G11" i="2"/>
  <c r="G3" i="2"/>
  <c r="E16" i="2"/>
  <c r="E12" i="2"/>
  <c r="E8" i="2"/>
  <c r="E4" i="2"/>
  <c r="G15" i="2" l="1"/>
  <c r="F17" i="2"/>
  <c r="G17" i="2"/>
  <c r="F15" i="2"/>
  <c r="G7" i="2"/>
  <c r="F3" i="2"/>
  <c r="F5" i="2"/>
  <c r="H5" i="2"/>
  <c r="G5" i="2"/>
  <c r="F7" i="2"/>
  <c r="F9" i="2"/>
  <c r="G9" i="2"/>
  <c r="H9" i="2"/>
  <c r="G10" i="2"/>
  <c r="H10" i="2"/>
  <c r="F19" i="2"/>
  <c r="G14" i="2"/>
  <c r="H14" i="2"/>
  <c r="G16" i="2"/>
  <c r="H16" i="2"/>
  <c r="F16" i="2"/>
  <c r="G4" i="2"/>
  <c r="H4" i="2"/>
  <c r="F4" i="2"/>
  <c r="F12" i="2"/>
  <c r="H12" i="2"/>
  <c r="G12" i="2"/>
  <c r="H8" i="2"/>
  <c r="G8" i="2"/>
  <c r="F8" i="2"/>
</calcChain>
</file>

<file path=xl/sharedStrings.xml><?xml version="1.0" encoding="utf-8"?>
<sst xmlns="http://schemas.openxmlformats.org/spreadsheetml/2006/main" count="225" uniqueCount="156">
  <si>
    <t>Text Functions</t>
  </si>
  <si>
    <t>Basic</t>
  </si>
  <si>
    <t>Find &amp; Replace</t>
  </si>
  <si>
    <t>Other</t>
  </si>
  <si>
    <t>TRIM</t>
  </si>
  <si>
    <t>UPPER</t>
  </si>
  <si>
    <t>LOWER</t>
  </si>
  <si>
    <t>PROPER</t>
  </si>
  <si>
    <t>LEFT</t>
  </si>
  <si>
    <t>RIGHT</t>
  </si>
  <si>
    <t>MID</t>
  </si>
  <si>
    <t>SEARCH</t>
  </si>
  <si>
    <t>REPLACE</t>
  </si>
  <si>
    <t>FIND</t>
  </si>
  <si>
    <t>SUBSTITUTE</t>
  </si>
  <si>
    <t>CONCATENATE</t>
  </si>
  <si>
    <t>LEN</t>
  </si>
  <si>
    <t>TEXT</t>
  </si>
  <si>
    <t>CHAR</t>
  </si>
  <si>
    <t>CODE</t>
  </si>
  <si>
    <t>Names</t>
  </si>
  <si>
    <t xml:space="preserve">     LAST01 DINA</t>
  </si>
  <si>
    <t xml:space="preserve"> LAST02 DAN</t>
  </si>
  <si>
    <t>LAST03     ABDISAMAD A</t>
  </si>
  <si>
    <t>LAST04 HASSAN M</t>
  </si>
  <si>
    <t>LAST05 VIVIEN R</t>
  </si>
  <si>
    <t>LAST06      MICHAEL G</t>
  </si>
  <si>
    <t>LAST07 CATHERRINA W</t>
  </si>
  <si>
    <t>LAST08 TONI M</t>
  </si>
  <si>
    <t>LAST09 NIKOL       M</t>
  </si>
  <si>
    <t>LAST10 DANA L</t>
  </si>
  <si>
    <t xml:space="preserve">                         LAST11 DESIREE A    </t>
  </si>
  <si>
    <t>LAST12 SARABETH L</t>
  </si>
  <si>
    <t>LAST13 TONYA J</t>
  </si>
  <si>
    <t>LAST14  ANALYSSA C</t>
  </si>
  <si>
    <t>LAST15 DONALD WAYNE</t>
  </si>
  <si>
    <t>LAST16 CHERRY M</t>
  </si>
  <si>
    <t xml:space="preserve">     LAST17     SUZANNE M</t>
  </si>
  <si>
    <t>Formula</t>
  </si>
  <si>
    <t>TRIM(A3)</t>
  </si>
  <si>
    <t>LOWER(B3)</t>
  </si>
  <si>
    <t>UPPER(C3)</t>
  </si>
  <si>
    <t>PROPER(B3)</t>
  </si>
  <si>
    <t>LEFT(E3,6)</t>
  </si>
  <si>
    <t>RIGHT(E3,4)</t>
  </si>
  <si>
    <t>MID(E3,5,2)</t>
  </si>
  <si>
    <t>LAST01 DINA</t>
  </si>
  <si>
    <t>LAST02 DAN</t>
  </si>
  <si>
    <t>LAST03 ABDISAMAD A</t>
  </si>
  <si>
    <t>LAST06 MICHAEL G</t>
  </si>
  <si>
    <t>LAST09 NIKOL M</t>
  </si>
  <si>
    <t>LAST11 DESIREE A</t>
  </si>
  <si>
    <t>LAST14 ANALYSSA C</t>
  </si>
  <si>
    <t>LAST17 SUZANNE M</t>
  </si>
  <si>
    <t>last01 dina</t>
  </si>
  <si>
    <t>last02 dan</t>
  </si>
  <si>
    <t>last03 abdisamad a</t>
  </si>
  <si>
    <t>last04 hassan m</t>
  </si>
  <si>
    <t>last05 vivien r</t>
  </si>
  <si>
    <t>last06 michael g</t>
  </si>
  <si>
    <t>last07 catherrina w</t>
  </si>
  <si>
    <t>last08 toni m</t>
  </si>
  <si>
    <t>last09 nikol m</t>
  </si>
  <si>
    <t>last10 dana l</t>
  </si>
  <si>
    <t>last11 desiree a</t>
  </si>
  <si>
    <t>last12 sarabeth l</t>
  </si>
  <si>
    <t>last13 tonya j</t>
  </si>
  <si>
    <t>last14 analyssa c</t>
  </si>
  <si>
    <t>last15 donald wayne</t>
  </si>
  <si>
    <t>last16 cherry m</t>
  </si>
  <si>
    <t>last17 suzanne m</t>
  </si>
  <si>
    <t>CTRL+E =autofill</t>
  </si>
  <si>
    <t>Last01 Dina</t>
  </si>
  <si>
    <t>Last02 Dan</t>
  </si>
  <si>
    <t>Last03 Abdisamad A</t>
  </si>
  <si>
    <t>Last04 Hassan M</t>
  </si>
  <si>
    <t>Last05 Vivien R</t>
  </si>
  <si>
    <t>Last06 Michael G</t>
  </si>
  <si>
    <t>Last07 Catherrina W</t>
  </si>
  <si>
    <t>Last08 Toni M</t>
  </si>
  <si>
    <t>Last09 Nikol M</t>
  </si>
  <si>
    <t>Last10 Dana L</t>
  </si>
  <si>
    <t>Last11 Desiree A</t>
  </si>
  <si>
    <t>Last12 Sarabeth L</t>
  </si>
  <si>
    <t>Last13 Tonya J</t>
  </si>
  <si>
    <t>Last14 Analyssa C</t>
  </si>
  <si>
    <t>Last15 Donald Wayne</t>
  </si>
  <si>
    <t>Last16 Cherry M</t>
  </si>
  <si>
    <t>Last17 Suzanne M</t>
  </si>
  <si>
    <t>Last01</t>
  </si>
  <si>
    <t>Last02</t>
  </si>
  <si>
    <t>Last03</t>
  </si>
  <si>
    <t>Last04</t>
  </si>
  <si>
    <t>Last05</t>
  </si>
  <si>
    <t>Last06</t>
  </si>
  <si>
    <t>Last07</t>
  </si>
  <si>
    <t>Last08</t>
  </si>
  <si>
    <t>Last09</t>
  </si>
  <si>
    <t>Last10</t>
  </si>
  <si>
    <t>Last11</t>
  </si>
  <si>
    <t>Last12</t>
  </si>
  <si>
    <t>Last13</t>
  </si>
  <si>
    <t>Last14</t>
  </si>
  <si>
    <t>Last15</t>
  </si>
  <si>
    <t>Last16</t>
  </si>
  <si>
    <t>Last17</t>
  </si>
  <si>
    <t>a</t>
  </si>
  <si>
    <t>n</t>
  </si>
  <si>
    <t>e</t>
  </si>
  <si>
    <t>A</t>
  </si>
  <si>
    <t>M</t>
  </si>
  <si>
    <t>R</t>
  </si>
  <si>
    <t>G</t>
  </si>
  <si>
    <t>W</t>
  </si>
  <si>
    <t>L</t>
  </si>
  <si>
    <t>J</t>
  </si>
  <si>
    <t>C</t>
  </si>
  <si>
    <t>Ankur Thakur</t>
  </si>
  <si>
    <t>anand kumAr</t>
  </si>
  <si>
    <t>Pavan LalwAni</t>
  </si>
  <si>
    <t>Rita Mishra</t>
  </si>
  <si>
    <t>John Reddy</t>
  </si>
  <si>
    <t>FIND("a",A3)</t>
  </si>
  <si>
    <t>SEARCH("n",A3)</t>
  </si>
  <si>
    <t>REPLACE(A3,3,2,"jj")</t>
  </si>
  <si>
    <t>Reena</t>
  </si>
  <si>
    <t>Raj</t>
  </si>
  <si>
    <t>CONCATENATE(C4,D4)</t>
  </si>
  <si>
    <t>CONCATENATE(C4," ",D4)</t>
  </si>
  <si>
    <t>TEXT(C6,"DDDD")</t>
  </si>
  <si>
    <t>TEXT(C6,"MMMM")</t>
  </si>
  <si>
    <t>TEXT(C6,"YYYY")</t>
  </si>
  <si>
    <t>TEXT(C8,"DDDD-MMMM -YYYY")</t>
  </si>
  <si>
    <t>VALUE2</t>
  </si>
  <si>
    <t>VALUE1</t>
  </si>
  <si>
    <t>RESULT</t>
  </si>
  <si>
    <t>FORMULA</t>
  </si>
  <si>
    <t>Pooja Das</t>
  </si>
  <si>
    <t>LEN(C17)</t>
  </si>
  <si>
    <t>LEN(C18)</t>
  </si>
  <si>
    <t>CHAR(C23)</t>
  </si>
  <si>
    <t>CHAR(C24)</t>
  </si>
  <si>
    <t>CHAR(C25)</t>
  </si>
  <si>
    <t>P</t>
  </si>
  <si>
    <t>f</t>
  </si>
  <si>
    <t>Z</t>
  </si>
  <si>
    <t>X</t>
  </si>
  <si>
    <t>x</t>
  </si>
  <si>
    <t>CODE(C30)</t>
  </si>
  <si>
    <t>CODE(C31)</t>
  </si>
  <si>
    <t>CODE(C32)</t>
  </si>
  <si>
    <t>CODE(C33)</t>
  </si>
  <si>
    <t>CODE(C34)</t>
  </si>
  <si>
    <t>Pooja</t>
  </si>
  <si>
    <t>PoojaDAS</t>
  </si>
  <si>
    <t>LEN(C19)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</si>
</sst>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4" fillId="0" borderId="1" xfId="1" applyFont="1" applyBorder="1"/>
    <xf numFmtId="0" fontId="4" fillId="0" borderId="2" xfId="1" applyFont="1" applyBorder="1"/>
    <xf numFmtId="0" fontId="1" fillId="3" borderId="1" xfId="0" applyFont="1" applyFill="1" applyBorder="1"/>
    <xf numFmtId="0" fontId="1" fillId="4" borderId="0" xfId="0" applyFont="1" applyFill="1"/>
    <xf numFmtId="0" fontId="1" fillId="5" borderId="1" xfId="0" applyFont="1" applyFill="1" applyBorder="1"/>
    <xf numFmtId="0" fontId="5" fillId="5" borderId="1" xfId="0" applyFont="1" applyFill="1" applyBorder="1"/>
    <xf numFmtId="0" fontId="1" fillId="0" borderId="0" xfId="0" applyFont="1" applyBorder="1"/>
    <xf numFmtId="0" fontId="1" fillId="3" borderId="0" xfId="0" applyFont="1" applyFill="1" applyBorder="1"/>
    <xf numFmtId="0" fontId="5" fillId="6" borderId="0" xfId="0" applyFont="1" applyFill="1"/>
    <xf numFmtId="0" fontId="1" fillId="5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1" xfId="0" applyFont="1" applyFill="1" applyBorder="1"/>
    <xf numFmtId="14" fontId="1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175E-11AC-4728-A60D-36C93D1EE13A}">
  <dimension ref="A4:C12"/>
  <sheetViews>
    <sheetView showGridLines="0" workbookViewId="0">
      <selection activeCell="C16" sqref="C16"/>
    </sheetView>
  </sheetViews>
  <sheetFormatPr defaultColWidth="21.77734375" defaultRowHeight="22.8" customHeight="1" x14ac:dyDescent="0.35"/>
  <cols>
    <col min="1" max="16384" width="21.77734375" style="1"/>
  </cols>
  <sheetData>
    <row r="4" spans="1:3" ht="22.8" customHeight="1" x14ac:dyDescent="0.35">
      <c r="A4" s="2" t="s">
        <v>0</v>
      </c>
      <c r="B4" s="2"/>
      <c r="C4" s="2"/>
    </row>
    <row r="5" spans="1:3" ht="22.8" customHeight="1" x14ac:dyDescent="0.35">
      <c r="A5" s="3" t="s">
        <v>1</v>
      </c>
      <c r="B5" s="3" t="s">
        <v>2</v>
      </c>
      <c r="C5" s="3" t="s">
        <v>3</v>
      </c>
    </row>
    <row r="6" spans="1:3" ht="22.8" customHeight="1" x14ac:dyDescent="0.35">
      <c r="A6" s="5" t="s">
        <v>4</v>
      </c>
      <c r="B6" s="6" t="s">
        <v>13</v>
      </c>
      <c r="C6" s="5" t="s">
        <v>15</v>
      </c>
    </row>
    <row r="7" spans="1:3" ht="22.8" customHeight="1" x14ac:dyDescent="0.35">
      <c r="A7" s="5" t="s">
        <v>5</v>
      </c>
      <c r="B7" s="6" t="s">
        <v>11</v>
      </c>
      <c r="C7" s="5" t="s">
        <v>16</v>
      </c>
    </row>
    <row r="8" spans="1:3" ht="22.8" customHeight="1" x14ac:dyDescent="0.35">
      <c r="A8" s="5" t="s">
        <v>6</v>
      </c>
      <c r="B8" s="6" t="s">
        <v>12</v>
      </c>
      <c r="C8" s="5" t="s">
        <v>17</v>
      </c>
    </row>
    <row r="9" spans="1:3" ht="22.8" customHeight="1" x14ac:dyDescent="0.35">
      <c r="A9" s="5" t="s">
        <v>7</v>
      </c>
      <c r="B9" s="6" t="s">
        <v>14</v>
      </c>
      <c r="C9" s="5" t="s">
        <v>18</v>
      </c>
    </row>
    <row r="10" spans="1:3" ht="22.8" customHeight="1" x14ac:dyDescent="0.35">
      <c r="A10" s="5" t="s">
        <v>8</v>
      </c>
      <c r="C10" s="5" t="s">
        <v>19</v>
      </c>
    </row>
    <row r="11" spans="1:3" ht="22.8" customHeight="1" x14ac:dyDescent="0.35">
      <c r="A11" s="5" t="s">
        <v>9</v>
      </c>
    </row>
    <row r="12" spans="1:3" ht="22.8" customHeight="1" x14ac:dyDescent="0.35">
      <c r="A12" s="5" t="s">
        <v>10</v>
      </c>
    </row>
  </sheetData>
  <mergeCells count="1">
    <mergeCell ref="A4:C4"/>
  </mergeCells>
  <hyperlinks>
    <hyperlink ref="A6:A12" location="' Basic Functions'!A1" display="TRIM" xr:uid="{8DD7EEF2-741F-4E77-B89E-ADA52C567FEE}"/>
    <hyperlink ref="B6:B9" location="'Find &amp; Replace Functions'!A1" display="FIND" xr:uid="{91BDB730-57FC-4EFD-9602-A5CE6A624F78}"/>
    <hyperlink ref="C6:C10" location="'Other Text Functions'!A1" display="CONCATENATE" xr:uid="{7700C2CC-E4AE-470C-AE2F-3A3D37A2ED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8486-989A-47BE-9B99-31208294D307}">
  <dimension ref="A1:H39"/>
  <sheetViews>
    <sheetView workbookViewId="0">
      <selection sqref="A1:G7"/>
    </sheetView>
  </sheetViews>
  <sheetFormatPr defaultColWidth="16.5546875" defaultRowHeight="21.6" customHeight="1" x14ac:dyDescent="0.35"/>
  <cols>
    <col min="1" max="1" width="36.44140625" style="1" customWidth="1"/>
    <col min="2" max="2" width="30.5546875" style="1" customWidth="1"/>
    <col min="3" max="3" width="26.88671875" style="1" customWidth="1"/>
    <col min="4" max="4" width="30.6640625" style="1" customWidth="1"/>
    <col min="5" max="5" width="25.44140625" style="1" customWidth="1"/>
    <col min="6" max="16384" width="16.5546875" style="1"/>
  </cols>
  <sheetData>
    <row r="1" spans="1:8" ht="21.6" customHeight="1" x14ac:dyDescent="0.35">
      <c r="A1" s="3" t="s">
        <v>20</v>
      </c>
      <c r="B1" s="3" t="s">
        <v>4</v>
      </c>
      <c r="C1" s="3" t="s">
        <v>6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s="8" customFormat="1" ht="32.4" customHeight="1" x14ac:dyDescent="0.35">
      <c r="A2" s="3" t="s">
        <v>38</v>
      </c>
      <c r="B2" s="10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</row>
    <row r="3" spans="1:8" ht="21.6" customHeight="1" x14ac:dyDescent="0.35">
      <c r="A3" s="4" t="s">
        <v>21</v>
      </c>
      <c r="B3" s="7" t="str">
        <f>TRIM(A3)</f>
        <v>LAST01 DINA</v>
      </c>
      <c r="C3" s="7" t="str">
        <f>LOWER(B3)</f>
        <v>last01 dina</v>
      </c>
      <c r="D3" s="7" t="str">
        <f>UPPER(C3)</f>
        <v>LAST01 DINA</v>
      </c>
      <c r="E3" s="7" t="str">
        <f>PROPER(B3)</f>
        <v>Last01 Dina</v>
      </c>
      <c r="F3" s="7" t="str">
        <f>LEFT(E3,6)</f>
        <v>Last01</v>
      </c>
      <c r="G3" s="7" t="str">
        <f>RIGHT(E3,4)</f>
        <v>Dina</v>
      </c>
      <c r="H3" s="7" t="str">
        <f>MID(E3,5,2)</f>
        <v>01</v>
      </c>
    </row>
    <row r="4" spans="1:8" ht="21.6" customHeight="1" x14ac:dyDescent="0.35">
      <c r="A4" s="4" t="s">
        <v>22</v>
      </c>
      <c r="B4" s="7" t="str">
        <f t="shared" ref="B4:B19" si="0">TRIM(A4)</f>
        <v>LAST02 DAN</v>
      </c>
      <c r="C4" s="7" t="str">
        <f t="shared" ref="C4:C19" si="1">LOWER(B4)</f>
        <v>last02 dan</v>
      </c>
      <c r="D4" s="7" t="str">
        <f t="shared" ref="D4:D19" si="2">UPPER(C4)</f>
        <v>LAST02 DAN</v>
      </c>
      <c r="E4" s="7" t="str">
        <f t="shared" ref="E4:E19" si="3">PROPER(B4)</f>
        <v>Last02 Dan</v>
      </c>
      <c r="F4" s="7" t="str">
        <f t="shared" ref="F4:F19" si="4">LEFT(E4,6)</f>
        <v>Last02</v>
      </c>
      <c r="G4" s="7" t="str">
        <f t="shared" ref="G4:G19" si="5">RIGHT(E4,4)</f>
        <v xml:space="preserve"> Dan</v>
      </c>
      <c r="H4" s="7" t="str">
        <f t="shared" ref="H4:H19" si="6">MID(E4,5,2)</f>
        <v>02</v>
      </c>
    </row>
    <row r="5" spans="1:8" ht="21.6" customHeight="1" x14ac:dyDescent="0.35">
      <c r="A5" s="4" t="s">
        <v>23</v>
      </c>
      <c r="B5" s="7" t="str">
        <f t="shared" si="0"/>
        <v>LAST03 ABDISAMAD A</v>
      </c>
      <c r="C5" s="7" t="str">
        <f t="shared" si="1"/>
        <v>last03 abdisamad a</v>
      </c>
      <c r="D5" s="7" t="str">
        <f t="shared" si="2"/>
        <v>LAST03 ABDISAMAD A</v>
      </c>
      <c r="E5" s="7" t="str">
        <f t="shared" si="3"/>
        <v>Last03 Abdisamad A</v>
      </c>
      <c r="F5" s="7" t="str">
        <f t="shared" si="4"/>
        <v>Last03</v>
      </c>
      <c r="G5" s="7" t="str">
        <f t="shared" si="5"/>
        <v>ad A</v>
      </c>
      <c r="H5" s="7" t="str">
        <f t="shared" si="6"/>
        <v>03</v>
      </c>
    </row>
    <row r="6" spans="1:8" ht="21.6" customHeight="1" x14ac:dyDescent="0.35">
      <c r="A6" s="4" t="s">
        <v>24</v>
      </c>
      <c r="B6" s="7" t="str">
        <f t="shared" si="0"/>
        <v>LAST04 HASSAN M</v>
      </c>
      <c r="C6" s="7" t="str">
        <f t="shared" si="1"/>
        <v>last04 hassan m</v>
      </c>
      <c r="D6" s="7" t="str">
        <f t="shared" si="2"/>
        <v>LAST04 HASSAN M</v>
      </c>
      <c r="E6" s="7" t="str">
        <f t="shared" si="3"/>
        <v>Last04 Hassan M</v>
      </c>
      <c r="F6" s="7" t="str">
        <f t="shared" si="4"/>
        <v>Last04</v>
      </c>
      <c r="G6" s="7" t="str">
        <f t="shared" si="5"/>
        <v>an M</v>
      </c>
      <c r="H6" s="7" t="str">
        <f t="shared" si="6"/>
        <v>04</v>
      </c>
    </row>
    <row r="7" spans="1:8" ht="21.6" customHeight="1" x14ac:dyDescent="0.35">
      <c r="A7" s="4" t="s">
        <v>25</v>
      </c>
      <c r="B7" s="7" t="str">
        <f t="shared" si="0"/>
        <v>LAST05 VIVIEN R</v>
      </c>
      <c r="C7" s="7" t="str">
        <f t="shared" si="1"/>
        <v>last05 vivien r</v>
      </c>
      <c r="D7" s="7" t="str">
        <f t="shared" si="2"/>
        <v>LAST05 VIVIEN R</v>
      </c>
      <c r="E7" s="7" t="str">
        <f t="shared" si="3"/>
        <v>Last05 Vivien R</v>
      </c>
      <c r="F7" s="7" t="str">
        <f t="shared" si="4"/>
        <v>Last05</v>
      </c>
      <c r="G7" s="7" t="str">
        <f t="shared" si="5"/>
        <v>en R</v>
      </c>
      <c r="H7" s="7" t="str">
        <f t="shared" si="6"/>
        <v>05</v>
      </c>
    </row>
    <row r="8" spans="1:8" ht="21.6" customHeight="1" x14ac:dyDescent="0.35">
      <c r="A8" s="4" t="s">
        <v>26</v>
      </c>
      <c r="B8" s="7" t="str">
        <f t="shared" si="0"/>
        <v>LAST06 MICHAEL G</v>
      </c>
      <c r="C8" s="7" t="str">
        <f t="shared" si="1"/>
        <v>last06 michael g</v>
      </c>
      <c r="D8" s="7" t="str">
        <f t="shared" si="2"/>
        <v>LAST06 MICHAEL G</v>
      </c>
      <c r="E8" s="7" t="str">
        <f t="shared" si="3"/>
        <v>Last06 Michael G</v>
      </c>
      <c r="F8" s="7" t="str">
        <f t="shared" si="4"/>
        <v>Last06</v>
      </c>
      <c r="G8" s="7" t="str">
        <f t="shared" si="5"/>
        <v>el G</v>
      </c>
      <c r="H8" s="7" t="str">
        <f t="shared" si="6"/>
        <v>06</v>
      </c>
    </row>
    <row r="9" spans="1:8" ht="21.6" customHeight="1" x14ac:dyDescent="0.35">
      <c r="A9" s="4" t="s">
        <v>27</v>
      </c>
      <c r="B9" s="7" t="str">
        <f t="shared" si="0"/>
        <v>LAST07 CATHERRINA W</v>
      </c>
      <c r="C9" s="7" t="str">
        <f t="shared" si="1"/>
        <v>last07 catherrina w</v>
      </c>
      <c r="D9" s="7" t="str">
        <f t="shared" si="2"/>
        <v>LAST07 CATHERRINA W</v>
      </c>
      <c r="E9" s="7" t="str">
        <f t="shared" si="3"/>
        <v>Last07 Catherrina W</v>
      </c>
      <c r="F9" s="7" t="str">
        <f t="shared" si="4"/>
        <v>Last07</v>
      </c>
      <c r="G9" s="7" t="str">
        <f t="shared" si="5"/>
        <v>na W</v>
      </c>
      <c r="H9" s="7" t="str">
        <f t="shared" si="6"/>
        <v>07</v>
      </c>
    </row>
    <row r="10" spans="1:8" ht="21.6" customHeight="1" x14ac:dyDescent="0.35">
      <c r="A10" s="4" t="s">
        <v>28</v>
      </c>
      <c r="B10" s="7" t="str">
        <f t="shared" si="0"/>
        <v>LAST08 TONI M</v>
      </c>
      <c r="C10" s="7" t="str">
        <f t="shared" si="1"/>
        <v>last08 toni m</v>
      </c>
      <c r="D10" s="7" t="str">
        <f t="shared" si="2"/>
        <v>LAST08 TONI M</v>
      </c>
      <c r="E10" s="7" t="str">
        <f t="shared" si="3"/>
        <v>Last08 Toni M</v>
      </c>
      <c r="F10" s="7" t="str">
        <f t="shared" si="4"/>
        <v>Last08</v>
      </c>
      <c r="G10" s="7" t="str">
        <f t="shared" si="5"/>
        <v>ni M</v>
      </c>
      <c r="H10" s="7" t="str">
        <f t="shared" si="6"/>
        <v>08</v>
      </c>
    </row>
    <row r="11" spans="1:8" ht="21.6" customHeight="1" x14ac:dyDescent="0.35">
      <c r="A11" s="4" t="s">
        <v>29</v>
      </c>
      <c r="B11" s="7" t="str">
        <f t="shared" si="0"/>
        <v>LAST09 NIKOL M</v>
      </c>
      <c r="C11" s="7" t="str">
        <f t="shared" si="1"/>
        <v>last09 nikol m</v>
      </c>
      <c r="D11" s="7" t="str">
        <f t="shared" si="2"/>
        <v>LAST09 NIKOL M</v>
      </c>
      <c r="E11" s="7" t="str">
        <f t="shared" si="3"/>
        <v>Last09 Nikol M</v>
      </c>
      <c r="F11" s="7" t="str">
        <f t="shared" si="4"/>
        <v>Last09</v>
      </c>
      <c r="G11" s="7" t="str">
        <f t="shared" si="5"/>
        <v>ol M</v>
      </c>
      <c r="H11" s="7" t="str">
        <f t="shared" si="6"/>
        <v>09</v>
      </c>
    </row>
    <row r="12" spans="1:8" ht="21.6" customHeight="1" x14ac:dyDescent="0.35">
      <c r="A12" s="4" t="s">
        <v>30</v>
      </c>
      <c r="B12" s="7" t="str">
        <f t="shared" si="0"/>
        <v>LAST10 DANA L</v>
      </c>
      <c r="C12" s="7" t="str">
        <f t="shared" si="1"/>
        <v>last10 dana l</v>
      </c>
      <c r="D12" s="7" t="str">
        <f t="shared" si="2"/>
        <v>LAST10 DANA L</v>
      </c>
      <c r="E12" s="7" t="str">
        <f t="shared" si="3"/>
        <v>Last10 Dana L</v>
      </c>
      <c r="F12" s="7" t="str">
        <f t="shared" si="4"/>
        <v>Last10</v>
      </c>
      <c r="G12" s="7" t="str">
        <f t="shared" si="5"/>
        <v>na L</v>
      </c>
      <c r="H12" s="7" t="str">
        <f t="shared" si="6"/>
        <v>10</v>
      </c>
    </row>
    <row r="13" spans="1:8" ht="21.6" customHeight="1" x14ac:dyDescent="0.35">
      <c r="A13" s="4" t="s">
        <v>31</v>
      </c>
      <c r="B13" s="7" t="str">
        <f t="shared" si="0"/>
        <v>LAST11 DESIREE A</v>
      </c>
      <c r="C13" s="7" t="str">
        <f t="shared" si="1"/>
        <v>last11 desiree a</v>
      </c>
      <c r="D13" s="7" t="str">
        <f t="shared" si="2"/>
        <v>LAST11 DESIREE A</v>
      </c>
      <c r="E13" s="7" t="str">
        <f t="shared" si="3"/>
        <v>Last11 Desiree A</v>
      </c>
      <c r="F13" s="7" t="str">
        <f t="shared" si="4"/>
        <v>Last11</v>
      </c>
      <c r="G13" s="7" t="str">
        <f t="shared" si="5"/>
        <v>ee A</v>
      </c>
      <c r="H13" s="7" t="str">
        <f t="shared" si="6"/>
        <v>11</v>
      </c>
    </row>
    <row r="14" spans="1:8" ht="21.6" customHeight="1" x14ac:dyDescent="0.35">
      <c r="A14" s="4" t="s">
        <v>32</v>
      </c>
      <c r="B14" s="7" t="str">
        <f t="shared" si="0"/>
        <v>LAST12 SARABETH L</v>
      </c>
      <c r="C14" s="7" t="str">
        <f t="shared" si="1"/>
        <v>last12 sarabeth l</v>
      </c>
      <c r="D14" s="7" t="str">
        <f t="shared" si="2"/>
        <v>LAST12 SARABETH L</v>
      </c>
      <c r="E14" s="7" t="str">
        <f t="shared" si="3"/>
        <v>Last12 Sarabeth L</v>
      </c>
      <c r="F14" s="7" t="str">
        <f t="shared" si="4"/>
        <v>Last12</v>
      </c>
      <c r="G14" s="7" t="str">
        <f t="shared" si="5"/>
        <v>th L</v>
      </c>
      <c r="H14" s="7" t="str">
        <f t="shared" si="6"/>
        <v>12</v>
      </c>
    </row>
    <row r="15" spans="1:8" ht="21.6" customHeight="1" x14ac:dyDescent="0.35">
      <c r="A15" s="4" t="s">
        <v>33</v>
      </c>
      <c r="B15" s="7" t="str">
        <f t="shared" si="0"/>
        <v>LAST13 TONYA J</v>
      </c>
      <c r="C15" s="7" t="str">
        <f t="shared" si="1"/>
        <v>last13 tonya j</v>
      </c>
      <c r="D15" s="7" t="str">
        <f t="shared" si="2"/>
        <v>LAST13 TONYA J</v>
      </c>
      <c r="E15" s="7" t="str">
        <f t="shared" si="3"/>
        <v>Last13 Tonya J</v>
      </c>
      <c r="F15" s="7" t="str">
        <f t="shared" si="4"/>
        <v>Last13</v>
      </c>
      <c r="G15" s="7" t="str">
        <f t="shared" si="5"/>
        <v>ya J</v>
      </c>
      <c r="H15" s="7" t="str">
        <f t="shared" si="6"/>
        <v>13</v>
      </c>
    </row>
    <row r="16" spans="1:8" ht="21.6" customHeight="1" x14ac:dyDescent="0.35">
      <c r="A16" s="4" t="s">
        <v>34</v>
      </c>
      <c r="B16" s="7" t="str">
        <f t="shared" si="0"/>
        <v>LAST14 ANALYSSA C</v>
      </c>
      <c r="C16" s="7" t="str">
        <f t="shared" si="1"/>
        <v>last14 analyssa c</v>
      </c>
      <c r="D16" s="7" t="str">
        <f t="shared" si="2"/>
        <v>LAST14 ANALYSSA C</v>
      </c>
      <c r="E16" s="7" t="str">
        <f t="shared" si="3"/>
        <v>Last14 Analyssa C</v>
      </c>
      <c r="F16" s="7" t="str">
        <f t="shared" si="4"/>
        <v>Last14</v>
      </c>
      <c r="G16" s="7" t="str">
        <f t="shared" si="5"/>
        <v>sa C</v>
      </c>
      <c r="H16" s="7" t="str">
        <f t="shared" si="6"/>
        <v>14</v>
      </c>
    </row>
    <row r="17" spans="1:8" ht="21.6" customHeight="1" x14ac:dyDescent="0.35">
      <c r="A17" s="4" t="s">
        <v>35</v>
      </c>
      <c r="B17" s="7" t="str">
        <f t="shared" si="0"/>
        <v>LAST15 DONALD WAYNE</v>
      </c>
      <c r="C17" s="7" t="str">
        <f t="shared" si="1"/>
        <v>last15 donald wayne</v>
      </c>
      <c r="D17" s="7" t="str">
        <f t="shared" si="2"/>
        <v>LAST15 DONALD WAYNE</v>
      </c>
      <c r="E17" s="7" t="str">
        <f t="shared" si="3"/>
        <v>Last15 Donald Wayne</v>
      </c>
      <c r="F17" s="7" t="str">
        <f t="shared" si="4"/>
        <v>Last15</v>
      </c>
      <c r="G17" s="7" t="str">
        <f t="shared" si="5"/>
        <v>ayne</v>
      </c>
      <c r="H17" s="7" t="str">
        <f t="shared" si="6"/>
        <v>15</v>
      </c>
    </row>
    <row r="18" spans="1:8" ht="21.6" customHeight="1" x14ac:dyDescent="0.35">
      <c r="A18" s="4" t="s">
        <v>36</v>
      </c>
      <c r="B18" s="7" t="str">
        <f t="shared" si="0"/>
        <v>LAST16 CHERRY M</v>
      </c>
      <c r="C18" s="7" t="str">
        <f t="shared" si="1"/>
        <v>last16 cherry m</v>
      </c>
      <c r="D18" s="7" t="str">
        <f t="shared" si="2"/>
        <v>LAST16 CHERRY M</v>
      </c>
      <c r="E18" s="7" t="str">
        <f t="shared" si="3"/>
        <v>Last16 Cherry M</v>
      </c>
      <c r="F18" s="7" t="str">
        <f t="shared" si="4"/>
        <v>Last16</v>
      </c>
      <c r="G18" s="7" t="str">
        <f t="shared" si="5"/>
        <v>ry M</v>
      </c>
      <c r="H18" s="7" t="str">
        <f t="shared" si="6"/>
        <v>16</v>
      </c>
    </row>
    <row r="19" spans="1:8" ht="21.6" customHeight="1" x14ac:dyDescent="0.35">
      <c r="A19" s="4" t="s">
        <v>37</v>
      </c>
      <c r="B19" s="7" t="str">
        <f t="shared" si="0"/>
        <v>LAST17 SUZANNE M</v>
      </c>
      <c r="C19" s="7" t="str">
        <f t="shared" si="1"/>
        <v>last17 suzanne m</v>
      </c>
      <c r="D19" s="7" t="str">
        <f t="shared" si="2"/>
        <v>LAST17 SUZANNE M</v>
      </c>
      <c r="E19" s="7" t="str">
        <f t="shared" si="3"/>
        <v>Last17 Suzanne M</v>
      </c>
      <c r="F19" s="7" t="str">
        <f t="shared" si="4"/>
        <v>Last17</v>
      </c>
      <c r="G19" s="7" t="str">
        <f t="shared" si="5"/>
        <v>ne M</v>
      </c>
      <c r="H19" s="7" t="str">
        <f t="shared" si="6"/>
        <v>17</v>
      </c>
    </row>
    <row r="20" spans="1:8" ht="21.6" customHeight="1" x14ac:dyDescent="0.35">
      <c r="A20" s="11"/>
      <c r="B20" s="12"/>
      <c r="C20" s="12"/>
      <c r="D20" s="12"/>
      <c r="E20" s="12"/>
      <c r="F20" s="12"/>
      <c r="G20" s="12"/>
      <c r="H20" s="12"/>
    </row>
    <row r="21" spans="1:8" ht="21.6" customHeight="1" x14ac:dyDescent="0.35">
      <c r="B21" s="13" t="s">
        <v>71</v>
      </c>
    </row>
    <row r="22" spans="1:8" ht="21.6" customHeight="1" x14ac:dyDescent="0.35">
      <c r="A22" s="3" t="s">
        <v>20</v>
      </c>
      <c r="B22" s="3" t="s">
        <v>6</v>
      </c>
      <c r="C22" s="3" t="s">
        <v>5</v>
      </c>
      <c r="D22" s="3" t="s">
        <v>7</v>
      </c>
      <c r="E22" s="3" t="s">
        <v>8</v>
      </c>
      <c r="F22" s="3" t="s">
        <v>9</v>
      </c>
      <c r="G22" s="3" t="s">
        <v>10</v>
      </c>
    </row>
    <row r="23" spans="1:8" ht="21.6" customHeight="1" x14ac:dyDescent="0.35">
      <c r="A23" s="4" t="s">
        <v>46</v>
      </c>
      <c r="B23" s="9" t="s">
        <v>54</v>
      </c>
      <c r="C23" s="9" t="s">
        <v>46</v>
      </c>
      <c r="D23" s="9" t="s">
        <v>72</v>
      </c>
      <c r="E23" s="9" t="s">
        <v>89</v>
      </c>
      <c r="F23" s="9" t="s">
        <v>106</v>
      </c>
      <c r="G23" s="14">
        <v>1</v>
      </c>
    </row>
    <row r="24" spans="1:8" ht="21.6" customHeight="1" x14ac:dyDescent="0.35">
      <c r="A24" s="4" t="s">
        <v>47</v>
      </c>
      <c r="B24" s="9" t="s">
        <v>55</v>
      </c>
      <c r="C24" s="9" t="s">
        <v>47</v>
      </c>
      <c r="D24" s="9" t="s">
        <v>73</v>
      </c>
      <c r="E24" s="9" t="s">
        <v>90</v>
      </c>
      <c r="F24" s="9" t="s">
        <v>107</v>
      </c>
      <c r="G24" s="9">
        <v>2</v>
      </c>
    </row>
    <row r="25" spans="1:8" ht="21.6" customHeight="1" x14ac:dyDescent="0.35">
      <c r="A25" s="4" t="s">
        <v>48</v>
      </c>
      <c r="B25" s="9" t="s">
        <v>56</v>
      </c>
      <c r="C25" s="9" t="s">
        <v>48</v>
      </c>
      <c r="D25" s="9" t="s">
        <v>74</v>
      </c>
      <c r="E25" s="9" t="s">
        <v>91</v>
      </c>
      <c r="F25" s="9" t="s">
        <v>109</v>
      </c>
      <c r="G25" s="9">
        <v>3</v>
      </c>
    </row>
    <row r="26" spans="1:8" ht="21.6" customHeight="1" x14ac:dyDescent="0.35">
      <c r="A26" s="4" t="s">
        <v>24</v>
      </c>
      <c r="B26" s="9" t="s">
        <v>57</v>
      </c>
      <c r="C26" s="9" t="s">
        <v>24</v>
      </c>
      <c r="D26" s="9" t="s">
        <v>75</v>
      </c>
      <c r="E26" s="9" t="s">
        <v>92</v>
      </c>
      <c r="F26" s="9" t="s">
        <v>110</v>
      </c>
      <c r="G26" s="9">
        <v>3</v>
      </c>
    </row>
    <row r="27" spans="1:8" ht="21.6" customHeight="1" x14ac:dyDescent="0.35">
      <c r="A27" s="4" t="s">
        <v>25</v>
      </c>
      <c r="B27" s="9" t="s">
        <v>58</v>
      </c>
      <c r="C27" s="9" t="s">
        <v>25</v>
      </c>
      <c r="D27" s="9" t="s">
        <v>76</v>
      </c>
      <c r="E27" s="9" t="s">
        <v>93</v>
      </c>
      <c r="F27" s="9" t="s">
        <v>111</v>
      </c>
      <c r="G27" s="9">
        <v>5</v>
      </c>
    </row>
    <row r="28" spans="1:8" ht="21.6" customHeight="1" x14ac:dyDescent="0.35">
      <c r="A28" s="4" t="s">
        <v>49</v>
      </c>
      <c r="B28" s="9" t="s">
        <v>59</v>
      </c>
      <c r="C28" s="9" t="s">
        <v>49</v>
      </c>
      <c r="D28" s="9" t="s">
        <v>77</v>
      </c>
      <c r="E28" s="9" t="s">
        <v>94</v>
      </c>
      <c r="F28" s="9" t="s">
        <v>112</v>
      </c>
      <c r="G28" s="9">
        <v>6</v>
      </c>
    </row>
    <row r="29" spans="1:8" ht="21.6" customHeight="1" x14ac:dyDescent="0.35">
      <c r="A29" s="4" t="s">
        <v>27</v>
      </c>
      <c r="B29" s="9" t="s">
        <v>60</v>
      </c>
      <c r="C29" s="9" t="s">
        <v>27</v>
      </c>
      <c r="D29" s="9" t="s">
        <v>78</v>
      </c>
      <c r="E29" s="9" t="s">
        <v>95</v>
      </c>
      <c r="F29" s="9" t="s">
        <v>113</v>
      </c>
      <c r="G29" s="9">
        <v>7</v>
      </c>
    </row>
    <row r="30" spans="1:8" ht="21.6" customHeight="1" x14ac:dyDescent="0.35">
      <c r="A30" s="4" t="s">
        <v>28</v>
      </c>
      <c r="B30" s="9" t="s">
        <v>61</v>
      </c>
      <c r="C30" s="9" t="s">
        <v>28</v>
      </c>
      <c r="D30" s="9" t="s">
        <v>79</v>
      </c>
      <c r="E30" s="9" t="s">
        <v>96</v>
      </c>
      <c r="F30" s="9" t="s">
        <v>110</v>
      </c>
      <c r="G30" s="9">
        <v>8</v>
      </c>
    </row>
    <row r="31" spans="1:8" ht="21.6" customHeight="1" x14ac:dyDescent="0.35">
      <c r="A31" s="4" t="s">
        <v>50</v>
      </c>
      <c r="B31" s="9" t="s">
        <v>62</v>
      </c>
      <c r="C31" s="9" t="s">
        <v>50</v>
      </c>
      <c r="D31" s="9" t="s">
        <v>80</v>
      </c>
      <c r="E31" s="9" t="s">
        <v>97</v>
      </c>
      <c r="F31" s="9" t="s">
        <v>110</v>
      </c>
      <c r="G31" s="9">
        <v>9</v>
      </c>
    </row>
    <row r="32" spans="1:8" ht="21.6" customHeight="1" x14ac:dyDescent="0.35">
      <c r="A32" s="4" t="s">
        <v>30</v>
      </c>
      <c r="B32" s="9" t="s">
        <v>63</v>
      </c>
      <c r="C32" s="9" t="s">
        <v>30</v>
      </c>
      <c r="D32" s="9" t="s">
        <v>81</v>
      </c>
      <c r="E32" s="9" t="s">
        <v>98</v>
      </c>
      <c r="F32" s="9" t="s">
        <v>114</v>
      </c>
      <c r="G32" s="9">
        <v>0</v>
      </c>
    </row>
    <row r="33" spans="1:7" ht="21.6" customHeight="1" x14ac:dyDescent="0.35">
      <c r="A33" s="4" t="s">
        <v>51</v>
      </c>
      <c r="B33" s="9" t="s">
        <v>64</v>
      </c>
      <c r="C33" s="9" t="s">
        <v>51</v>
      </c>
      <c r="D33" s="9" t="s">
        <v>82</v>
      </c>
      <c r="E33" s="9" t="s">
        <v>99</v>
      </c>
      <c r="F33" s="9" t="s">
        <v>109</v>
      </c>
      <c r="G33" s="9">
        <v>1</v>
      </c>
    </row>
    <row r="34" spans="1:7" ht="21.6" customHeight="1" x14ac:dyDescent="0.35">
      <c r="A34" s="4" t="s">
        <v>32</v>
      </c>
      <c r="B34" s="9" t="s">
        <v>65</v>
      </c>
      <c r="C34" s="9" t="s">
        <v>32</v>
      </c>
      <c r="D34" s="9" t="s">
        <v>83</v>
      </c>
      <c r="E34" s="9" t="s">
        <v>100</v>
      </c>
      <c r="F34" s="9" t="s">
        <v>114</v>
      </c>
      <c r="G34" s="9">
        <v>2</v>
      </c>
    </row>
    <row r="35" spans="1:7" ht="21.6" customHeight="1" x14ac:dyDescent="0.35">
      <c r="A35" s="4" t="s">
        <v>33</v>
      </c>
      <c r="B35" s="9" t="s">
        <v>66</v>
      </c>
      <c r="C35" s="9" t="s">
        <v>33</v>
      </c>
      <c r="D35" s="9" t="s">
        <v>84</v>
      </c>
      <c r="E35" s="9" t="s">
        <v>101</v>
      </c>
      <c r="F35" s="9" t="s">
        <v>115</v>
      </c>
      <c r="G35" s="9">
        <v>3</v>
      </c>
    </row>
    <row r="36" spans="1:7" ht="21.6" customHeight="1" x14ac:dyDescent="0.35">
      <c r="A36" s="4" t="s">
        <v>52</v>
      </c>
      <c r="B36" s="9" t="s">
        <v>67</v>
      </c>
      <c r="C36" s="9" t="s">
        <v>52</v>
      </c>
      <c r="D36" s="9" t="s">
        <v>85</v>
      </c>
      <c r="E36" s="9" t="s">
        <v>102</v>
      </c>
      <c r="F36" s="9" t="s">
        <v>116</v>
      </c>
      <c r="G36" s="9">
        <v>4</v>
      </c>
    </row>
    <row r="37" spans="1:7" ht="21.6" customHeight="1" x14ac:dyDescent="0.35">
      <c r="A37" s="4" t="s">
        <v>35</v>
      </c>
      <c r="B37" s="9" t="s">
        <v>68</v>
      </c>
      <c r="C37" s="9" t="s">
        <v>35</v>
      </c>
      <c r="D37" s="9" t="s">
        <v>86</v>
      </c>
      <c r="E37" s="9" t="s">
        <v>103</v>
      </c>
      <c r="F37" s="9" t="s">
        <v>108</v>
      </c>
      <c r="G37" s="9">
        <v>5</v>
      </c>
    </row>
    <row r="38" spans="1:7" ht="21.6" customHeight="1" x14ac:dyDescent="0.35">
      <c r="A38" s="4" t="s">
        <v>36</v>
      </c>
      <c r="B38" s="9" t="s">
        <v>69</v>
      </c>
      <c r="C38" s="9" t="s">
        <v>36</v>
      </c>
      <c r="D38" s="9" t="s">
        <v>87</v>
      </c>
      <c r="E38" s="9" t="s">
        <v>104</v>
      </c>
      <c r="F38" s="9" t="s">
        <v>110</v>
      </c>
      <c r="G38" s="9">
        <v>6</v>
      </c>
    </row>
    <row r="39" spans="1:7" ht="21.6" customHeight="1" x14ac:dyDescent="0.35">
      <c r="A39" s="4" t="s">
        <v>53</v>
      </c>
      <c r="B39" s="9" t="s">
        <v>70</v>
      </c>
      <c r="C39" s="9" t="s">
        <v>53</v>
      </c>
      <c r="D39" s="9" t="s">
        <v>88</v>
      </c>
      <c r="E39" s="9" t="s">
        <v>105</v>
      </c>
      <c r="F39" s="9" t="s">
        <v>110</v>
      </c>
      <c r="G39" s="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1A64-62FF-4AD5-A43D-652589705ECE}">
  <dimension ref="A1:E7"/>
  <sheetViews>
    <sheetView workbookViewId="0">
      <selection activeCell="E3" sqref="E3:E7"/>
    </sheetView>
  </sheetViews>
  <sheetFormatPr defaultColWidth="26.109375" defaultRowHeight="14.4" x14ac:dyDescent="0.3"/>
  <sheetData>
    <row r="1" spans="1:5" ht="18" x14ac:dyDescent="0.35">
      <c r="A1" s="3" t="s">
        <v>20</v>
      </c>
      <c r="B1" s="3" t="s">
        <v>13</v>
      </c>
      <c r="C1" s="3" t="s">
        <v>11</v>
      </c>
      <c r="D1" s="3" t="s">
        <v>12</v>
      </c>
      <c r="E1" s="3" t="s">
        <v>14</v>
      </c>
    </row>
    <row r="2" spans="1:5" ht="34.200000000000003" customHeight="1" x14ac:dyDescent="0.35">
      <c r="A2" s="3" t="s">
        <v>38</v>
      </c>
      <c r="B2" s="10" t="s">
        <v>122</v>
      </c>
      <c r="C2" s="10" t="s">
        <v>123</v>
      </c>
      <c r="D2" s="10" t="s">
        <v>124</v>
      </c>
      <c r="E2" s="10"/>
    </row>
    <row r="3" spans="1:5" ht="18" x14ac:dyDescent="0.35">
      <c r="A3" s="4" t="s">
        <v>117</v>
      </c>
      <c r="B3" s="7">
        <f>FIND("a",A3)</f>
        <v>9</v>
      </c>
      <c r="C3" s="7">
        <f>SEARCH("n",A3)</f>
        <v>2</v>
      </c>
      <c r="D3" s="7" t="str">
        <f>REPLACE(A3,3,2,"jj")</f>
        <v>Anjjr Thakur</v>
      </c>
      <c r="E3" s="7" t="str">
        <f>SUBSTITUTE(A3,"a","Z")</f>
        <v>Ankur ThZkur</v>
      </c>
    </row>
    <row r="4" spans="1:5" ht="18" x14ac:dyDescent="0.35">
      <c r="A4" s="4" t="s">
        <v>118</v>
      </c>
      <c r="B4" s="7">
        <f t="shared" ref="B4:B7" si="0">FIND("a",A4)</f>
        <v>1</v>
      </c>
      <c r="C4" s="7">
        <f t="shared" ref="C4:C7" si="1">SEARCH("n",A4)</f>
        <v>2</v>
      </c>
      <c r="D4" s="7" t="str">
        <f t="shared" ref="D4:D7" si="2">REPLACE(A4,3,2,"jj")</f>
        <v>anjjd kumAr</v>
      </c>
      <c r="E4" s="7" t="str">
        <f t="shared" ref="E4:E7" si="3">SUBSTITUTE(A4,"a","Z")</f>
        <v>ZnZnd kumAr</v>
      </c>
    </row>
    <row r="5" spans="1:5" ht="18" x14ac:dyDescent="0.35">
      <c r="A5" s="4" t="s">
        <v>119</v>
      </c>
      <c r="B5" s="7">
        <f t="shared" si="0"/>
        <v>2</v>
      </c>
      <c r="C5" s="7">
        <f t="shared" si="1"/>
        <v>5</v>
      </c>
      <c r="D5" s="7" t="str">
        <f t="shared" si="2"/>
        <v>Pajjn LalwAni</v>
      </c>
      <c r="E5" s="7" t="str">
        <f t="shared" si="3"/>
        <v>PZvZn LZlwAni</v>
      </c>
    </row>
    <row r="6" spans="1:5" ht="18" x14ac:dyDescent="0.35">
      <c r="A6" s="4" t="s">
        <v>121</v>
      </c>
      <c r="B6" s="7" t="e">
        <f t="shared" si="0"/>
        <v>#VALUE!</v>
      </c>
      <c r="C6" s="7">
        <f t="shared" si="1"/>
        <v>4</v>
      </c>
      <c r="D6" s="7" t="str">
        <f t="shared" si="2"/>
        <v>Jojj Reddy</v>
      </c>
      <c r="E6" s="7" t="str">
        <f t="shared" si="3"/>
        <v>John Reddy</v>
      </c>
    </row>
    <row r="7" spans="1:5" ht="18" x14ac:dyDescent="0.35">
      <c r="A7" s="4" t="s">
        <v>120</v>
      </c>
      <c r="B7" s="7">
        <f t="shared" si="0"/>
        <v>4</v>
      </c>
      <c r="C7" s="7" t="e">
        <f t="shared" si="1"/>
        <v>#VALUE!</v>
      </c>
      <c r="D7" s="7" t="str">
        <f t="shared" si="2"/>
        <v>Rijj Mishra</v>
      </c>
      <c r="E7" s="7" t="str">
        <f t="shared" si="3"/>
        <v>RitZ MishrZ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B935-4396-4F5B-8B9F-10B27802DDCF}">
  <dimension ref="C2:F34"/>
  <sheetViews>
    <sheetView showGridLines="0" tabSelected="1" workbookViewId="0">
      <selection activeCell="F13" sqref="F13"/>
    </sheetView>
  </sheetViews>
  <sheetFormatPr defaultColWidth="18.88671875" defaultRowHeight="18" x14ac:dyDescent="0.35"/>
  <cols>
    <col min="1" max="4" width="18.88671875" style="1"/>
    <col min="5" max="5" width="34.88671875" style="1" customWidth="1"/>
    <col min="6" max="6" width="26.77734375" style="1" customWidth="1"/>
    <col min="7" max="16384" width="18.88671875" style="1"/>
  </cols>
  <sheetData>
    <row r="2" spans="3:6" x14ac:dyDescent="0.35">
      <c r="C2" s="15" t="s">
        <v>15</v>
      </c>
      <c r="D2" s="16"/>
      <c r="E2" s="16"/>
      <c r="F2" s="16"/>
    </row>
    <row r="3" spans="3:6" x14ac:dyDescent="0.35">
      <c r="C3" s="3" t="s">
        <v>134</v>
      </c>
      <c r="D3" s="3" t="s">
        <v>133</v>
      </c>
      <c r="E3" s="3" t="s">
        <v>135</v>
      </c>
      <c r="F3" s="3" t="s">
        <v>136</v>
      </c>
    </row>
    <row r="4" spans="3:6" x14ac:dyDescent="0.35">
      <c r="C4" s="19" t="s">
        <v>125</v>
      </c>
      <c r="D4" s="18" t="s">
        <v>126</v>
      </c>
      <c r="E4" s="18" t="str">
        <f>CONCATENATE(C4,D4)</f>
        <v>ReenaRaj</v>
      </c>
      <c r="F4" s="19" t="s">
        <v>127</v>
      </c>
    </row>
    <row r="5" spans="3:6" x14ac:dyDescent="0.35">
      <c r="C5" s="18"/>
      <c r="D5" s="18"/>
      <c r="E5" s="18" t="str">
        <f>CONCATENATE(C4," ",D4)</f>
        <v>Reena Raj</v>
      </c>
      <c r="F5" s="18" t="s">
        <v>128</v>
      </c>
    </row>
    <row r="8" spans="3:6" x14ac:dyDescent="0.35">
      <c r="C8" s="15" t="s">
        <v>17</v>
      </c>
      <c r="D8" s="16"/>
      <c r="E8" s="17"/>
    </row>
    <row r="9" spans="3:6" x14ac:dyDescent="0.35">
      <c r="C9" s="3" t="s">
        <v>134</v>
      </c>
      <c r="D9" s="3" t="s">
        <v>135</v>
      </c>
      <c r="E9" s="3" t="s">
        <v>136</v>
      </c>
    </row>
    <row r="10" spans="3:6" x14ac:dyDescent="0.35">
      <c r="C10" s="19">
        <v>44372</v>
      </c>
      <c r="D10" s="18" t="str">
        <f>TEXT(C10,"DDDD")</f>
        <v>Friday</v>
      </c>
      <c r="E10" s="18" t="s">
        <v>129</v>
      </c>
    </row>
    <row r="11" spans="3:6" x14ac:dyDescent="0.35">
      <c r="C11" s="18"/>
      <c r="D11" s="18" t="str">
        <f>TEXT(C10,"MMMM")</f>
        <v>June</v>
      </c>
      <c r="E11" s="18" t="s">
        <v>130</v>
      </c>
    </row>
    <row r="12" spans="3:6" x14ac:dyDescent="0.35">
      <c r="C12" s="18"/>
      <c r="D12" s="18" t="str">
        <f>TEXT(C10,"YYYY")</f>
        <v>2021</v>
      </c>
      <c r="E12" s="18" t="s">
        <v>131</v>
      </c>
    </row>
    <row r="13" spans="3:6" x14ac:dyDescent="0.35">
      <c r="C13" s="18"/>
      <c r="D13" s="18" t="str">
        <f>TEXT(C10,"DDDD-MMMM -YYYY")</f>
        <v>Friday-June -2021</v>
      </c>
      <c r="E13" s="18" t="s">
        <v>132</v>
      </c>
    </row>
    <row r="15" spans="3:6" x14ac:dyDescent="0.35">
      <c r="C15" s="15" t="s">
        <v>16</v>
      </c>
      <c r="D15" s="16"/>
      <c r="E15" s="17"/>
    </row>
    <row r="16" spans="3:6" x14ac:dyDescent="0.35">
      <c r="C16" s="3" t="s">
        <v>134</v>
      </c>
      <c r="D16" s="3" t="s">
        <v>135</v>
      </c>
      <c r="E16" s="3" t="s">
        <v>136</v>
      </c>
    </row>
    <row r="17" spans="3:5" x14ac:dyDescent="0.35">
      <c r="C17" s="18" t="s">
        <v>153</v>
      </c>
      <c r="D17" s="18">
        <f>LEN(C17)</f>
        <v>5</v>
      </c>
      <c r="E17" s="18" t="s">
        <v>138</v>
      </c>
    </row>
    <row r="18" spans="3:5" x14ac:dyDescent="0.35">
      <c r="C18" s="18" t="s">
        <v>137</v>
      </c>
      <c r="D18" s="18">
        <f t="shared" ref="D18:D19" si="0">LEN(C18)</f>
        <v>9</v>
      </c>
      <c r="E18" s="18" t="s">
        <v>139</v>
      </c>
    </row>
    <row r="19" spans="3:5" x14ac:dyDescent="0.35">
      <c r="C19" s="18" t="s">
        <v>154</v>
      </c>
      <c r="D19" s="18">
        <f t="shared" si="0"/>
        <v>8</v>
      </c>
      <c r="E19" s="18" t="s">
        <v>155</v>
      </c>
    </row>
    <row r="21" spans="3:5" x14ac:dyDescent="0.35">
      <c r="C21" s="15" t="s">
        <v>18</v>
      </c>
      <c r="D21" s="16"/>
      <c r="E21" s="17"/>
    </row>
    <row r="22" spans="3:5" x14ac:dyDescent="0.35">
      <c r="C22" s="3" t="s">
        <v>134</v>
      </c>
      <c r="D22" s="3" t="s">
        <v>135</v>
      </c>
      <c r="E22" s="3" t="s">
        <v>136</v>
      </c>
    </row>
    <row r="23" spans="3:5" x14ac:dyDescent="0.35">
      <c r="C23" s="18">
        <v>97</v>
      </c>
      <c r="D23" s="18" t="str">
        <f>CHAR(C23)</f>
        <v>a</v>
      </c>
      <c r="E23" s="18" t="s">
        <v>140</v>
      </c>
    </row>
    <row r="24" spans="3:5" x14ac:dyDescent="0.35">
      <c r="C24" s="18">
        <v>102</v>
      </c>
      <c r="D24" s="18" t="str">
        <f t="shared" ref="D24:D25" si="1">CHAR(C24)</f>
        <v>f</v>
      </c>
      <c r="E24" s="18" t="s">
        <v>141</v>
      </c>
    </row>
    <row r="25" spans="3:5" x14ac:dyDescent="0.35">
      <c r="C25" s="18">
        <v>68</v>
      </c>
      <c r="D25" s="18" t="str">
        <f t="shared" si="1"/>
        <v>D</v>
      </c>
      <c r="E25" s="18" t="s">
        <v>142</v>
      </c>
    </row>
    <row r="28" spans="3:5" x14ac:dyDescent="0.35">
      <c r="C28" s="15" t="s">
        <v>19</v>
      </c>
      <c r="D28" s="16"/>
      <c r="E28" s="17"/>
    </row>
    <row r="29" spans="3:5" x14ac:dyDescent="0.35">
      <c r="C29" s="3" t="s">
        <v>134</v>
      </c>
      <c r="D29" s="3" t="s">
        <v>135</v>
      </c>
      <c r="E29" s="3" t="s">
        <v>136</v>
      </c>
    </row>
    <row r="30" spans="3:5" x14ac:dyDescent="0.35">
      <c r="C30" s="18" t="s">
        <v>143</v>
      </c>
      <c r="D30" s="18">
        <f>CODE(C30)</f>
        <v>80</v>
      </c>
      <c r="E30" s="18" t="s">
        <v>148</v>
      </c>
    </row>
    <row r="31" spans="3:5" x14ac:dyDescent="0.35">
      <c r="C31" s="18" t="s">
        <v>144</v>
      </c>
      <c r="D31" s="18">
        <f t="shared" ref="D31:D34" si="2">CODE(C31)</f>
        <v>102</v>
      </c>
      <c r="E31" s="18" t="s">
        <v>149</v>
      </c>
    </row>
    <row r="32" spans="3:5" x14ac:dyDescent="0.35">
      <c r="C32" s="18" t="s">
        <v>145</v>
      </c>
      <c r="D32" s="18">
        <f t="shared" si="2"/>
        <v>90</v>
      </c>
      <c r="E32" s="18" t="s">
        <v>150</v>
      </c>
    </row>
    <row r="33" spans="3:5" x14ac:dyDescent="0.35">
      <c r="C33" s="18" t="s">
        <v>146</v>
      </c>
      <c r="D33" s="18">
        <f t="shared" si="2"/>
        <v>88</v>
      </c>
      <c r="E33" s="18" t="s">
        <v>151</v>
      </c>
    </row>
    <row r="34" spans="3:5" x14ac:dyDescent="0.35">
      <c r="C34" s="18" t="s">
        <v>147</v>
      </c>
      <c r="D34" s="18">
        <f t="shared" si="2"/>
        <v>120</v>
      </c>
      <c r="E34" s="18" t="s">
        <v>152</v>
      </c>
    </row>
  </sheetData>
  <mergeCells count="5">
    <mergeCell ref="C8:E8"/>
    <mergeCell ref="C2:F2"/>
    <mergeCell ref="C28:E28"/>
    <mergeCell ref="C21:E21"/>
    <mergeCell ref="C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Functions</vt:lpstr>
      <vt:lpstr> Basic Functions</vt:lpstr>
      <vt:lpstr>Find &amp; Replace Functions</vt:lpstr>
      <vt:lpstr>Other 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Das</dc:creator>
  <cp:lastModifiedBy>Pooja Das</cp:lastModifiedBy>
  <dcterms:created xsi:type="dcterms:W3CDTF">2021-06-25T14:26:53Z</dcterms:created>
  <dcterms:modified xsi:type="dcterms:W3CDTF">2021-06-25T17:03:35Z</dcterms:modified>
</cp:coreProperties>
</file>