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-840-G5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G23" i="1"/>
  <c r="H23" i="1"/>
  <c r="F24" i="1"/>
  <c r="G24" i="1"/>
  <c r="H24" i="1"/>
  <c r="F25" i="1"/>
  <c r="G25" i="1"/>
  <c r="H25" i="1"/>
  <c r="E24" i="1"/>
  <c r="E25" i="1"/>
  <c r="E23" i="1"/>
  <c r="K5" i="1"/>
  <c r="L5" i="1"/>
  <c r="M5" i="1"/>
  <c r="M25" i="1" s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O11" i="1" s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O19" i="1" s="1"/>
  <c r="L19" i="1"/>
  <c r="M19" i="1"/>
  <c r="K20" i="1"/>
  <c r="L20" i="1"/>
  <c r="M20" i="1"/>
  <c r="K21" i="1"/>
  <c r="L21" i="1"/>
  <c r="M21" i="1"/>
  <c r="J5" i="1"/>
  <c r="O5" i="1" s="1"/>
  <c r="J6" i="1"/>
  <c r="O6" i="1" s="1"/>
  <c r="J7" i="1"/>
  <c r="J8" i="1"/>
  <c r="J9" i="1"/>
  <c r="O9" i="1" s="1"/>
  <c r="J10" i="1"/>
  <c r="J11" i="1"/>
  <c r="J12" i="1"/>
  <c r="O12" i="1" s="1"/>
  <c r="J13" i="1"/>
  <c r="J14" i="1"/>
  <c r="O14" i="1" s="1"/>
  <c r="J15" i="1"/>
  <c r="J16" i="1"/>
  <c r="J17" i="1"/>
  <c r="O17" i="1" s="1"/>
  <c r="J18" i="1"/>
  <c r="J19" i="1"/>
  <c r="J20" i="1"/>
  <c r="O20" i="1" s="1"/>
  <c r="J21" i="1"/>
  <c r="K24" i="1" l="1"/>
  <c r="O18" i="1"/>
  <c r="M23" i="1"/>
  <c r="O10" i="1"/>
  <c r="O16" i="1"/>
  <c r="O8" i="1"/>
  <c r="O15" i="1"/>
  <c r="O7" i="1"/>
  <c r="L25" i="1"/>
  <c r="J23" i="1"/>
  <c r="L24" i="1"/>
  <c r="O21" i="1"/>
  <c r="O13" i="1"/>
  <c r="J25" i="1"/>
  <c r="K25" i="1"/>
  <c r="J24" i="1"/>
  <c r="M24" i="1"/>
  <c r="K23" i="1"/>
  <c r="L23" i="1"/>
</calcChain>
</file>

<file path=xl/sharedStrings.xml><?xml version="1.0" encoding="utf-8"?>
<sst xmlns="http://schemas.openxmlformats.org/spreadsheetml/2006/main" count="50" uniqueCount="45">
  <si>
    <t>Lilla</t>
  </si>
  <si>
    <t>Jon</t>
  </si>
  <si>
    <t>Ram</t>
  </si>
  <si>
    <t>Sharma</t>
  </si>
  <si>
    <t>Jyoti</t>
  </si>
  <si>
    <t>Prasad</t>
  </si>
  <si>
    <t>Om</t>
  </si>
  <si>
    <t>Prakash</t>
  </si>
  <si>
    <t>Priyal</t>
  </si>
  <si>
    <t>Porwal</t>
  </si>
  <si>
    <t>Kamran</t>
  </si>
  <si>
    <t>Khan</t>
  </si>
  <si>
    <t>Ayan</t>
  </si>
  <si>
    <t>Hussain</t>
  </si>
  <si>
    <t>Suman</t>
  </si>
  <si>
    <t>Gupta</t>
  </si>
  <si>
    <t>Rudra</t>
  </si>
  <si>
    <t>Singh</t>
  </si>
  <si>
    <t>Tanish</t>
  </si>
  <si>
    <t>Rathore</t>
  </si>
  <si>
    <t>Shri</t>
  </si>
  <si>
    <t>Tiwari</t>
  </si>
  <si>
    <t>Shivam</t>
  </si>
  <si>
    <t>Patel</t>
  </si>
  <si>
    <t>Rishi</t>
  </si>
  <si>
    <t>Kumar</t>
  </si>
  <si>
    <t>Sneha</t>
  </si>
  <si>
    <t>Yadav</t>
  </si>
  <si>
    <t>Pooja</t>
  </si>
  <si>
    <t>Pankaj</t>
  </si>
  <si>
    <t>Tripathi</t>
  </si>
  <si>
    <t>Manoj</t>
  </si>
  <si>
    <t>Bajpayee</t>
  </si>
  <si>
    <t>First Name</t>
  </si>
  <si>
    <t>Last Name</t>
  </si>
  <si>
    <t>Safety Test</t>
  </si>
  <si>
    <t>Company Philosophy Test</t>
  </si>
  <si>
    <t>Financial Skill Test</t>
  </si>
  <si>
    <t>Drug Test</t>
  </si>
  <si>
    <t>Points Possible</t>
  </si>
  <si>
    <t>Fire Employee ?</t>
  </si>
  <si>
    <t>Max</t>
  </si>
  <si>
    <t>min</t>
  </si>
  <si>
    <t>Average</t>
  </si>
  <si>
    <t>Employee Grade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</si>
</sst>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textRotation="90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0" fillId="0" borderId="1" xfId="0" applyBorder="1"/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2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1" xfId="1" applyFont="1" applyBorder="1"/>
    <xf numFmtId="0" fontId="0" fillId="0" borderId="8" xfId="0" applyBorder="1"/>
    <xf numFmtId="0" fontId="5" fillId="0" borderId="1" xfId="0" applyFont="1" applyBorder="1"/>
    <xf numFmtId="9" fontId="5" fillId="0" borderId="1" xfId="1" applyFont="1" applyBorder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Safety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Lilla</c:v>
                </c:pt>
                <c:pt idx="1">
                  <c:v>Ram</c:v>
                </c:pt>
                <c:pt idx="2">
                  <c:v>Jyoti</c:v>
                </c:pt>
                <c:pt idx="3">
                  <c:v>Om</c:v>
                </c:pt>
                <c:pt idx="4">
                  <c:v>Priyal</c:v>
                </c:pt>
                <c:pt idx="5">
                  <c:v>Kamran</c:v>
                </c:pt>
                <c:pt idx="6">
                  <c:v>Ayan</c:v>
                </c:pt>
                <c:pt idx="7">
                  <c:v>Suman</c:v>
                </c:pt>
                <c:pt idx="8">
                  <c:v>Rudra</c:v>
                </c:pt>
                <c:pt idx="9">
                  <c:v>Tanish</c:v>
                </c:pt>
                <c:pt idx="10">
                  <c:v>Shri</c:v>
                </c:pt>
                <c:pt idx="11">
                  <c:v>Shivam</c:v>
                </c:pt>
                <c:pt idx="12">
                  <c:v>Rishi</c:v>
                </c:pt>
                <c:pt idx="13">
                  <c:v>Sneha</c:v>
                </c:pt>
                <c:pt idx="14">
                  <c:v>Pooja</c:v>
                </c:pt>
                <c:pt idx="15">
                  <c:v>Pankaj</c:v>
                </c:pt>
                <c:pt idx="16">
                  <c:v>Manoj</c:v>
                </c:pt>
              </c:strCache>
            </c:strRef>
          </c:cat>
          <c:val>
            <c:numRef>
              <c:f>Sheet1!$E$5:$E$21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64432"/>
        <c:axId val="294858448"/>
      </c:barChart>
      <c:catAx>
        <c:axId val="2948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58448"/>
        <c:crosses val="autoZero"/>
        <c:auto val="1"/>
        <c:lblAlgn val="ctr"/>
        <c:lblOffset val="100"/>
        <c:noMultiLvlLbl val="0"/>
      </c:catAx>
      <c:valAx>
        <c:axId val="2948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Company Philosophy Test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Lilla</c:v>
                </c:pt>
                <c:pt idx="1">
                  <c:v>Ram</c:v>
                </c:pt>
                <c:pt idx="2">
                  <c:v>Jyoti</c:v>
                </c:pt>
                <c:pt idx="3">
                  <c:v>Om</c:v>
                </c:pt>
                <c:pt idx="4">
                  <c:v>Priyal</c:v>
                </c:pt>
                <c:pt idx="5">
                  <c:v>Kamran</c:v>
                </c:pt>
                <c:pt idx="6">
                  <c:v>Ayan</c:v>
                </c:pt>
                <c:pt idx="7">
                  <c:v>Suman</c:v>
                </c:pt>
                <c:pt idx="8">
                  <c:v>Rudra</c:v>
                </c:pt>
                <c:pt idx="9">
                  <c:v>Tanish</c:v>
                </c:pt>
                <c:pt idx="10">
                  <c:v>Shri</c:v>
                </c:pt>
                <c:pt idx="11">
                  <c:v>Shivam</c:v>
                </c:pt>
                <c:pt idx="12">
                  <c:v>Rishi</c:v>
                </c:pt>
                <c:pt idx="13">
                  <c:v>Sneha</c:v>
                </c:pt>
                <c:pt idx="14">
                  <c:v>Pooja</c:v>
                </c:pt>
                <c:pt idx="15">
                  <c:v>Pankaj</c:v>
                </c:pt>
                <c:pt idx="16">
                  <c:v>Manoj</c:v>
                </c:pt>
              </c:strCache>
            </c:strRef>
          </c:cat>
          <c:val>
            <c:numRef>
              <c:f>Sheet1!$F$5:$F$21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10</c:v>
                </c:pt>
                <c:pt idx="13">
                  <c:v>19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Lilla</c:v>
                </c:pt>
                <c:pt idx="1">
                  <c:v>Ram</c:v>
                </c:pt>
                <c:pt idx="2">
                  <c:v>Jyoti</c:v>
                </c:pt>
                <c:pt idx="3">
                  <c:v>Om</c:v>
                </c:pt>
                <c:pt idx="4">
                  <c:v>Priyal</c:v>
                </c:pt>
                <c:pt idx="5">
                  <c:v>Kamran</c:v>
                </c:pt>
                <c:pt idx="6">
                  <c:v>Ayan</c:v>
                </c:pt>
                <c:pt idx="7">
                  <c:v>Suman</c:v>
                </c:pt>
                <c:pt idx="8">
                  <c:v>Rudra</c:v>
                </c:pt>
                <c:pt idx="9">
                  <c:v>Tanish</c:v>
                </c:pt>
                <c:pt idx="10">
                  <c:v>Shri</c:v>
                </c:pt>
                <c:pt idx="11">
                  <c:v>Shivam</c:v>
                </c:pt>
                <c:pt idx="12">
                  <c:v>Rishi</c:v>
                </c:pt>
                <c:pt idx="13">
                  <c:v>Sneha</c:v>
                </c:pt>
                <c:pt idx="14">
                  <c:v>Pooja</c:v>
                </c:pt>
                <c:pt idx="15">
                  <c:v>Pankaj</c:v>
                </c:pt>
                <c:pt idx="16">
                  <c:v>Manoj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938848"/>
        <c:axId val="372943200"/>
      </c:barChart>
      <c:catAx>
        <c:axId val="37293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43200"/>
        <c:crosses val="autoZero"/>
        <c:auto val="1"/>
        <c:lblAlgn val="ctr"/>
        <c:lblOffset val="100"/>
        <c:noMultiLvlLbl val="0"/>
      </c:catAx>
      <c:valAx>
        <c:axId val="37294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93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Financial Skill Test</a:t>
            </a:r>
            <a:r>
              <a:rPr lang="en-US" sz="1400" b="1" i="0" u="none" strike="noStrike" baseline="0"/>
              <a:t>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Sheet1!$C$5:$C$21</c:f>
              <c:strCache>
                <c:ptCount val="17"/>
                <c:pt idx="0">
                  <c:v>Lilla</c:v>
                </c:pt>
                <c:pt idx="1">
                  <c:v>Ram</c:v>
                </c:pt>
                <c:pt idx="2">
                  <c:v>Jyoti</c:v>
                </c:pt>
                <c:pt idx="3">
                  <c:v>Om</c:v>
                </c:pt>
                <c:pt idx="4">
                  <c:v>Priyal</c:v>
                </c:pt>
                <c:pt idx="5">
                  <c:v>Kamran</c:v>
                </c:pt>
                <c:pt idx="6">
                  <c:v>Ayan</c:v>
                </c:pt>
                <c:pt idx="7">
                  <c:v>Suman</c:v>
                </c:pt>
                <c:pt idx="8">
                  <c:v>Rudra</c:v>
                </c:pt>
                <c:pt idx="9">
                  <c:v>Tanish</c:v>
                </c:pt>
                <c:pt idx="10">
                  <c:v>Shri</c:v>
                </c:pt>
                <c:pt idx="11">
                  <c:v>Shivam</c:v>
                </c:pt>
                <c:pt idx="12">
                  <c:v>Rishi</c:v>
                </c:pt>
                <c:pt idx="13">
                  <c:v>Sneha</c:v>
                </c:pt>
                <c:pt idx="14">
                  <c:v>Pooja</c:v>
                </c:pt>
                <c:pt idx="15">
                  <c:v>Pankaj</c:v>
                </c:pt>
                <c:pt idx="16">
                  <c:v>Manoj</c:v>
                </c:pt>
              </c:strCache>
            </c:strRef>
          </c:cat>
          <c:val>
            <c:numRef>
              <c:f>Sheet1!$G$5:$G$21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48</c:v>
                </c:pt>
                <c:pt idx="8">
                  <c:v>70</c:v>
                </c:pt>
                <c:pt idx="9">
                  <c:v>80</c:v>
                </c:pt>
                <c:pt idx="10">
                  <c:v>58</c:v>
                </c:pt>
                <c:pt idx="11">
                  <c:v>80</c:v>
                </c:pt>
                <c:pt idx="12">
                  <c:v>70</c:v>
                </c:pt>
                <c:pt idx="13">
                  <c:v>83</c:v>
                </c:pt>
                <c:pt idx="14">
                  <c:v>90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4872592"/>
        <c:axId val="294869328"/>
      </c:barChart>
      <c:catAx>
        <c:axId val="29487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69328"/>
        <c:crosses val="autoZero"/>
        <c:auto val="1"/>
        <c:lblAlgn val="ctr"/>
        <c:lblOffset val="100"/>
        <c:noMultiLvlLbl val="0"/>
      </c:catAx>
      <c:valAx>
        <c:axId val="294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7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387736</xdr:colOff>
      <xdr:row>0</xdr:row>
      <xdr:rowOff>305954</xdr:rowOff>
    </xdr:from>
    <xdr:to>
      <xdr:col>25</xdr:col>
      <xdr:colOff>384848</xdr:colOff>
      <xdr:row>2</xdr:row>
      <xdr:rowOff>463935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390813</xdr:colOff>
      <xdr:row>3</xdr:row>
      <xdr:rowOff>185691</xdr:rowOff>
    </xdr:from>
    <xdr:to>
      <xdr:col>25</xdr:col>
      <xdr:colOff>423332</xdr:colOff>
      <xdr:row>13</xdr:row>
      <xdr:rowOff>140086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423140</xdr:colOff>
      <xdr:row>14</xdr:row>
      <xdr:rowOff>201661</xdr:rowOff>
    </xdr:from>
    <xdr:to>
      <xdr:col>25</xdr:col>
      <xdr:colOff>384847</xdr:colOff>
      <xdr:row>25</xdr:row>
      <xdr:rowOff>8851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FD26"/>
  <sheetViews>
    <sheetView showGridLines="0" tabSelected="1" zoomScale="66" zoomScaleNormal="66" workbookViewId="0">
      <selection activeCell="AD7" sqref="AD7"/>
    </sheetView>
  </sheetViews>
  <sheetFormatPr defaultRowHeight="14.5" x14ac:dyDescent="0.35"/>
  <cols>
    <col min="2" max="2" width="8.7265625" customWidth="1"/>
    <col min="3" max="3" width="15.54296875" customWidth="1"/>
    <col min="4" max="4" width="15" customWidth="1"/>
    <col min="5" max="5" width="7.54296875" customWidth="1"/>
    <col min="6" max="6" width="13.26953125" customWidth="1"/>
    <col min="7" max="7" width="7.7265625" customWidth="1"/>
    <col min="8" max="8" width="8" customWidth="1"/>
    <col min="11" max="11" width="9.453125" customWidth="1"/>
  </cols>
  <sheetData>
    <row r="1" spans="3:16384" ht="45" customHeight="1" thickTop="1" thickBot="1" x14ac:dyDescent="0.4">
      <c r="C1" s="8" t="s">
        <v>44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3:16384" ht="134" customHeight="1" thickTop="1" thickBot="1" x14ac:dyDescent="0.55000000000000004">
      <c r="C2" s="2"/>
      <c r="D2" s="2"/>
      <c r="E2" s="3" t="s">
        <v>35</v>
      </c>
      <c r="F2" s="3" t="s">
        <v>36</v>
      </c>
      <c r="G2" s="3" t="s">
        <v>37</v>
      </c>
      <c r="H2" s="3" t="s">
        <v>38</v>
      </c>
      <c r="I2" s="2"/>
      <c r="J2" s="3" t="s">
        <v>35</v>
      </c>
      <c r="K2" s="3" t="s">
        <v>36</v>
      </c>
      <c r="L2" s="3" t="s">
        <v>37</v>
      </c>
      <c r="M2" s="3" t="s">
        <v>38</v>
      </c>
      <c r="N2" s="2"/>
      <c r="O2" s="3" t="s">
        <v>40</v>
      </c>
      <c r="P2" s="4"/>
    </row>
    <row r="3" spans="3:16384" ht="38" thickTop="1" thickBot="1" x14ac:dyDescent="0.5">
      <c r="C3" s="4"/>
      <c r="D3" s="5" t="s">
        <v>39</v>
      </c>
      <c r="E3" s="6">
        <v>10</v>
      </c>
      <c r="F3" s="6">
        <v>20</v>
      </c>
      <c r="G3" s="6">
        <v>100</v>
      </c>
      <c r="H3" s="6">
        <v>1</v>
      </c>
      <c r="I3" s="4"/>
      <c r="J3" s="4"/>
      <c r="K3" s="4"/>
      <c r="L3" s="4"/>
      <c r="M3" s="4"/>
      <c r="N3" s="4"/>
      <c r="O3" s="4"/>
      <c r="P3" s="4"/>
    </row>
    <row r="4" spans="3:16384" ht="26" customHeight="1" thickTop="1" thickBot="1" x14ac:dyDescent="0.4">
      <c r="C4" s="7" t="s">
        <v>33</v>
      </c>
      <c r="D4" s="7" t="s">
        <v>34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3:16384" ht="16.5" thickTop="1" thickBot="1" x14ac:dyDescent="0.4">
      <c r="C5" s="17" t="s">
        <v>0</v>
      </c>
      <c r="D5" s="17" t="s">
        <v>1</v>
      </c>
      <c r="E5" s="17">
        <v>10</v>
      </c>
      <c r="F5" s="17">
        <v>19</v>
      </c>
      <c r="G5" s="17">
        <v>93</v>
      </c>
      <c r="H5" s="17">
        <v>1</v>
      </c>
      <c r="I5" s="17"/>
      <c r="J5" s="18">
        <f>E5/E$3</f>
        <v>1</v>
      </c>
      <c r="K5" s="18">
        <f>F5/F$3</f>
        <v>0.95</v>
      </c>
      <c r="L5" s="18">
        <f>G5/G$3</f>
        <v>0.93</v>
      </c>
      <c r="M5" s="18">
        <f>H5/H$3</f>
        <v>1</v>
      </c>
      <c r="N5" s="17"/>
      <c r="O5" s="18" t="b">
        <f>OR(J5&lt;0.5,K5&lt;0.5,L5&lt;0.5,M5&lt;0.5)</f>
        <v>0</v>
      </c>
      <c r="P5" s="12"/>
    </row>
    <row r="6" spans="3:16384" ht="16.5" thickTop="1" thickBot="1" x14ac:dyDescent="0.4">
      <c r="C6" s="17" t="s">
        <v>2</v>
      </c>
      <c r="D6" s="17" t="s">
        <v>3</v>
      </c>
      <c r="E6" s="17">
        <v>9</v>
      </c>
      <c r="F6" s="17">
        <v>20</v>
      </c>
      <c r="G6" s="17">
        <v>100</v>
      </c>
      <c r="H6" s="17">
        <v>1</v>
      </c>
      <c r="I6" s="17"/>
      <c r="J6" s="18">
        <f>E6/E$3</f>
        <v>0.9</v>
      </c>
      <c r="K6" s="18">
        <f>F6/F$3</f>
        <v>1</v>
      </c>
      <c r="L6" s="18">
        <f>G6/G$3</f>
        <v>1</v>
      </c>
      <c r="M6" s="18">
        <f>H6/H$3</f>
        <v>1</v>
      </c>
      <c r="N6" s="17"/>
      <c r="O6" s="18" t="b">
        <f t="shared" ref="O6:O21" si="0">OR(J6&lt;0.5,K6&lt;0.5,L6&lt;0.5,M6&lt;0.5)</f>
        <v>0</v>
      </c>
      <c r="P6" s="13"/>
    </row>
    <row r="7" spans="3:16384" ht="16.5" thickTop="1" thickBot="1" x14ac:dyDescent="0.4">
      <c r="C7" s="17" t="s">
        <v>4</v>
      </c>
      <c r="D7" s="17" t="s">
        <v>5</v>
      </c>
      <c r="E7" s="17">
        <v>8</v>
      </c>
      <c r="F7" s="17">
        <v>17</v>
      </c>
      <c r="G7" s="17">
        <v>82</v>
      </c>
      <c r="H7" s="17">
        <v>0</v>
      </c>
      <c r="I7" s="17"/>
      <c r="J7" s="18">
        <f>E7/E$3</f>
        <v>0.8</v>
      </c>
      <c r="K7" s="18">
        <f>F7/F$3</f>
        <v>0.85</v>
      </c>
      <c r="L7" s="18">
        <f>G7/G$3</f>
        <v>0.82</v>
      </c>
      <c r="M7" s="18">
        <f>H7/H$3</f>
        <v>0</v>
      </c>
      <c r="N7" s="17"/>
      <c r="O7" s="18" t="b">
        <f t="shared" si="0"/>
        <v>1</v>
      </c>
      <c r="P7" s="13"/>
    </row>
    <row r="8" spans="3:16384" ht="16.5" thickTop="1" thickBot="1" x14ac:dyDescent="0.4">
      <c r="C8" s="17" t="s">
        <v>6</v>
      </c>
      <c r="D8" s="17" t="s">
        <v>7</v>
      </c>
      <c r="E8" s="17">
        <v>9</v>
      </c>
      <c r="F8" s="17">
        <v>10</v>
      </c>
      <c r="G8" s="17">
        <v>73</v>
      </c>
      <c r="H8" s="17">
        <v>1</v>
      </c>
      <c r="I8" s="17"/>
      <c r="J8" s="18">
        <f>E8/E$3</f>
        <v>0.9</v>
      </c>
      <c r="K8" s="18">
        <f>F8/F$3</f>
        <v>0.5</v>
      </c>
      <c r="L8" s="18">
        <f>G8/G$3</f>
        <v>0.73</v>
      </c>
      <c r="M8" s="18">
        <f>H8/H$3</f>
        <v>1</v>
      </c>
      <c r="N8" s="17"/>
      <c r="O8" s="18" t="b">
        <f t="shared" si="0"/>
        <v>0</v>
      </c>
      <c r="P8" s="13"/>
    </row>
    <row r="9" spans="3:16384" ht="16.5" thickTop="1" thickBot="1" x14ac:dyDescent="0.4">
      <c r="C9" s="17" t="s">
        <v>8</v>
      </c>
      <c r="D9" s="17" t="s">
        <v>9</v>
      </c>
      <c r="E9" s="17">
        <v>10</v>
      </c>
      <c r="F9" s="17">
        <v>20</v>
      </c>
      <c r="G9" s="17">
        <v>59</v>
      </c>
      <c r="H9" s="17">
        <v>1</v>
      </c>
      <c r="I9" s="17"/>
      <c r="J9" s="18">
        <f>E9/E$3</f>
        <v>1</v>
      </c>
      <c r="K9" s="18">
        <f>F9/F$3</f>
        <v>1</v>
      </c>
      <c r="L9" s="18">
        <f>G9/G$3</f>
        <v>0.59</v>
      </c>
      <c r="M9" s="18">
        <f>H9/H$3</f>
        <v>1</v>
      </c>
      <c r="N9" s="17"/>
      <c r="O9" s="18" t="b">
        <f t="shared" si="0"/>
        <v>0</v>
      </c>
      <c r="P9" s="13"/>
    </row>
    <row r="10" spans="3:16384" ht="16.5" thickTop="1" thickBot="1" x14ac:dyDescent="0.4">
      <c r="C10" s="17" t="s">
        <v>10</v>
      </c>
      <c r="D10" s="17" t="s">
        <v>11</v>
      </c>
      <c r="E10" s="17">
        <v>9</v>
      </c>
      <c r="F10" s="17">
        <v>17</v>
      </c>
      <c r="G10" s="17">
        <v>100</v>
      </c>
      <c r="H10" s="17">
        <v>1</v>
      </c>
      <c r="I10" s="17"/>
      <c r="J10" s="18">
        <f>E10/E$3</f>
        <v>0.9</v>
      </c>
      <c r="K10" s="18">
        <f>F10/F$3</f>
        <v>0.85</v>
      </c>
      <c r="L10" s="18">
        <f>G10/G$3</f>
        <v>1</v>
      </c>
      <c r="M10" s="18">
        <f>H10/H$3</f>
        <v>1</v>
      </c>
      <c r="N10" s="17"/>
      <c r="O10" s="18" t="b">
        <f t="shared" si="0"/>
        <v>0</v>
      </c>
      <c r="P10" s="13"/>
    </row>
    <row r="11" spans="3:16384" ht="16.5" thickTop="1" thickBot="1" x14ac:dyDescent="0.4">
      <c r="C11" s="17" t="s">
        <v>12</v>
      </c>
      <c r="D11" s="17" t="s">
        <v>13</v>
      </c>
      <c r="E11" s="17">
        <v>8</v>
      </c>
      <c r="F11" s="17">
        <v>20</v>
      </c>
      <c r="G11" s="17">
        <v>100</v>
      </c>
      <c r="H11" s="17">
        <v>1</v>
      </c>
      <c r="I11" s="17"/>
      <c r="J11" s="18">
        <f>E11/E$3</f>
        <v>0.8</v>
      </c>
      <c r="K11" s="18">
        <f>F11/F$3</f>
        <v>1</v>
      </c>
      <c r="L11" s="18">
        <f>G11/G$3</f>
        <v>1</v>
      </c>
      <c r="M11" s="18">
        <f>H11/H$3</f>
        <v>1</v>
      </c>
      <c r="N11" s="17"/>
      <c r="O11" s="18" t="b">
        <f t="shared" si="0"/>
        <v>0</v>
      </c>
      <c r="P11" s="13"/>
    </row>
    <row r="12" spans="3:16384" ht="16.5" thickTop="1" thickBot="1" x14ac:dyDescent="0.4">
      <c r="C12" s="17" t="s">
        <v>14</v>
      </c>
      <c r="D12" s="17" t="s">
        <v>15</v>
      </c>
      <c r="E12" s="17">
        <v>5</v>
      </c>
      <c r="F12" s="17">
        <v>6</v>
      </c>
      <c r="G12" s="17">
        <v>48</v>
      </c>
      <c r="H12" s="17">
        <v>0</v>
      </c>
      <c r="I12" s="17"/>
      <c r="J12" s="18">
        <f>E12/E$3</f>
        <v>0.5</v>
      </c>
      <c r="K12" s="18">
        <f>F12/F$3</f>
        <v>0.3</v>
      </c>
      <c r="L12" s="18">
        <f>G12/G$3</f>
        <v>0.48</v>
      </c>
      <c r="M12" s="18">
        <f>H12/H$3</f>
        <v>0</v>
      </c>
      <c r="N12" s="17"/>
      <c r="O12" s="18" t="b">
        <f t="shared" si="0"/>
        <v>1</v>
      </c>
      <c r="P12" s="13"/>
    </row>
    <row r="13" spans="3:16384" ht="16.5" thickTop="1" thickBot="1" x14ac:dyDescent="0.4">
      <c r="C13" s="17" t="s">
        <v>16</v>
      </c>
      <c r="D13" s="17" t="s">
        <v>17</v>
      </c>
      <c r="E13" s="17">
        <v>10</v>
      </c>
      <c r="F13" s="17">
        <v>20</v>
      </c>
      <c r="G13" s="17">
        <v>70</v>
      </c>
      <c r="H13" s="17">
        <v>1</v>
      </c>
      <c r="I13" s="17"/>
      <c r="J13" s="18">
        <f>E13/E$3</f>
        <v>1</v>
      </c>
      <c r="K13" s="18">
        <f>F13/F$3</f>
        <v>1</v>
      </c>
      <c r="L13" s="18">
        <f>G13/G$3</f>
        <v>0.7</v>
      </c>
      <c r="M13" s="18">
        <f>H13/H$3</f>
        <v>1</v>
      </c>
      <c r="N13" s="17"/>
      <c r="O13" s="18" t="b">
        <f t="shared" si="0"/>
        <v>0</v>
      </c>
      <c r="P13" s="13"/>
    </row>
    <row r="14" spans="3:16384" ht="16.5" thickTop="1" thickBot="1" x14ac:dyDescent="0.4">
      <c r="C14" s="17" t="s">
        <v>18</v>
      </c>
      <c r="D14" s="17" t="s">
        <v>19</v>
      </c>
      <c r="E14" s="17">
        <v>9</v>
      </c>
      <c r="F14" s="17">
        <v>20</v>
      </c>
      <c r="G14" s="17">
        <v>80</v>
      </c>
      <c r="H14" s="17">
        <v>1</v>
      </c>
      <c r="I14" s="17"/>
      <c r="J14" s="18">
        <f>E14/E$3</f>
        <v>0.9</v>
      </c>
      <c r="K14" s="18">
        <f>F14/F$3</f>
        <v>1</v>
      </c>
      <c r="L14" s="18">
        <f>G14/G$3</f>
        <v>0.8</v>
      </c>
      <c r="M14" s="18">
        <f>H14/H$3</f>
        <v>1</v>
      </c>
      <c r="N14" s="17"/>
      <c r="O14" s="18" t="b">
        <f t="shared" si="0"/>
        <v>0</v>
      </c>
      <c r="P14" s="13"/>
    </row>
    <row r="15" spans="3:16384" ht="16.5" thickTop="1" thickBot="1" x14ac:dyDescent="0.4">
      <c r="C15" s="17" t="s">
        <v>20</v>
      </c>
      <c r="D15" s="17" t="s">
        <v>21</v>
      </c>
      <c r="E15" s="17">
        <v>10</v>
      </c>
      <c r="F15" s="17">
        <v>19</v>
      </c>
      <c r="G15" s="17">
        <v>58</v>
      </c>
      <c r="H15" s="17">
        <v>1</v>
      </c>
      <c r="I15" s="17"/>
      <c r="J15" s="18">
        <f>E15/E$3</f>
        <v>1</v>
      </c>
      <c r="K15" s="18">
        <f>F15/F$3</f>
        <v>0.95</v>
      </c>
      <c r="L15" s="18">
        <f>G15/G$3</f>
        <v>0.57999999999999996</v>
      </c>
      <c r="M15" s="18">
        <f>H15/H$3</f>
        <v>1</v>
      </c>
      <c r="N15" s="17"/>
      <c r="O15" s="18" t="b">
        <f t="shared" si="0"/>
        <v>0</v>
      </c>
      <c r="P15" s="13"/>
    </row>
    <row r="16" spans="3:16384" ht="16.5" thickTop="1" thickBot="1" x14ac:dyDescent="0.4">
      <c r="C16" s="17" t="s">
        <v>22</v>
      </c>
      <c r="D16" s="17" t="s">
        <v>23</v>
      </c>
      <c r="E16" s="17">
        <v>9</v>
      </c>
      <c r="F16" s="17">
        <v>18</v>
      </c>
      <c r="G16" s="17">
        <v>80</v>
      </c>
      <c r="H16" s="17">
        <v>1</v>
      </c>
      <c r="I16" s="17"/>
      <c r="J16" s="18">
        <f>E16/E$3</f>
        <v>0.9</v>
      </c>
      <c r="K16" s="18">
        <f>F16/F$3</f>
        <v>0.9</v>
      </c>
      <c r="L16" s="18">
        <f>G16/G$3</f>
        <v>0.8</v>
      </c>
      <c r="M16" s="18">
        <f>H16/H$3</f>
        <v>1</v>
      </c>
      <c r="N16" s="17"/>
      <c r="O16" s="18" t="b">
        <f t="shared" si="0"/>
        <v>0</v>
      </c>
      <c r="P16" s="13"/>
    </row>
    <row r="17" spans="3:16" ht="16.5" thickTop="1" thickBot="1" x14ac:dyDescent="0.4">
      <c r="C17" s="17" t="s">
        <v>24</v>
      </c>
      <c r="D17" s="17" t="s">
        <v>25</v>
      </c>
      <c r="E17" s="17">
        <v>8</v>
      </c>
      <c r="F17" s="17">
        <v>10</v>
      </c>
      <c r="G17" s="17">
        <v>70</v>
      </c>
      <c r="H17" s="17">
        <v>0</v>
      </c>
      <c r="I17" s="17"/>
      <c r="J17" s="18">
        <f>E17/E$3</f>
        <v>0.8</v>
      </c>
      <c r="K17" s="18">
        <f>F17/F$3</f>
        <v>0.5</v>
      </c>
      <c r="L17" s="18">
        <f>G17/G$3</f>
        <v>0.7</v>
      </c>
      <c r="M17" s="18">
        <f>H17/H$3</f>
        <v>0</v>
      </c>
      <c r="N17" s="17"/>
      <c r="O17" s="18" t="b">
        <f t="shared" si="0"/>
        <v>1</v>
      </c>
      <c r="P17" s="13"/>
    </row>
    <row r="18" spans="3:16" ht="16.5" thickTop="1" thickBot="1" x14ac:dyDescent="0.4">
      <c r="C18" s="17" t="s">
        <v>26</v>
      </c>
      <c r="D18" s="17" t="s">
        <v>27</v>
      </c>
      <c r="E18" s="17">
        <v>7</v>
      </c>
      <c r="F18" s="17">
        <v>19</v>
      </c>
      <c r="G18" s="17">
        <v>83</v>
      </c>
      <c r="H18" s="17">
        <v>1</v>
      </c>
      <c r="I18" s="17"/>
      <c r="J18" s="18">
        <f>E18/E$3</f>
        <v>0.7</v>
      </c>
      <c r="K18" s="18">
        <f>F18/F$3</f>
        <v>0.95</v>
      </c>
      <c r="L18" s="18">
        <f>G18/G$3</f>
        <v>0.83</v>
      </c>
      <c r="M18" s="18">
        <f>H18/H$3</f>
        <v>1</v>
      </c>
      <c r="N18" s="17"/>
      <c r="O18" s="18" t="b">
        <f t="shared" si="0"/>
        <v>0</v>
      </c>
      <c r="P18" s="13"/>
    </row>
    <row r="19" spans="3:16" ht="16.5" thickTop="1" thickBot="1" x14ac:dyDescent="0.4">
      <c r="C19" s="17" t="s">
        <v>28</v>
      </c>
      <c r="D19" s="17" t="s">
        <v>23</v>
      </c>
      <c r="E19" s="17">
        <v>10</v>
      </c>
      <c r="F19" s="17">
        <v>20</v>
      </c>
      <c r="G19" s="17">
        <v>90</v>
      </c>
      <c r="H19" s="17">
        <v>1</v>
      </c>
      <c r="I19" s="17"/>
      <c r="J19" s="18">
        <f>E19/E$3</f>
        <v>1</v>
      </c>
      <c r="K19" s="18">
        <f>F19/F$3</f>
        <v>1</v>
      </c>
      <c r="L19" s="18">
        <f>G19/G$3</f>
        <v>0.9</v>
      </c>
      <c r="M19" s="18">
        <f>H19/H$3</f>
        <v>1</v>
      </c>
      <c r="N19" s="17"/>
      <c r="O19" s="18" t="b">
        <f t="shared" si="0"/>
        <v>0</v>
      </c>
      <c r="P19" s="13"/>
    </row>
    <row r="20" spans="3:16" ht="16.5" thickTop="1" thickBot="1" x14ac:dyDescent="0.4">
      <c r="C20" s="17" t="s">
        <v>29</v>
      </c>
      <c r="D20" s="17" t="s">
        <v>30</v>
      </c>
      <c r="E20" s="17">
        <v>10</v>
      </c>
      <c r="F20" s="17">
        <v>20</v>
      </c>
      <c r="G20" s="17">
        <v>100</v>
      </c>
      <c r="H20" s="17">
        <v>1</v>
      </c>
      <c r="I20" s="17"/>
      <c r="J20" s="18">
        <f>E20/E$3</f>
        <v>1</v>
      </c>
      <c r="K20" s="18">
        <f>F20/F$3</f>
        <v>1</v>
      </c>
      <c r="L20" s="18">
        <f>G20/G$3</f>
        <v>1</v>
      </c>
      <c r="M20" s="18">
        <f>H20/H$3</f>
        <v>1</v>
      </c>
      <c r="N20" s="17"/>
      <c r="O20" s="18" t="b">
        <f t="shared" si="0"/>
        <v>0</v>
      </c>
      <c r="P20" s="13"/>
    </row>
    <row r="21" spans="3:16" ht="16.5" thickTop="1" thickBot="1" x14ac:dyDescent="0.4">
      <c r="C21" s="17" t="s">
        <v>31</v>
      </c>
      <c r="D21" s="17" t="s">
        <v>32</v>
      </c>
      <c r="E21" s="17">
        <v>10</v>
      </c>
      <c r="F21" s="17">
        <v>20</v>
      </c>
      <c r="G21" s="17">
        <v>100</v>
      </c>
      <c r="H21" s="17">
        <v>1</v>
      </c>
      <c r="I21" s="17"/>
      <c r="J21" s="18">
        <f>E21/E$3</f>
        <v>1</v>
      </c>
      <c r="K21" s="18">
        <f>F21/F$3</f>
        <v>1</v>
      </c>
      <c r="L21" s="18">
        <f>G21/G$3</f>
        <v>1</v>
      </c>
      <c r="M21" s="18">
        <f>H21/H$3</f>
        <v>1</v>
      </c>
      <c r="N21" s="17"/>
      <c r="O21" s="18" t="b">
        <f t="shared" si="0"/>
        <v>0</v>
      </c>
      <c r="P21" s="13"/>
    </row>
    <row r="22" spans="3:16" ht="15.5" thickTop="1" thickBot="1" x14ac:dyDescent="0.4"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3"/>
    </row>
    <row r="23" spans="3:16" ht="19.5" thickTop="1" thickBot="1" x14ac:dyDescent="0.5">
      <c r="C23" s="11" t="s">
        <v>41</v>
      </c>
      <c r="D23" s="4"/>
      <c r="E23" s="4">
        <f>MAX(E5:E21)</f>
        <v>10</v>
      </c>
      <c r="F23" s="4">
        <f t="shared" ref="F23:H23" si="1">MAX(F5:F21)</f>
        <v>20</v>
      </c>
      <c r="G23" s="4">
        <f t="shared" si="1"/>
        <v>100</v>
      </c>
      <c r="H23" s="4">
        <f t="shared" si="1"/>
        <v>1</v>
      </c>
      <c r="I23" s="4"/>
      <c r="J23" s="15">
        <f>MAX(J5:J21)</f>
        <v>1</v>
      </c>
      <c r="K23" s="15">
        <f t="shared" ref="K23:M23" si="2">MAX(K5:K21)</f>
        <v>1</v>
      </c>
      <c r="L23" s="15">
        <f t="shared" si="2"/>
        <v>1</v>
      </c>
      <c r="M23" s="15">
        <f t="shared" si="2"/>
        <v>1</v>
      </c>
      <c r="N23" s="4"/>
      <c r="O23" s="4"/>
      <c r="P23" s="13"/>
    </row>
    <row r="24" spans="3:16" ht="19.5" thickTop="1" thickBot="1" x14ac:dyDescent="0.5">
      <c r="C24" s="11" t="s">
        <v>42</v>
      </c>
      <c r="D24" s="4"/>
      <c r="E24" s="4">
        <f>MIN(E5:E21)</f>
        <v>5</v>
      </c>
      <c r="F24" s="4">
        <f t="shared" ref="F24:H24" si="3">MIN(F5:F21)</f>
        <v>6</v>
      </c>
      <c r="G24" s="4">
        <f t="shared" si="3"/>
        <v>48</v>
      </c>
      <c r="H24" s="4">
        <f t="shared" si="3"/>
        <v>0</v>
      </c>
      <c r="I24" s="4"/>
      <c r="J24" s="15">
        <f>MIN(J5:J21)</f>
        <v>0.5</v>
      </c>
      <c r="K24" s="15">
        <f t="shared" ref="K24:M24" si="4">MIN(K5:K21)</f>
        <v>0.3</v>
      </c>
      <c r="L24" s="15">
        <f t="shared" si="4"/>
        <v>0.48</v>
      </c>
      <c r="M24" s="15">
        <f t="shared" si="4"/>
        <v>0</v>
      </c>
      <c r="N24" s="4"/>
      <c r="O24" s="4"/>
      <c r="P24" s="13"/>
    </row>
    <row r="25" spans="3:16" ht="19.5" thickTop="1" thickBot="1" x14ac:dyDescent="0.5">
      <c r="C25" s="11" t="s">
        <v>43</v>
      </c>
      <c r="D25" s="4"/>
      <c r="E25" s="4">
        <f>AVERAGE(E5:E21)</f>
        <v>8.882352941176471</v>
      </c>
      <c r="F25" s="4">
        <f t="shared" ref="F25:H25" si="5">AVERAGE(F5:F21)</f>
        <v>17.352941176470587</v>
      </c>
      <c r="G25" s="4">
        <f t="shared" si="5"/>
        <v>81.529411764705884</v>
      </c>
      <c r="H25" s="4">
        <f t="shared" si="5"/>
        <v>0.82352941176470584</v>
      </c>
      <c r="I25" s="4"/>
      <c r="J25" s="15">
        <f>AVERAGE(J5:J21)</f>
        <v>0.88823529411764701</v>
      </c>
      <c r="K25" s="15">
        <f t="shared" ref="K25:M25" si="6">AVERAGE(K5:K21)</f>
        <v>0.86764705882352933</v>
      </c>
      <c r="L25" s="15">
        <f t="shared" si="6"/>
        <v>0.81529411764705895</v>
      </c>
      <c r="M25" s="15">
        <f t="shared" si="6"/>
        <v>0.82352941176470584</v>
      </c>
      <c r="N25" s="4"/>
      <c r="O25" s="4"/>
      <c r="P25" s="14"/>
    </row>
    <row r="26" spans="3:16" ht="15" thickTop="1" x14ac:dyDescent="0.35"/>
  </sheetData>
  <mergeCells count="1">
    <mergeCell ref="C1:P1"/>
  </mergeCells>
  <conditionalFormatting sqref="E5:E21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5:F21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G5:G21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5:H21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J5:M21 O5:O21">
    <cfRule type="cellIs" dxfId="1" priority="2" operator="lessThan">
      <formula>0.5</formula>
    </cfRule>
  </conditionalFormatting>
  <conditionalFormatting sqref="O5:O21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2023-12-09T13:59:00Z</dcterms:created>
  <dcterms:modified xsi:type="dcterms:W3CDTF">2023-12-09T15:11:29Z</dcterms:modified>
</cp:coreProperties>
</file>